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jhanselman/Documents/Workbooks/2025/"/>
    </mc:Choice>
  </mc:AlternateContent>
  <xr:revisionPtr revIDLastSave="0" documentId="13_ncr:1_{4889E660-B957-D24E-A185-B055A2B4C6E4}" xr6:coauthVersionLast="47" xr6:coauthVersionMax="47" xr10:uidLastSave="{00000000-0000-0000-0000-000000000000}"/>
  <bookViews>
    <workbookView xWindow="-33320" yWindow="600" windowWidth="29980" windowHeight="20400" activeTab="1" xr2:uid="{00000000-000D-0000-FFFF-FFFF00000000}"/>
  </bookViews>
  <sheets>
    <sheet name="Table of Contents" sheetId="8" r:id="rId1"/>
    <sheet name="Regional FOB" sheetId="10" r:id="rId2"/>
    <sheet name="All Seedless FOBs" sheetId="6" r:id="rId3"/>
    <sheet name="Avg. Price" sheetId="5" r:id="rId4"/>
    <sheet name="Table" sheetId="4" r:id="rId5"/>
    <sheet name="Data" sheetId="1" r:id="rId6"/>
  </sheets>
  <definedNames>
    <definedName name="_xlnm._FilterDatabase" localSheetId="5" hidden="1">Data!$A$1:$AW$3905</definedName>
  </definedNames>
  <calcPr calcId="191029"/>
  <pivotCaches>
    <pivotCache cacheId="33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905" i="1" l="1"/>
  <c r="G3904" i="1"/>
  <c r="G3903" i="1"/>
  <c r="G3902" i="1"/>
  <c r="G3901" i="1"/>
  <c r="G3900" i="1"/>
  <c r="G3899" i="1"/>
  <c r="G3898" i="1"/>
  <c r="G3897" i="1"/>
  <c r="G3896" i="1"/>
  <c r="G3895" i="1"/>
  <c r="G3894" i="1"/>
  <c r="G3893" i="1"/>
  <c r="G3892" i="1"/>
  <c r="G3891" i="1"/>
  <c r="G3890" i="1"/>
  <c r="G3889" i="1"/>
  <c r="G3888" i="1"/>
  <c r="G3887" i="1"/>
  <c r="G3886" i="1"/>
  <c r="G3885" i="1"/>
  <c r="G3884" i="1"/>
  <c r="G3883" i="1"/>
  <c r="G3882" i="1"/>
  <c r="G3881" i="1"/>
  <c r="G3880" i="1"/>
  <c r="G3879" i="1"/>
  <c r="G3878" i="1"/>
  <c r="G3877" i="1"/>
  <c r="G3876" i="1"/>
  <c r="G3875" i="1"/>
  <c r="G3874" i="1"/>
  <c r="G3873" i="1"/>
  <c r="G3872" i="1"/>
  <c r="G3871" i="1"/>
  <c r="G3870" i="1"/>
  <c r="G3869" i="1"/>
  <c r="G3868" i="1"/>
  <c r="G3867" i="1"/>
  <c r="G3866" i="1"/>
  <c r="G3865" i="1"/>
  <c r="G3864" i="1"/>
  <c r="G3863" i="1"/>
  <c r="G3862" i="1"/>
  <c r="G3861" i="1"/>
  <c r="G3860" i="1"/>
  <c r="G3859" i="1"/>
  <c r="G3858" i="1"/>
  <c r="G3857" i="1"/>
  <c r="G3856" i="1"/>
  <c r="G3855" i="1"/>
  <c r="G3854" i="1"/>
  <c r="G3853" i="1"/>
  <c r="G3852" i="1"/>
  <c r="G3851" i="1"/>
  <c r="G3850" i="1"/>
  <c r="G3849" i="1"/>
  <c r="G3848" i="1"/>
  <c r="G3847" i="1"/>
  <c r="G3846" i="1"/>
  <c r="G3845" i="1"/>
  <c r="G3844" i="1"/>
  <c r="G3843" i="1"/>
  <c r="G3842" i="1"/>
  <c r="G3841" i="1"/>
  <c r="G3840" i="1"/>
  <c r="G3839" i="1"/>
  <c r="G3838" i="1"/>
  <c r="G3837" i="1"/>
  <c r="G3836" i="1"/>
  <c r="G3835" i="1"/>
  <c r="G3834" i="1"/>
  <c r="G3833" i="1"/>
  <c r="G3832" i="1"/>
  <c r="G3831" i="1"/>
  <c r="G3830" i="1"/>
  <c r="G3829" i="1"/>
  <c r="G3828" i="1"/>
  <c r="G3827" i="1"/>
  <c r="G3826" i="1"/>
  <c r="G3825" i="1"/>
  <c r="G3824" i="1"/>
  <c r="G3823" i="1"/>
  <c r="G3822" i="1"/>
  <c r="G3821" i="1"/>
  <c r="G3820" i="1"/>
  <c r="G3819" i="1"/>
  <c r="G3818" i="1"/>
  <c r="G3817" i="1"/>
  <c r="G3816" i="1"/>
  <c r="G3815" i="1"/>
  <c r="G3814" i="1"/>
  <c r="G3813" i="1"/>
  <c r="G3812" i="1"/>
  <c r="G3811" i="1"/>
  <c r="G3810" i="1"/>
  <c r="G3809" i="1"/>
  <c r="G3808" i="1"/>
  <c r="G3807" i="1"/>
  <c r="G3806" i="1"/>
  <c r="G3805" i="1"/>
  <c r="G3804" i="1"/>
  <c r="G3803" i="1"/>
  <c r="G3802" i="1"/>
  <c r="G3801" i="1"/>
  <c r="G3800" i="1"/>
  <c r="G3799" i="1"/>
  <c r="G3798" i="1"/>
  <c r="G3797" i="1"/>
  <c r="G3796" i="1"/>
  <c r="G3795" i="1"/>
  <c r="G3794" i="1"/>
  <c r="G3793" i="1"/>
  <c r="G3792" i="1"/>
  <c r="G3791" i="1"/>
  <c r="G3790" i="1"/>
  <c r="G3789" i="1"/>
  <c r="G3788" i="1"/>
  <c r="G3787" i="1"/>
  <c r="G3786" i="1"/>
  <c r="G3785" i="1"/>
  <c r="G3784" i="1"/>
  <c r="G3783" i="1"/>
  <c r="G3782" i="1"/>
  <c r="G3781" i="1"/>
  <c r="G3780" i="1"/>
  <c r="G3779" i="1"/>
  <c r="G3778" i="1"/>
  <c r="G3777" i="1"/>
  <c r="G3776" i="1"/>
  <c r="G3775" i="1"/>
  <c r="G3774" i="1"/>
  <c r="G3773" i="1"/>
  <c r="G3772" i="1"/>
  <c r="G3771" i="1"/>
  <c r="G3770" i="1"/>
  <c r="G3769" i="1"/>
  <c r="G3768" i="1"/>
  <c r="G3767" i="1"/>
  <c r="G3766" i="1"/>
  <c r="G3765" i="1"/>
  <c r="G3764" i="1"/>
  <c r="G3763" i="1"/>
  <c r="G3762" i="1"/>
  <c r="G3761" i="1"/>
  <c r="G3760" i="1"/>
  <c r="G3759" i="1"/>
  <c r="G3758" i="1"/>
  <c r="G3757" i="1"/>
  <c r="G3756" i="1"/>
  <c r="G3755" i="1"/>
  <c r="G3754" i="1"/>
  <c r="G3753" i="1"/>
  <c r="G3752" i="1"/>
  <c r="G3751" i="1"/>
  <c r="G3750" i="1"/>
  <c r="G3749" i="1"/>
  <c r="G3748" i="1"/>
  <c r="G3747" i="1"/>
  <c r="G3746" i="1"/>
  <c r="G3745" i="1"/>
  <c r="G3744" i="1"/>
  <c r="G3743" i="1"/>
  <c r="G3742" i="1"/>
  <c r="G3741" i="1"/>
  <c r="G3740" i="1"/>
  <c r="G3739" i="1"/>
  <c r="G3738" i="1"/>
  <c r="G3737" i="1"/>
  <c r="G3736" i="1"/>
  <c r="G3735" i="1"/>
  <c r="G3734" i="1"/>
  <c r="G3733" i="1"/>
  <c r="G3732" i="1"/>
  <c r="G3731" i="1"/>
  <c r="G3730" i="1"/>
  <c r="G3729" i="1"/>
  <c r="G3728" i="1"/>
  <c r="G3727" i="1"/>
  <c r="G3726" i="1"/>
  <c r="G3725" i="1"/>
  <c r="G3724" i="1"/>
  <c r="G3723" i="1"/>
  <c r="G3722" i="1"/>
  <c r="G3721" i="1"/>
  <c r="G3720" i="1"/>
  <c r="G3719" i="1"/>
  <c r="G3718" i="1"/>
  <c r="G3717" i="1"/>
  <c r="G3716" i="1"/>
  <c r="G3715" i="1"/>
  <c r="G3714" i="1"/>
  <c r="G3713" i="1"/>
  <c r="G3712" i="1"/>
  <c r="G3711" i="1"/>
  <c r="G3710" i="1"/>
  <c r="G3709" i="1"/>
  <c r="G3708" i="1"/>
  <c r="G3707" i="1"/>
  <c r="G3706" i="1"/>
  <c r="G3705" i="1"/>
  <c r="G3704" i="1"/>
  <c r="G3703" i="1"/>
  <c r="G3702" i="1"/>
  <c r="G3701" i="1"/>
  <c r="G3700" i="1"/>
  <c r="G3699" i="1"/>
  <c r="G3698" i="1"/>
  <c r="G3697" i="1"/>
  <c r="G3696" i="1"/>
  <c r="G3695" i="1"/>
  <c r="G3694" i="1"/>
  <c r="G3693" i="1"/>
  <c r="G3692" i="1"/>
  <c r="G3691" i="1"/>
  <c r="G3690" i="1"/>
  <c r="G3689" i="1"/>
  <c r="G3688" i="1"/>
  <c r="G3687" i="1"/>
  <c r="G3686" i="1"/>
  <c r="G3685" i="1"/>
  <c r="G3684" i="1"/>
  <c r="G3683" i="1"/>
  <c r="G3682" i="1"/>
  <c r="G3681" i="1"/>
  <c r="G3680" i="1"/>
  <c r="G3679" i="1"/>
  <c r="G3678" i="1"/>
  <c r="G3677" i="1"/>
  <c r="G3676" i="1"/>
  <c r="G3675" i="1"/>
  <c r="G3674" i="1"/>
  <c r="G3673" i="1"/>
  <c r="G3672" i="1"/>
  <c r="G3671" i="1"/>
  <c r="G3670" i="1"/>
  <c r="G3669" i="1"/>
  <c r="G3668" i="1"/>
  <c r="G3667" i="1"/>
  <c r="G3666" i="1"/>
  <c r="G3665" i="1"/>
  <c r="G3664" i="1"/>
  <c r="G3663" i="1"/>
  <c r="G3662" i="1"/>
  <c r="G3661" i="1"/>
  <c r="G3660" i="1"/>
  <c r="G3659" i="1"/>
  <c r="G3658" i="1"/>
  <c r="G3657" i="1"/>
  <c r="G3656" i="1"/>
  <c r="G3655" i="1"/>
  <c r="G3654" i="1"/>
  <c r="G3653" i="1"/>
  <c r="G3652" i="1"/>
  <c r="G3651" i="1"/>
  <c r="G3650" i="1"/>
  <c r="G3649" i="1"/>
  <c r="G3648" i="1"/>
  <c r="G3647" i="1"/>
  <c r="G3646" i="1"/>
  <c r="G3645" i="1"/>
  <c r="G3644" i="1"/>
  <c r="G3643" i="1"/>
  <c r="G3642" i="1"/>
  <c r="G3641" i="1"/>
  <c r="G3640" i="1"/>
  <c r="G3639" i="1"/>
  <c r="G3638" i="1"/>
  <c r="G3637" i="1"/>
  <c r="G3636" i="1"/>
  <c r="G3635" i="1"/>
  <c r="G3634" i="1"/>
  <c r="G3633" i="1"/>
  <c r="G3632" i="1"/>
  <c r="G3631" i="1"/>
  <c r="G3630" i="1"/>
  <c r="G3629" i="1"/>
  <c r="G3628" i="1"/>
  <c r="G3627" i="1"/>
  <c r="G3626" i="1"/>
  <c r="G3625" i="1"/>
  <c r="G3624" i="1"/>
  <c r="G3623" i="1"/>
  <c r="G3622" i="1"/>
  <c r="G3621" i="1"/>
  <c r="G3620" i="1"/>
  <c r="G3619" i="1"/>
  <c r="G3618" i="1"/>
  <c r="G3617" i="1"/>
  <c r="G3616" i="1"/>
  <c r="G3615" i="1"/>
  <c r="G3614" i="1"/>
  <c r="G3613" i="1"/>
  <c r="G3612" i="1"/>
  <c r="G3611" i="1"/>
  <c r="G3610" i="1"/>
  <c r="G3609" i="1"/>
  <c r="G3608" i="1"/>
  <c r="G3607" i="1"/>
  <c r="G3606" i="1"/>
  <c r="G3605" i="1"/>
  <c r="G3604" i="1"/>
  <c r="G3603" i="1"/>
  <c r="G3602" i="1"/>
  <c r="G3601" i="1"/>
  <c r="G3600" i="1"/>
  <c r="G3599" i="1"/>
  <c r="G3598" i="1"/>
  <c r="G3597" i="1"/>
  <c r="G3596" i="1"/>
  <c r="G3595" i="1"/>
  <c r="G3594" i="1"/>
  <c r="G3593" i="1"/>
  <c r="G3592" i="1"/>
  <c r="G3591" i="1"/>
  <c r="G3590" i="1"/>
  <c r="G3589" i="1"/>
  <c r="G3588" i="1"/>
  <c r="G3587" i="1"/>
  <c r="G3586" i="1"/>
  <c r="G3585" i="1"/>
  <c r="G3584" i="1"/>
  <c r="G3583" i="1"/>
  <c r="G3582" i="1"/>
  <c r="G3581" i="1"/>
  <c r="G3580" i="1"/>
  <c r="G3579" i="1"/>
  <c r="G3578" i="1"/>
  <c r="G3577" i="1"/>
  <c r="G3576" i="1"/>
  <c r="G3575" i="1"/>
  <c r="G3574" i="1"/>
  <c r="G3573" i="1"/>
  <c r="G3572" i="1"/>
  <c r="G3571" i="1"/>
  <c r="G3570" i="1"/>
  <c r="G3569" i="1"/>
  <c r="G3568" i="1"/>
  <c r="G3567" i="1"/>
  <c r="G3566" i="1"/>
  <c r="G3565" i="1"/>
  <c r="G3564" i="1"/>
  <c r="G3563" i="1"/>
  <c r="G3562" i="1"/>
  <c r="G3561" i="1"/>
  <c r="G3560" i="1"/>
  <c r="G3559" i="1"/>
  <c r="G3558" i="1"/>
  <c r="G3557" i="1"/>
  <c r="G3556" i="1"/>
  <c r="G3555" i="1"/>
  <c r="G3554" i="1"/>
  <c r="G3553" i="1"/>
  <c r="G3552" i="1"/>
  <c r="G3551" i="1"/>
  <c r="G3550" i="1"/>
  <c r="G3549" i="1"/>
  <c r="G3548" i="1"/>
  <c r="G3547" i="1"/>
  <c r="G3546" i="1"/>
  <c r="G3545" i="1"/>
  <c r="G3544" i="1"/>
  <c r="G3543" i="1"/>
  <c r="G3542" i="1"/>
  <c r="G3541" i="1"/>
  <c r="G3540" i="1"/>
  <c r="G3539" i="1"/>
  <c r="G3538" i="1"/>
  <c r="G3537" i="1"/>
  <c r="G3536" i="1"/>
  <c r="G3535" i="1"/>
  <c r="G3534" i="1"/>
  <c r="G3533" i="1"/>
  <c r="G3532" i="1"/>
  <c r="G3531" i="1"/>
  <c r="G3530" i="1"/>
  <c r="G3529" i="1"/>
  <c r="G3528" i="1"/>
  <c r="G3527" i="1"/>
  <c r="G3526" i="1"/>
  <c r="G3525" i="1"/>
  <c r="G3524" i="1"/>
  <c r="G3523" i="1"/>
  <c r="G3522" i="1"/>
  <c r="G3521" i="1"/>
  <c r="G3520" i="1"/>
  <c r="G3519" i="1"/>
  <c r="G3518" i="1"/>
  <c r="G3517" i="1"/>
  <c r="G3516" i="1"/>
  <c r="G3515" i="1"/>
  <c r="G3514" i="1"/>
  <c r="G3513" i="1"/>
  <c r="G3512" i="1"/>
  <c r="G3511" i="1"/>
  <c r="G3510" i="1"/>
  <c r="G3509" i="1"/>
  <c r="G3508" i="1"/>
  <c r="G3507" i="1"/>
  <c r="G3506" i="1"/>
  <c r="G3505" i="1"/>
  <c r="G3504" i="1"/>
  <c r="G3503" i="1"/>
  <c r="G3502" i="1"/>
  <c r="G3501" i="1"/>
  <c r="G3500" i="1"/>
  <c r="G3499" i="1"/>
  <c r="G3498" i="1"/>
  <c r="G3497" i="1"/>
  <c r="G3496" i="1"/>
  <c r="G3495" i="1"/>
  <c r="G3494" i="1"/>
  <c r="G3493" i="1"/>
  <c r="G3492" i="1"/>
  <c r="G3491" i="1"/>
  <c r="G3490" i="1"/>
  <c r="G3489" i="1"/>
  <c r="G3488" i="1"/>
  <c r="G3487" i="1"/>
  <c r="G3486" i="1"/>
  <c r="G3485" i="1"/>
  <c r="G3484" i="1"/>
  <c r="G3483" i="1"/>
  <c r="G3482" i="1"/>
  <c r="G3481" i="1"/>
  <c r="G3480" i="1"/>
  <c r="G3479" i="1"/>
  <c r="G3478" i="1"/>
  <c r="G3477" i="1"/>
  <c r="G3476" i="1"/>
  <c r="G3475" i="1"/>
  <c r="G3474" i="1"/>
  <c r="G3473" i="1"/>
  <c r="G3472" i="1"/>
  <c r="G3471" i="1"/>
  <c r="G3470" i="1"/>
  <c r="G3469" i="1"/>
  <c r="G3468" i="1"/>
  <c r="G3467" i="1"/>
  <c r="G3466" i="1"/>
  <c r="G3465" i="1"/>
  <c r="G3464" i="1"/>
  <c r="G3463" i="1"/>
  <c r="G3462" i="1"/>
  <c r="G3461" i="1"/>
  <c r="G3460" i="1"/>
  <c r="G3459" i="1"/>
  <c r="G3458" i="1"/>
  <c r="G3457" i="1"/>
  <c r="G3456" i="1"/>
  <c r="G3455" i="1"/>
  <c r="G3454" i="1"/>
  <c r="G3453" i="1"/>
  <c r="G3452" i="1"/>
  <c r="G3451" i="1"/>
  <c r="G3450" i="1"/>
  <c r="G3449" i="1"/>
  <c r="G3448" i="1"/>
  <c r="G3447" i="1"/>
  <c r="G3446" i="1"/>
  <c r="G3445" i="1"/>
  <c r="G3444" i="1"/>
  <c r="G3443" i="1"/>
  <c r="G3442" i="1"/>
  <c r="G3441" i="1"/>
  <c r="G3440" i="1"/>
  <c r="G3439" i="1"/>
  <c r="G3438" i="1"/>
  <c r="G3437" i="1"/>
  <c r="G3436" i="1"/>
  <c r="G3435" i="1"/>
  <c r="G3434" i="1"/>
  <c r="G3433" i="1"/>
  <c r="G3432" i="1"/>
  <c r="G3431" i="1"/>
  <c r="G3430" i="1"/>
  <c r="G3429" i="1"/>
  <c r="G3428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3415" i="1"/>
  <c r="G3414" i="1"/>
  <c r="G3413" i="1"/>
  <c r="G3412" i="1"/>
  <c r="G3411" i="1"/>
  <c r="G3410" i="1"/>
  <c r="G3409" i="1"/>
  <c r="G3408" i="1"/>
  <c r="G3407" i="1"/>
  <c r="G3406" i="1"/>
  <c r="G3405" i="1"/>
  <c r="G3404" i="1"/>
  <c r="G3403" i="1"/>
  <c r="G3402" i="1"/>
  <c r="G3401" i="1"/>
  <c r="G3400" i="1"/>
  <c r="G3399" i="1"/>
  <c r="G3398" i="1"/>
  <c r="G3397" i="1"/>
  <c r="G3396" i="1"/>
  <c r="G3395" i="1"/>
  <c r="G3394" i="1"/>
  <c r="G3393" i="1"/>
  <c r="G3392" i="1"/>
  <c r="G3391" i="1"/>
  <c r="G3390" i="1"/>
  <c r="G3389" i="1"/>
  <c r="G3388" i="1"/>
  <c r="G3387" i="1"/>
  <c r="G3386" i="1"/>
  <c r="G3385" i="1"/>
  <c r="G3384" i="1"/>
  <c r="G3383" i="1"/>
  <c r="G3382" i="1"/>
  <c r="G3381" i="1"/>
  <c r="G3380" i="1"/>
  <c r="G3379" i="1"/>
  <c r="G3378" i="1"/>
  <c r="G3377" i="1"/>
  <c r="G3376" i="1"/>
  <c r="G3375" i="1"/>
  <c r="G3374" i="1"/>
  <c r="G3373" i="1"/>
  <c r="G3372" i="1"/>
  <c r="G3371" i="1"/>
  <c r="G3370" i="1"/>
  <c r="G3369" i="1"/>
  <c r="G3368" i="1"/>
  <c r="G3367" i="1"/>
  <c r="G3366" i="1"/>
  <c r="G3365" i="1"/>
  <c r="G3364" i="1"/>
  <c r="G3363" i="1"/>
  <c r="G3362" i="1"/>
  <c r="G3361" i="1"/>
  <c r="G3360" i="1"/>
  <c r="G3359" i="1"/>
  <c r="G3358" i="1"/>
  <c r="G3357" i="1"/>
  <c r="G3356" i="1"/>
  <c r="G3355" i="1"/>
  <c r="G3354" i="1"/>
  <c r="G3353" i="1"/>
  <c r="G3352" i="1"/>
  <c r="G3351" i="1"/>
  <c r="G3350" i="1"/>
  <c r="G3349" i="1"/>
  <c r="G3348" i="1"/>
  <c r="G3347" i="1"/>
  <c r="G3346" i="1"/>
  <c r="G3345" i="1"/>
  <c r="G3344" i="1"/>
  <c r="G3343" i="1"/>
  <c r="G3342" i="1"/>
  <c r="G3341" i="1"/>
  <c r="G3340" i="1"/>
  <c r="G3339" i="1"/>
  <c r="G3338" i="1"/>
  <c r="G3337" i="1"/>
  <c r="G3336" i="1"/>
  <c r="G3335" i="1"/>
  <c r="G3334" i="1"/>
  <c r="G3333" i="1"/>
  <c r="G3332" i="1"/>
  <c r="G3331" i="1"/>
  <c r="G3330" i="1"/>
  <c r="G3329" i="1"/>
  <c r="G3328" i="1"/>
  <c r="G3327" i="1"/>
  <c r="G3326" i="1"/>
  <c r="G3325" i="1"/>
  <c r="G3324" i="1"/>
  <c r="G3323" i="1"/>
  <c r="G3322" i="1"/>
  <c r="G3321" i="1"/>
  <c r="G3320" i="1"/>
  <c r="G3319" i="1"/>
  <c r="G3318" i="1"/>
  <c r="G3317" i="1"/>
  <c r="G3316" i="1"/>
  <c r="G3315" i="1"/>
  <c r="G3314" i="1"/>
  <c r="G3313" i="1"/>
  <c r="G3312" i="1"/>
  <c r="G3311" i="1"/>
  <c r="G3310" i="1"/>
  <c r="G3309" i="1"/>
  <c r="G3308" i="1"/>
  <c r="G3307" i="1"/>
  <c r="G3306" i="1"/>
  <c r="G3305" i="1"/>
  <c r="G3304" i="1"/>
  <c r="G3303" i="1"/>
  <c r="G3302" i="1"/>
  <c r="G3301" i="1"/>
  <c r="G3300" i="1"/>
  <c r="G3299" i="1"/>
  <c r="G3298" i="1"/>
  <c r="G3297" i="1"/>
  <c r="G3296" i="1"/>
  <c r="G3295" i="1"/>
  <c r="G3294" i="1"/>
  <c r="G3293" i="1"/>
  <c r="G3292" i="1"/>
  <c r="G3291" i="1"/>
  <c r="G3290" i="1"/>
  <c r="G3289" i="1"/>
  <c r="G3288" i="1"/>
  <c r="G3287" i="1"/>
  <c r="G3286" i="1"/>
  <c r="G3285" i="1"/>
  <c r="G3284" i="1"/>
  <c r="G3283" i="1"/>
  <c r="G3282" i="1"/>
  <c r="G3281" i="1"/>
  <c r="G3280" i="1"/>
  <c r="G3279" i="1"/>
  <c r="G3278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7" i="1"/>
  <c r="G3226" i="1"/>
  <c r="G3225" i="1"/>
  <c r="G3224" i="1"/>
  <c r="G3223" i="1"/>
  <c r="G3222" i="1"/>
  <c r="G3221" i="1"/>
  <c r="G3220" i="1"/>
  <c r="G3219" i="1"/>
  <c r="G3218" i="1"/>
  <c r="G3217" i="1"/>
  <c r="G3216" i="1"/>
  <c r="G3215" i="1"/>
  <c r="G3214" i="1"/>
  <c r="G3213" i="1"/>
  <c r="G3212" i="1"/>
  <c r="G3211" i="1"/>
  <c r="G3210" i="1"/>
  <c r="G3209" i="1"/>
  <c r="G3208" i="1"/>
  <c r="G3207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4" i="1"/>
  <c r="G3193" i="1"/>
  <c r="G3192" i="1"/>
  <c r="G3191" i="1"/>
  <c r="G3190" i="1"/>
  <c r="G3189" i="1"/>
  <c r="G3188" i="1"/>
  <c r="G3187" i="1"/>
  <c r="G3186" i="1"/>
  <c r="G3185" i="1"/>
  <c r="G3184" i="1"/>
  <c r="G3183" i="1"/>
  <c r="G3182" i="1"/>
  <c r="G3181" i="1"/>
  <c r="G3180" i="1"/>
  <c r="G3179" i="1"/>
  <c r="G3178" i="1"/>
  <c r="G3177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4" i="1"/>
  <c r="G3163" i="1"/>
  <c r="G3162" i="1"/>
  <c r="G3161" i="1"/>
  <c r="G3160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7" i="1"/>
  <c r="G3136" i="1"/>
  <c r="G3135" i="1"/>
  <c r="G3134" i="1"/>
  <c r="G3133" i="1"/>
  <c r="G3132" i="1"/>
  <c r="G3131" i="1"/>
  <c r="G3130" i="1"/>
  <c r="G3129" i="1"/>
  <c r="G3128" i="1"/>
  <c r="G3127" i="1"/>
  <c r="G3126" i="1"/>
  <c r="G3125" i="1"/>
  <c r="G3124" i="1"/>
  <c r="G3123" i="1"/>
  <c r="G3122" i="1"/>
  <c r="G3121" i="1"/>
  <c r="G3120" i="1"/>
  <c r="G3119" i="1"/>
  <c r="G3118" i="1"/>
  <c r="G3117" i="1"/>
  <c r="G3116" i="1"/>
  <c r="G3115" i="1"/>
  <c r="G3114" i="1"/>
  <c r="G3113" i="1"/>
  <c r="G3112" i="1"/>
  <c r="G3111" i="1"/>
  <c r="G3110" i="1"/>
  <c r="G3109" i="1"/>
  <c r="G3108" i="1"/>
  <c r="G3107" i="1"/>
  <c r="G3106" i="1"/>
  <c r="G3105" i="1"/>
  <c r="G3104" i="1"/>
  <c r="G3103" i="1"/>
  <c r="G3102" i="1"/>
  <c r="G3101" i="1"/>
  <c r="G3100" i="1"/>
  <c r="G3099" i="1"/>
  <c r="G3098" i="1"/>
  <c r="G3097" i="1"/>
  <c r="G3096" i="1"/>
  <c r="G3095" i="1"/>
  <c r="G3094" i="1"/>
  <c r="G3093" i="1"/>
  <c r="G3092" i="1"/>
  <c r="G3091" i="1"/>
  <c r="G3090" i="1"/>
  <c r="G3089" i="1"/>
  <c r="G3088" i="1"/>
  <c r="G3087" i="1"/>
  <c r="G3086" i="1"/>
  <c r="G3085" i="1"/>
  <c r="G3084" i="1"/>
  <c r="G3083" i="1"/>
  <c r="G3082" i="1"/>
  <c r="G3081" i="1"/>
  <c r="G3080" i="1"/>
  <c r="G3079" i="1"/>
  <c r="G3078" i="1"/>
  <c r="G3077" i="1"/>
  <c r="G3076" i="1"/>
  <c r="G3075" i="1"/>
  <c r="G3074" i="1"/>
  <c r="G3073" i="1"/>
  <c r="G3072" i="1"/>
  <c r="G3071" i="1"/>
  <c r="G3070" i="1"/>
  <c r="G3069" i="1"/>
  <c r="G3068" i="1"/>
  <c r="G3067" i="1"/>
  <c r="G3066" i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366" i="4" l="1"/>
  <c r="G365" i="4"/>
  <c r="G364" i="4"/>
  <c r="G363" i="4" s="1"/>
  <c r="G362" i="4" s="1"/>
  <c r="G358" i="4"/>
  <c r="G359" i="4" s="1"/>
  <c r="G360" i="4" s="1"/>
  <c r="G361" i="4" s="1"/>
  <c r="G357" i="4"/>
  <c r="G356" i="4" s="1"/>
  <c r="G354" i="4"/>
  <c r="G355" i="4" s="1"/>
  <c r="G353" i="4"/>
  <c r="G352" i="4"/>
  <c r="G351" i="4"/>
  <c r="G350" i="4"/>
  <c r="G349" i="4" s="1"/>
  <c r="G347" i="4"/>
  <c r="G348" i="4" s="1"/>
  <c r="G346" i="4"/>
  <c r="G345" i="4"/>
  <c r="G344" i="4"/>
  <c r="G343" i="4"/>
  <c r="G342" i="4" s="1"/>
  <c r="G340" i="4"/>
  <c r="G341" i="4" s="1"/>
  <c r="G339" i="4"/>
  <c r="G338" i="4"/>
  <c r="G337" i="4"/>
  <c r="G336" i="4"/>
  <c r="G335" i="4" s="1"/>
  <c r="G333" i="4"/>
  <c r="G334" i="4" s="1"/>
  <c r="G331" i="4"/>
  <c r="G332" i="4" s="1"/>
  <c r="G330" i="4"/>
  <c r="G329" i="4"/>
  <c r="G328" i="4" s="1"/>
  <c r="G326" i="4"/>
  <c r="G327" i="4" s="1"/>
  <c r="G325" i="4"/>
  <c r="G324" i="4"/>
  <c r="G323" i="4"/>
  <c r="G322" i="4"/>
  <c r="G321" i="4" s="1"/>
  <c r="G319" i="4"/>
  <c r="G320" i="4" s="1"/>
  <c r="G318" i="4"/>
  <c r="G317" i="4"/>
  <c r="G315" i="4"/>
  <c r="G312" i="4"/>
  <c r="G313" i="4" s="1"/>
  <c r="G311" i="4"/>
  <c r="G310" i="4"/>
  <c r="G309" i="4"/>
  <c r="G308" i="4"/>
  <c r="G307" i="4" s="1"/>
  <c r="G305" i="4"/>
  <c r="G306" i="4" s="1"/>
  <c r="G304" i="4"/>
  <c r="G303" i="4"/>
  <c r="G302" i="4"/>
  <c r="G301" i="4"/>
  <c r="G300" i="4" s="1"/>
  <c r="G298" i="4"/>
  <c r="G299" i="4" s="1"/>
  <c r="G297" i="4"/>
  <c r="G296" i="4"/>
  <c r="G295" i="4"/>
  <c r="G294" i="4"/>
  <c r="G293" i="4" s="1"/>
  <c r="G291" i="4"/>
  <c r="G292" i="4" s="1"/>
  <c r="G290" i="4"/>
  <c r="G289" i="4" s="1"/>
  <c r="G288" i="4" s="1"/>
  <c r="G284" i="4"/>
  <c r="G285" i="4" s="1"/>
  <c r="G286" i="4" s="1"/>
  <c r="G287" i="4" s="1"/>
  <c r="G283" i="4"/>
  <c r="G282" i="4"/>
  <c r="G281" i="4"/>
  <c r="G280" i="4"/>
  <c r="G279" i="4" s="1"/>
  <c r="G277" i="4"/>
  <c r="G278" i="4" s="1"/>
  <c r="G276" i="4"/>
  <c r="G275" i="4"/>
  <c r="G274" i="4"/>
  <c r="G273" i="4"/>
  <c r="G272" i="4" s="1"/>
  <c r="G270" i="4"/>
  <c r="G271" i="4" s="1"/>
  <c r="G269" i="4"/>
  <c r="G268" i="4"/>
  <c r="G267" i="4"/>
  <c r="G266" i="4"/>
  <c r="G265" i="4" s="1"/>
  <c r="G263" i="4"/>
  <c r="G264" i="4" s="1"/>
  <c r="G262" i="4"/>
  <c r="G261" i="4"/>
  <c r="G260" i="4"/>
  <c r="G259" i="4"/>
  <c r="G258" i="4" s="1"/>
  <c r="G256" i="4"/>
  <c r="G257" i="4" s="1"/>
  <c r="G255" i="4"/>
  <c r="G254" i="4"/>
  <c r="G253" i="4"/>
  <c r="G252" i="4"/>
  <c r="G251" i="4" s="1"/>
  <c r="G249" i="4"/>
  <c r="G250" i="4" s="1"/>
  <c r="G248" i="4"/>
  <c r="G247" i="4"/>
  <c r="G246" i="4"/>
  <c r="G245" i="4" s="1"/>
  <c r="G242" i="4"/>
  <c r="G243" i="4" s="1"/>
  <c r="G244" i="4" s="1"/>
  <c r="G241" i="4"/>
  <c r="G240" i="4"/>
  <c r="G239" i="4"/>
  <c r="G238" i="4"/>
  <c r="G237" i="4" s="1"/>
  <c r="G235" i="4"/>
  <c r="G236" i="4" s="1"/>
  <c r="G234" i="4"/>
  <c r="G233" i="4"/>
  <c r="G232" i="4"/>
  <c r="G231" i="4"/>
  <c r="G230" i="4" s="1"/>
  <c r="G228" i="4"/>
  <c r="G229" i="4" s="1"/>
  <c r="G227" i="4"/>
  <c r="G226" i="4"/>
  <c r="G225" i="4"/>
  <c r="G224" i="4"/>
  <c r="G223" i="4" s="1"/>
  <c r="G221" i="4"/>
  <c r="G222" i="4" s="1"/>
  <c r="G220" i="4"/>
  <c r="G219" i="4"/>
  <c r="G218" i="4"/>
  <c r="G217" i="4"/>
  <c r="G216" i="4" s="1"/>
  <c r="G214" i="4"/>
  <c r="G215" i="4" s="1"/>
  <c r="G213" i="4"/>
  <c r="G212" i="4"/>
  <c r="G211" i="4"/>
  <c r="G210" i="4"/>
  <c r="G209" i="4" s="1"/>
  <c r="G207" i="4"/>
  <c r="G208" i="4" s="1"/>
  <c r="G206" i="4"/>
  <c r="G205" i="4"/>
  <c r="G204" i="4"/>
  <c r="G203" i="4"/>
  <c r="G202" i="4" s="1"/>
  <c r="G200" i="4"/>
  <c r="G201" i="4" s="1"/>
  <c r="G199" i="4"/>
  <c r="G198" i="4"/>
  <c r="G197" i="4"/>
  <c r="G196" i="4"/>
  <c r="G195" i="4" s="1"/>
  <c r="G193" i="4"/>
  <c r="G194" i="4" s="1"/>
  <c r="G192" i="4"/>
  <c r="G191" i="4"/>
  <c r="G190" i="4"/>
  <c r="G189" i="4"/>
  <c r="G188" i="4" s="1"/>
  <c r="G185" i="4"/>
  <c r="G186" i="4" s="1"/>
  <c r="G187" i="4" s="1"/>
  <c r="G184" i="4"/>
  <c r="G183" i="4"/>
  <c r="G182" i="4"/>
  <c r="G181" i="4" s="1"/>
  <c r="G179" i="4"/>
  <c r="G180" i="4" s="1"/>
  <c r="G178" i="4"/>
  <c r="G177" i="4"/>
  <c r="G176" i="4"/>
  <c r="G175" i="4"/>
  <c r="G174" i="4" s="1"/>
  <c r="G172" i="4"/>
  <c r="G173" i="4" s="1"/>
  <c r="G170" i="4"/>
  <c r="G171" i="4" s="1"/>
  <c r="G169" i="4"/>
  <c r="G168" i="4"/>
  <c r="G167" i="4" s="1"/>
  <c r="G165" i="4"/>
  <c r="G166" i="4" s="1"/>
  <c r="G164" i="4"/>
  <c r="G163" i="4"/>
  <c r="G162" i="4"/>
  <c r="G161" i="4"/>
  <c r="G160" i="4" s="1"/>
  <c r="G158" i="4"/>
  <c r="G159" i="4" s="1"/>
  <c r="G157" i="4"/>
  <c r="G156" i="4"/>
  <c r="G155" i="4"/>
  <c r="G154" i="4"/>
  <c r="G153" i="4" s="1"/>
  <c r="G151" i="4"/>
  <c r="G152" i="4" s="1"/>
  <c r="G150" i="4"/>
  <c r="G149" i="4"/>
  <c r="G148" i="4"/>
  <c r="G147" i="4" s="1"/>
  <c r="G144" i="4"/>
  <c r="G145" i="4" s="1"/>
  <c r="G146" i="4" s="1"/>
  <c r="G143" i="4"/>
  <c r="G142" i="4"/>
  <c r="G141" i="4"/>
  <c r="G140" i="4"/>
  <c r="G139" i="4" s="1"/>
  <c r="G137" i="4"/>
  <c r="G138" i="4" s="1"/>
  <c r="G136" i="4"/>
  <c r="G135" i="4"/>
  <c r="G134" i="4"/>
  <c r="G133" i="4"/>
  <c r="G132" i="4" s="1"/>
  <c r="G130" i="4"/>
  <c r="G131" i="4" s="1"/>
  <c r="G129" i="4"/>
  <c r="G128" i="4"/>
  <c r="G127" i="4"/>
  <c r="G126" i="4"/>
  <c r="G125" i="4" s="1"/>
  <c r="G123" i="4"/>
  <c r="G124" i="4" s="1"/>
  <c r="G122" i="4"/>
  <c r="G121" i="4"/>
  <c r="G120" i="4"/>
  <c r="G119" i="4"/>
  <c r="G118" i="4" s="1"/>
  <c r="G116" i="4"/>
  <c r="G117" i="4" s="1"/>
  <c r="G115" i="4"/>
  <c r="G114" i="4"/>
  <c r="G113" i="4"/>
  <c r="G112" i="4"/>
  <c r="G111" i="4" s="1"/>
  <c r="G109" i="4"/>
  <c r="G110" i="4" s="1"/>
  <c r="G108" i="4"/>
  <c r="G107" i="4"/>
  <c r="G106" i="4"/>
  <c r="G105" i="4"/>
  <c r="G104" i="4" s="1"/>
  <c r="G102" i="4"/>
  <c r="G103" i="4" s="1"/>
  <c r="G101" i="4"/>
  <c r="G100" i="4"/>
  <c r="G99" i="4"/>
  <c r="G98" i="4"/>
  <c r="G97" i="4" s="1"/>
  <c r="G95" i="4"/>
  <c r="G96" i="4" s="1"/>
  <c r="G94" i="4"/>
  <c r="G93" i="4"/>
  <c r="G92" i="4"/>
  <c r="G91" i="4"/>
  <c r="G90" i="4" s="1"/>
  <c r="G88" i="4"/>
  <c r="G89" i="4" s="1"/>
  <c r="G87" i="4"/>
  <c r="G86" i="4"/>
  <c r="G85" i="4"/>
  <c r="G84" i="4"/>
  <c r="G83" i="4" s="1"/>
  <c r="G81" i="4"/>
  <c r="G82" i="4" s="1"/>
  <c r="G80" i="4"/>
  <c r="G79" i="4"/>
  <c r="G78" i="4"/>
  <c r="G77" i="4"/>
  <c r="G76" i="4" s="1"/>
  <c r="G74" i="4"/>
  <c r="G75" i="4" s="1"/>
  <c r="G73" i="4"/>
  <c r="G72" i="4"/>
  <c r="G71" i="4"/>
  <c r="G70" i="4"/>
  <c r="G69" i="4" s="1"/>
  <c r="G67" i="4"/>
  <c r="G68" i="4" s="1"/>
  <c r="G66" i="4"/>
  <c r="G65" i="4"/>
  <c r="G64" i="4"/>
  <c r="G63" i="4"/>
  <c r="G62" i="4" s="1"/>
  <c r="G60" i="4"/>
  <c r="G61" i="4" s="1"/>
  <c r="G59" i="4"/>
  <c r="G58" i="4"/>
  <c r="G57" i="4"/>
  <c r="G56" i="4"/>
  <c r="G55" i="4" s="1"/>
  <c r="G53" i="4"/>
  <c r="G54" i="4" s="1"/>
  <c r="G52" i="4"/>
  <c r="G51" i="4"/>
  <c r="G50" i="4"/>
  <c r="G49" i="4" s="1"/>
  <c r="G46" i="4"/>
  <c r="G47" i="4" s="1"/>
  <c r="G48" i="4" s="1"/>
  <c r="G45" i="4"/>
  <c r="G44" i="4"/>
  <c r="G43" i="4"/>
  <c r="G42" i="4"/>
  <c r="G41" i="4" s="1"/>
  <c r="G39" i="4"/>
  <c r="G40" i="4" s="1"/>
  <c r="G38" i="4"/>
  <c r="G37" i="4"/>
  <c r="G36" i="4"/>
  <c r="G35" i="4"/>
  <c r="G34" i="4" s="1"/>
  <c r="G32" i="4"/>
  <c r="G33" i="4" s="1"/>
  <c r="G31" i="4"/>
  <c r="G30" i="4"/>
  <c r="G29" i="4"/>
  <c r="G28" i="4"/>
  <c r="G27" i="4" s="1"/>
  <c r="G25" i="4"/>
  <c r="G26" i="4" s="1"/>
  <c r="G24" i="4"/>
  <c r="G23" i="4"/>
  <c r="G22" i="4"/>
  <c r="G21" i="4" s="1"/>
  <c r="G18" i="4"/>
  <c r="G19" i="4" s="1"/>
  <c r="G20" i="4" s="1"/>
  <c r="G17" i="4"/>
  <c r="G16" i="4"/>
  <c r="G15" i="4"/>
  <c r="G14" i="4"/>
  <c r="G13" i="4" s="1"/>
  <c r="G11" i="4"/>
  <c r="G12" i="4" s="1"/>
  <c r="G9" i="4"/>
  <c r="G10" i="4" s="1"/>
  <c r="G8" i="4"/>
  <c r="G7" i="4"/>
  <c r="G6" i="4" s="1"/>
  <c r="G4" i="4"/>
  <c r="G5" i="4" s="1"/>
  <c r="F61" i="4"/>
  <c r="F62" i="4"/>
  <c r="G316" i="4" l="1"/>
  <c r="G314" i="4"/>
  <c r="F3" i="4"/>
  <c r="F4" i="4" l="1"/>
  <c r="F5" i="4" s="1"/>
  <c r="F6" i="4" s="1"/>
  <c r="F7" i="4" s="1"/>
  <c r="F8" i="4" s="1"/>
  <c r="F9" i="4" s="1"/>
  <c r="G3" i="4"/>
  <c r="G2" i="4" s="1"/>
  <c r="F10" i="4" l="1"/>
  <c r="F11" i="4" l="1"/>
  <c r="F12" i="4" l="1"/>
  <c r="F13" i="4" l="1"/>
  <c r="F14" i="4" l="1"/>
  <c r="F15" i="4" s="1"/>
  <c r="F16" i="4" s="1"/>
  <c r="F17" i="4" s="1"/>
  <c r="F18" i="4" l="1"/>
  <c r="F19" i="4" l="1"/>
  <c r="F20" i="4" l="1"/>
  <c r="F21" i="4" l="1"/>
  <c r="F22" i="4" s="1"/>
  <c r="F23" i="4" s="1"/>
  <c r="F24" i="4" l="1"/>
  <c r="F25" i="4" l="1"/>
  <c r="F26" i="4" l="1"/>
  <c r="F27" i="4" l="1"/>
  <c r="F28" i="4" l="1"/>
  <c r="F29" i="4" s="1"/>
  <c r="F30" i="4" s="1"/>
  <c r="F31" i="4" l="1"/>
  <c r="F32" i="4" l="1"/>
  <c r="F33" i="4" l="1"/>
  <c r="F34" i="4" l="1"/>
  <c r="F35" i="4" l="1"/>
  <c r="F36" i="4" s="1"/>
  <c r="F37" i="4" s="1"/>
  <c r="F38" i="4" l="1"/>
  <c r="F39" i="4" l="1"/>
  <c r="F40" i="4" l="1"/>
  <c r="F41" i="4" l="1"/>
  <c r="F42" i="4" l="1"/>
  <c r="F43" i="4" s="1"/>
  <c r="F44" i="4" s="1"/>
  <c r="F45" i="4" l="1"/>
  <c r="F46" i="4" l="1"/>
  <c r="F47" i="4" l="1"/>
  <c r="F48" i="4" l="1"/>
  <c r="F49" i="4" l="1"/>
  <c r="F50" i="4" s="1"/>
  <c r="F51" i="4" s="1"/>
  <c r="F52" i="4" s="1"/>
  <c r="F53" i="4" l="1"/>
  <c r="F54" i="4" l="1"/>
  <c r="F55" i="4" l="1"/>
  <c r="F56" i="4" l="1"/>
  <c r="F57" i="4" s="1"/>
  <c r="F58" i="4" s="1"/>
  <c r="F59" i="4" l="1"/>
  <c r="F60" i="4" l="1"/>
  <c r="F63" i="4" l="1"/>
  <c r="F64" i="4" s="1"/>
  <c r="F65" i="4" l="1"/>
  <c r="F66" i="4" l="1"/>
  <c r="F67" i="4" l="1"/>
  <c r="F68" i="4" l="1"/>
  <c r="F69" i="4" l="1"/>
  <c r="F70" i="4" s="1"/>
  <c r="F71" i="4" s="1"/>
  <c r="F72" i="4" l="1"/>
  <c r="F73" i="4" l="1"/>
  <c r="F74" i="4" l="1"/>
  <c r="F75" i="4" l="1"/>
  <c r="F76" i="4" l="1"/>
  <c r="F77" i="4" s="1"/>
  <c r="F78" i="4" s="1"/>
  <c r="F79" i="4" s="1"/>
  <c r="F80" i="4" s="1"/>
  <c r="F81" i="4" l="1"/>
  <c r="F82" i="4" l="1"/>
  <c r="F83" i="4" l="1"/>
  <c r="F84" i="4" s="1"/>
  <c r="F85" i="4" s="1"/>
  <c r="F86" i="4" l="1"/>
  <c r="F87" i="4" l="1"/>
  <c r="F88" i="4" l="1"/>
  <c r="F89" i="4" l="1"/>
  <c r="F90" i="4" l="1"/>
  <c r="F91" i="4" s="1"/>
  <c r="F92" i="4" s="1"/>
  <c r="F93" i="4" l="1"/>
  <c r="F94" i="4" l="1"/>
  <c r="F95" i="4" l="1"/>
  <c r="F96" i="4" l="1"/>
  <c r="F97" i="4" l="1"/>
  <c r="F98" i="4" s="1"/>
  <c r="F99" i="4" s="1"/>
  <c r="F100" i="4" l="1"/>
  <c r="F101" i="4" l="1"/>
  <c r="F102" i="4" l="1"/>
  <c r="F103" i="4" l="1"/>
  <c r="F104" i="4" l="1"/>
  <c r="F105" i="4" s="1"/>
  <c r="F106" i="4" s="1"/>
  <c r="F107" i="4" l="1"/>
  <c r="F108" i="4" l="1"/>
  <c r="F109" i="4" l="1"/>
  <c r="F110" i="4" l="1"/>
  <c r="F111" i="4" l="1"/>
  <c r="F112" i="4" s="1"/>
  <c r="F113" i="4" s="1"/>
  <c r="F114" i="4" l="1"/>
  <c r="F115" i="4" l="1"/>
  <c r="F116" i="4" l="1"/>
  <c r="F117" i="4" l="1"/>
  <c r="F118" i="4" l="1"/>
  <c r="F119" i="4" s="1"/>
  <c r="F120" i="4" s="1"/>
  <c r="F121" i="4" l="1"/>
  <c r="F122" i="4" l="1"/>
  <c r="F123" i="4" l="1"/>
  <c r="F124" i="4" l="1"/>
  <c r="F125" i="4" l="1"/>
  <c r="F126" i="4" s="1"/>
  <c r="F127" i="4" s="1"/>
  <c r="F128" i="4" l="1"/>
  <c r="F129" i="4" l="1"/>
  <c r="F130" i="4" l="1"/>
  <c r="F131" i="4" l="1"/>
  <c r="F132" i="4" l="1"/>
  <c r="F133" i="4" s="1"/>
  <c r="F134" i="4" s="1"/>
  <c r="F135" i="4" l="1"/>
  <c r="F136" i="4" l="1"/>
  <c r="F137" i="4" l="1"/>
  <c r="F138" i="4" l="1"/>
  <c r="F139" i="4" l="1"/>
  <c r="F140" i="4" s="1"/>
  <c r="F141" i="4" s="1"/>
  <c r="F142" i="4" l="1"/>
  <c r="F143" i="4" l="1"/>
  <c r="F144" i="4" l="1"/>
  <c r="F145" i="4" l="1"/>
  <c r="F146" i="4" l="1"/>
  <c r="F147" i="4" s="1"/>
  <c r="F148" i="4" s="1"/>
  <c r="F149" i="4" s="1"/>
  <c r="F150" i="4" l="1"/>
  <c r="F151" i="4" l="1"/>
  <c r="F152" i="4" l="1"/>
  <c r="F153" i="4" l="1"/>
  <c r="F154" i="4" l="1"/>
  <c r="F155" i="4" l="1"/>
  <c r="F156" i="4" l="1"/>
  <c r="F157" i="4" l="1"/>
  <c r="F158" i="4" l="1"/>
  <c r="F159" i="4" l="1"/>
  <c r="F160" i="4" l="1"/>
  <c r="F161" i="4" l="1"/>
  <c r="F162" i="4" l="1"/>
  <c r="F163" i="4" l="1"/>
  <c r="F164" i="4" l="1"/>
  <c r="F165" i="4" l="1"/>
  <c r="F166" i="4" l="1"/>
  <c r="F167" i="4" l="1"/>
  <c r="F168" i="4" l="1"/>
  <c r="F169" i="4" l="1"/>
  <c r="F170" i="4" l="1"/>
  <c r="F171" i="4" l="1"/>
  <c r="F172" i="4" l="1"/>
  <c r="F173" i="4" l="1"/>
  <c r="F174" i="4" l="1"/>
  <c r="F175" i="4" l="1"/>
  <c r="F176" i="4" l="1"/>
  <c r="F177" i="4" l="1"/>
  <c r="F178" i="4" l="1"/>
  <c r="F179" i="4" l="1"/>
  <c r="F180" i="4" l="1"/>
  <c r="F181" i="4" l="1"/>
  <c r="F182" i="4" l="1"/>
  <c r="F183" i="4" l="1"/>
  <c r="F184" i="4" l="1"/>
  <c r="F185" i="4" l="1"/>
  <c r="F186" i="4" l="1"/>
  <c r="F187" i="4" l="1"/>
  <c r="F188" i="4" l="1"/>
  <c r="F189" i="4" l="1"/>
  <c r="F190" i="4" l="1"/>
  <c r="F191" i="4" l="1"/>
  <c r="F192" i="4" l="1"/>
  <c r="F193" i="4" l="1"/>
  <c r="F194" i="4" l="1"/>
  <c r="F195" i="4" l="1"/>
  <c r="F196" i="4" l="1"/>
  <c r="F197" i="4" l="1"/>
  <c r="F198" i="4" l="1"/>
  <c r="F199" i="4" l="1"/>
  <c r="F200" i="4" l="1"/>
  <c r="F201" i="4" l="1"/>
  <c r="F202" i="4" l="1"/>
  <c r="F203" i="4" l="1"/>
  <c r="F204" i="4" l="1"/>
  <c r="F205" i="4" l="1"/>
  <c r="F206" i="4" l="1"/>
  <c r="F207" i="4" l="1"/>
  <c r="F208" i="4" l="1"/>
  <c r="F209" i="4" l="1"/>
  <c r="F210" i="4" l="1"/>
  <c r="F211" i="4" l="1"/>
  <c r="F212" i="4" l="1"/>
  <c r="F213" i="4" l="1"/>
  <c r="F214" i="4" l="1"/>
  <c r="F215" i="4" l="1"/>
  <c r="F216" i="4" l="1"/>
  <c r="F217" i="4" l="1"/>
  <c r="F218" i="4" l="1"/>
  <c r="F219" i="4" l="1"/>
  <c r="F220" i="4" l="1"/>
  <c r="F221" i="4" l="1"/>
  <c r="F222" i="4" l="1"/>
  <c r="F223" i="4" l="1"/>
  <c r="F224" i="4" l="1"/>
  <c r="F225" i="4" l="1"/>
  <c r="F226" i="4" l="1"/>
  <c r="F227" i="4" l="1"/>
  <c r="F228" i="4" l="1"/>
  <c r="F229" i="4" l="1"/>
  <c r="F230" i="4" l="1"/>
  <c r="F231" i="4" l="1"/>
  <c r="F232" i="4" l="1"/>
  <c r="F233" i="4" l="1"/>
  <c r="F234" i="4" l="1"/>
  <c r="F235" i="4" l="1"/>
  <c r="F236" i="4" l="1"/>
  <c r="F237" i="4" l="1"/>
  <c r="F238" i="4" l="1"/>
  <c r="F239" i="4" l="1"/>
  <c r="F240" i="4" l="1"/>
  <c r="F241" i="4" l="1"/>
  <c r="F242" i="4" l="1"/>
  <c r="F243" i="4" l="1"/>
  <c r="F244" i="4" l="1"/>
  <c r="F245" i="4" l="1"/>
  <c r="F246" i="4" l="1"/>
  <c r="F247" i="4" l="1"/>
  <c r="F248" i="4" l="1"/>
  <c r="F249" i="4" l="1"/>
  <c r="F250" i="4" l="1"/>
  <c r="F251" i="4" l="1"/>
  <c r="F252" i="4" l="1"/>
  <c r="F253" i="4" l="1"/>
  <c r="F254" i="4" l="1"/>
  <c r="F255" i="4" l="1"/>
  <c r="F256" i="4" l="1"/>
  <c r="F257" i="4" l="1"/>
  <c r="F258" i="4" l="1"/>
  <c r="F259" i="4" l="1"/>
  <c r="F260" i="4" l="1"/>
  <c r="F261" i="4" l="1"/>
  <c r="F262" i="4" l="1"/>
  <c r="F263" i="4" l="1"/>
  <c r="F264" i="4" l="1"/>
  <c r="F265" i="4" l="1"/>
  <c r="F266" i="4" l="1"/>
  <c r="F267" i="4" l="1"/>
  <c r="F268" i="4" l="1"/>
  <c r="F269" i="4" l="1"/>
  <c r="F270" i="4" l="1"/>
  <c r="F271" i="4" l="1"/>
  <c r="F272" i="4" l="1"/>
  <c r="F273" i="4" l="1"/>
  <c r="F274" i="4" l="1"/>
  <c r="F275" i="4" l="1"/>
  <c r="F276" i="4" l="1"/>
  <c r="F277" i="4" l="1"/>
  <c r="F278" i="4" l="1"/>
  <c r="F279" i="4" l="1"/>
  <c r="F280" i="4" l="1"/>
  <c r="F281" i="4" l="1"/>
  <c r="F282" i="4" l="1"/>
  <c r="F283" i="4" l="1"/>
  <c r="F284" i="4" l="1"/>
  <c r="F285" i="4" l="1"/>
  <c r="F286" i="4" l="1"/>
  <c r="F287" i="4" l="1"/>
  <c r="F288" i="4" l="1"/>
  <c r="F289" i="4" l="1"/>
  <c r="F290" i="4" l="1"/>
  <c r="F291" i="4" l="1"/>
  <c r="F292" i="4" l="1"/>
  <c r="F293" i="4" l="1"/>
  <c r="F294" i="4" l="1"/>
  <c r="F295" i="4" l="1"/>
  <c r="F296" i="4" l="1"/>
  <c r="F297" i="4" l="1"/>
  <c r="F298" i="4" l="1"/>
  <c r="F299" i="4" l="1"/>
  <c r="F300" i="4" l="1"/>
  <c r="F301" i="4" l="1"/>
  <c r="F302" i="4" l="1"/>
  <c r="F303" i="4" l="1"/>
  <c r="F304" i="4" l="1"/>
  <c r="F305" i="4" l="1"/>
  <c r="F306" i="4" l="1"/>
  <c r="F307" i="4" l="1"/>
  <c r="F308" i="4" l="1"/>
  <c r="F309" i="4" l="1"/>
  <c r="F310" i="4" l="1"/>
  <c r="F311" i="4" l="1"/>
  <c r="F312" i="4" l="1"/>
  <c r="F313" i="4" l="1"/>
  <c r="F314" i="4" l="1"/>
  <c r="F315" i="4" l="1"/>
  <c r="F316" i="4" l="1"/>
  <c r="F317" i="4" l="1"/>
  <c r="F318" i="4" l="1"/>
  <c r="F319" i="4" l="1"/>
  <c r="F320" i="4" l="1"/>
  <c r="F321" i="4" l="1"/>
  <c r="F322" i="4" l="1"/>
  <c r="F323" i="4" l="1"/>
  <c r="F324" i="4" l="1"/>
  <c r="F325" i="4" l="1"/>
  <c r="F326" i="4" l="1"/>
  <c r="F327" i="4" l="1"/>
  <c r="F328" i="4" l="1"/>
  <c r="F329" i="4" l="1"/>
  <c r="F330" i="4" l="1"/>
  <c r="F331" i="4" l="1"/>
  <c r="F332" i="4" l="1"/>
  <c r="F333" i="4" l="1"/>
  <c r="F334" i="4" l="1"/>
  <c r="F335" i="4" l="1"/>
  <c r="F336" i="4" l="1"/>
  <c r="F337" i="4" l="1"/>
  <c r="F338" i="4" l="1"/>
  <c r="F339" i="4" l="1"/>
  <c r="F340" i="4" l="1"/>
  <c r="F341" i="4" l="1"/>
  <c r="F342" i="4" l="1"/>
  <c r="F343" i="4" l="1"/>
  <c r="F344" i="4" l="1"/>
  <c r="F345" i="4" l="1"/>
  <c r="F346" i="4" l="1"/>
  <c r="F347" i="4" l="1"/>
  <c r="F348" i="4" l="1"/>
  <c r="F349" i="4" l="1"/>
  <c r="F350" i="4" l="1"/>
  <c r="F351" i="4" l="1"/>
  <c r="F352" i="4" l="1"/>
  <c r="F353" i="4" l="1"/>
  <c r="F354" i="4" l="1"/>
  <c r="F355" i="4" l="1"/>
  <c r="F356" i="4" l="1"/>
  <c r="F357" i="4" l="1"/>
  <c r="F358" i="4" l="1"/>
  <c r="F359" i="4" l="1"/>
  <c r="F360" i="4" l="1"/>
  <c r="F361" i="4" l="1"/>
  <c r="F362" i="4" l="1"/>
  <c r="F363" i="4" l="1"/>
  <c r="F364" i="4" l="1"/>
  <c r="F365" i="4" l="1"/>
  <c r="F366" i="4" l="1"/>
</calcChain>
</file>

<file path=xl/sharedStrings.xml><?xml version="1.0" encoding="utf-8"?>
<sst xmlns="http://schemas.openxmlformats.org/spreadsheetml/2006/main" count="47751" uniqueCount="930">
  <si>
    <t>City Name</t>
  </si>
  <si>
    <t>Type</t>
  </si>
  <si>
    <t>Package</t>
  </si>
  <si>
    <t>Variety</t>
  </si>
  <si>
    <t>Date</t>
  </si>
  <si>
    <t>Low Price</t>
  </si>
  <si>
    <t>High Price</t>
  </si>
  <si>
    <t>Mostly Low</t>
  </si>
  <si>
    <t>Mostly High</t>
  </si>
  <si>
    <t>Season</t>
  </si>
  <si>
    <t>Item Size</t>
  </si>
  <si>
    <t>Supply Tone</t>
  </si>
  <si>
    <t>Demand Tone</t>
  </si>
  <si>
    <t>Basis of Sale</t>
  </si>
  <si>
    <t>Market Tone</t>
  </si>
  <si>
    <t>Price Comment</t>
  </si>
  <si>
    <t>Comments</t>
  </si>
  <si>
    <t>Rpt City</t>
  </si>
  <si>
    <t>24 inch bins</t>
  </si>
  <si>
    <t>RED FLESH SEEDLESS TYPE</t>
  </si>
  <si>
    <t>Sales F.O.B. Shipping Point and/or Delivered Sales, Shipping Point Basis</t>
  </si>
  <si>
    <t>approx 45 count</t>
  </si>
  <si>
    <t>Region</t>
  </si>
  <si>
    <t>Avg. Price</t>
  </si>
  <si>
    <t>Row Labels</t>
  </si>
  <si>
    <t>Grand Total</t>
  </si>
  <si>
    <t>Average of Avg. Price</t>
  </si>
  <si>
    <t>Avg. FOB</t>
  </si>
  <si>
    <t>Column Labels</t>
  </si>
  <si>
    <t>Tab</t>
  </si>
  <si>
    <t>Description</t>
  </si>
  <si>
    <t>All Seedless FOBs</t>
  </si>
  <si>
    <t>Chart</t>
  </si>
  <si>
    <t>Table</t>
  </si>
  <si>
    <t>Summaries</t>
  </si>
  <si>
    <t>Data</t>
  </si>
  <si>
    <t>Raw Data</t>
  </si>
  <si>
    <t>Daily average national seedless FOB since January 1st</t>
  </si>
  <si>
    <t>Pivot table sourced to "Data" tab for pulling and ordering data</t>
  </si>
  <si>
    <t>Compiled by National Watermelon Promotion Board</t>
  </si>
  <si>
    <t>Regional FOB</t>
  </si>
  <si>
    <t>approx 35 count</t>
  </si>
  <si>
    <t>Extra services included.</t>
  </si>
  <si>
    <t>About Steady</t>
  </si>
  <si>
    <t>Slightly Lower</t>
  </si>
  <si>
    <t>organic</t>
  </si>
  <si>
    <t>N</t>
  </si>
  <si>
    <t>All seedless FOB price points since January 1st with poly-6 trend</t>
  </si>
  <si>
    <t>Downloaded data from AMS's My Market News portal</t>
  </si>
  <si>
    <t>MEXICO CROSSINGS THROUGH TEXAS</t>
  </si>
  <si>
    <t>LIGHT</t>
  </si>
  <si>
    <t>GOOD</t>
  </si>
  <si>
    <t>Wide range in quality and condition.</t>
  </si>
  <si>
    <t>Mcallen, Texas</t>
  </si>
  <si>
    <t>Mx - Texas</t>
  </si>
  <si>
    <t>approx 60 count</t>
  </si>
  <si>
    <t>MEXICO CROSSINGS THROUGH NOGALES ARIZONA</t>
  </si>
  <si>
    <t>cartons</t>
  </si>
  <si>
    <t>5s</t>
  </si>
  <si>
    <t>VERY LIGHT</t>
  </si>
  <si>
    <t>occasional higher</t>
  </si>
  <si>
    <t>Nogales, Arizona</t>
  </si>
  <si>
    <t>Mx - Nogales</t>
  </si>
  <si>
    <t>6s</t>
  </si>
  <si>
    <t>4s</t>
  </si>
  <si>
    <t>few 38.95 occasional higher</t>
  </si>
  <si>
    <t>FAIRLY GOOD</t>
  </si>
  <si>
    <t>CENTRAL AMERICA IMPORTS - PORTS OF ENTRY SOUTH FLORIDA</t>
  </si>
  <si>
    <t>45s</t>
  </si>
  <si>
    <t>Moderate, in few hands.</t>
  </si>
  <si>
    <t>miniature 6s slightly higher, others about steady.</t>
  </si>
  <si>
    <t>few 365.00 occasional higher</t>
  </si>
  <si>
    <t>GUATEMALA. By Boat. Red Flesh Seedless Type wide range in price.</t>
  </si>
  <si>
    <t>Miami, Florida</t>
  </si>
  <si>
    <t>Central America</t>
  </si>
  <si>
    <t>36s</t>
  </si>
  <si>
    <t>Moderate and in few hands.</t>
  </si>
  <si>
    <t>GUATEMALA. BY BOAT.</t>
  </si>
  <si>
    <t>60s</t>
  </si>
  <si>
    <t>few 325.00 occasional higher</t>
  </si>
  <si>
    <t>few 325.00 occasional higher.  FIRST REPORT.</t>
  </si>
  <si>
    <t>MODERATE</t>
  </si>
  <si>
    <t>Much Lower</t>
  </si>
  <si>
    <t>Lower</t>
  </si>
  <si>
    <t>approx 36 count</t>
  </si>
  <si>
    <t>FAIRLY LIGHT</t>
  </si>
  <si>
    <t>much lower.</t>
  </si>
  <si>
    <t>flat cartons</t>
  </si>
  <si>
    <t>RED FLESH SEEDLESS MINIATURE</t>
  </si>
  <si>
    <t>8s</t>
  </si>
  <si>
    <t>few low as 15.00</t>
  </si>
  <si>
    <t>9s</t>
  </si>
  <si>
    <t>few low as 13.00</t>
  </si>
  <si>
    <t>miniature 6s and bins 60s slightly lower, others about steady,</t>
  </si>
  <si>
    <t>Miniature good, others good at lower prices.</t>
  </si>
  <si>
    <t>miniature about steady, others lower.</t>
  </si>
  <si>
    <t>few 285.00</t>
  </si>
  <si>
    <t>GUATEMALA, few HONDURAS. By Boat. Many present shipments from prior bookings and/or previous commitments.</t>
  </si>
  <si>
    <t>few 259.00</t>
  </si>
  <si>
    <t>occasional lower</t>
  </si>
  <si>
    <t>occasional higher and lower</t>
  </si>
  <si>
    <t>bins available supplies light.</t>
  </si>
  <si>
    <t>approx. 60 count slightly lower, others about steady.</t>
  </si>
  <si>
    <t>11s</t>
  </si>
  <si>
    <t>few 18.85</t>
  </si>
  <si>
    <t>miniature 9s and bins 60s slightly lower, others About Steady.</t>
  </si>
  <si>
    <t>GUATEMALA, occasional HONDURAS. By Boat. Many present shipments from prior bookings and/or previous commitments.</t>
  </si>
  <si>
    <t>miniature 8s, cartons 5s and bins 36s slightly lower, others About Steady.</t>
  </si>
  <si>
    <t>few high as 280.00</t>
  </si>
  <si>
    <t>cartons 5s and bins 45s lower, miniature about steady, others slightly lower.</t>
  </si>
  <si>
    <t>Bins 36-45s fairly heavy, 60s light, others MODERATE.</t>
  </si>
  <si>
    <t>bins 60s moderate, others FAIRLY LIGHT</t>
  </si>
  <si>
    <t>bins 60s slightly higher, 36s lower, bins 45s and cartons 4s slightly lower, others About Steady.</t>
  </si>
  <si>
    <t>bins slightly lower, others about steady.</t>
  </si>
  <si>
    <t>Bins and cartons 6s slightly lower, others about steady.</t>
  </si>
  <si>
    <t>Miniature higher, others slightly lower.</t>
  </si>
  <si>
    <t>Approximately 60 count and Miniature 8s and 9s about steady, others slightly lower.</t>
  </si>
  <si>
    <t>few 17.85</t>
  </si>
  <si>
    <t>few high as 18.00</t>
  </si>
  <si>
    <t>few 16.00-17.85</t>
  </si>
  <si>
    <t>bins 36s lower, cartons 4-5s and bins 45s slightly lower, others About Steady.</t>
  </si>
  <si>
    <t>few low as 185.00 occasional higher and lower</t>
  </si>
  <si>
    <t>Bins 36-45s fairly heavy, 60s very light, others MODERATE.</t>
  </si>
  <si>
    <t>miniature moderate, others FAIRLY LIGHT.</t>
  </si>
  <si>
    <t>Miniature slightly lower, others About Steady.</t>
  </si>
  <si>
    <t>GUATEMALA, some HONDURAS, occasional COSTA RICA. By Boat. Many present shipments from prior bookings and/or previous commitments.</t>
  </si>
  <si>
    <t>miniature 9s slightly higher, cartons slightly lower, others About Steady.</t>
  </si>
  <si>
    <t>approximately 60 count fairly heavy</t>
  </si>
  <si>
    <t>seedless cartons 4-6s slightly lower, others about steady.</t>
  </si>
  <si>
    <t>approximately 60 count and miniature slightly lower, others about steady</t>
  </si>
  <si>
    <t>Red Flesh Seedless Type 6s slightly lower, others about steady.</t>
  </si>
  <si>
    <t>few low as 8.00, occasional higher</t>
  </si>
  <si>
    <t>few 8.00, occasional higher</t>
  </si>
  <si>
    <t>few 13.00, occasional higher</t>
  </si>
  <si>
    <t>few 15.85</t>
  </si>
  <si>
    <t>one label 15.85</t>
  </si>
  <si>
    <t>Bins 36-45s fairly heavy, 60s fairly light, others MODERATE.</t>
  </si>
  <si>
    <t>bins 60s slightly lower, others About Steady.</t>
  </si>
  <si>
    <t>GUATEMALA, some HONDURAS, few COSTA RICA. By Boat. Many present shipments from prior bookings and/or previous commitments.</t>
  </si>
  <si>
    <t>cartons 4-5s and bins 45-60s slightly higher, others About Steady.</t>
  </si>
  <si>
    <t>Miniature fairly light, others moderate.</t>
  </si>
  <si>
    <t>Cartons 4-5s slightly lower, others about steady.</t>
  </si>
  <si>
    <t>Extra services included. Most present shipments from prior bookings and/or previous commitments.</t>
  </si>
  <si>
    <t>Miniature fairly light, others fairly good.</t>
  </si>
  <si>
    <t>Miniature slightly lower, others higher.</t>
  </si>
  <si>
    <t>miniature lower, others about steady.</t>
  </si>
  <si>
    <t>few 210.00 occasional higher</t>
  </si>
  <si>
    <t>few 14.00</t>
  </si>
  <si>
    <t>few 12.00</t>
  </si>
  <si>
    <t>few 12.00, occasional higher</t>
  </si>
  <si>
    <t>few 14.00, occasional higher</t>
  </si>
  <si>
    <t>few high as 24.00</t>
  </si>
  <si>
    <t>few 24.00</t>
  </si>
  <si>
    <t>few 24.00 occasional higher</t>
  </si>
  <si>
    <t>few 22.95</t>
  </si>
  <si>
    <t>Bins fairly light, others MODERATE.</t>
  </si>
  <si>
    <t>Round varieties good, others MODERATE.</t>
  </si>
  <si>
    <t>bins and miniature slightly higher; cartons seedless 4s and 5s slightly lower, 6s about steady.</t>
  </si>
  <si>
    <t>Extra services included. Most present shipments from prior bookings and/or previous commitments. Wide range in quality.</t>
  </si>
  <si>
    <t>Bins 60s fairly light, others MODERATE.</t>
  </si>
  <si>
    <t>miniature 8s slightly higher, cartons 5s slightly lower, others About Steady.</t>
  </si>
  <si>
    <t>Round varieties slightly higher, others About Steady.</t>
  </si>
  <si>
    <t>Miniature, cartons 4-5s slightly higher, 6s slightly lower, bins about steady.</t>
  </si>
  <si>
    <t>some 265.00</t>
  </si>
  <si>
    <t>Slightly Higher</t>
  </si>
  <si>
    <t>few 14.00 occasional higher</t>
  </si>
  <si>
    <t>few 27.00, occasional lower</t>
  </si>
  <si>
    <t>few 26.95</t>
  </si>
  <si>
    <t>few 21.00, occasional higher</t>
  </si>
  <si>
    <t>few 26.00</t>
  </si>
  <si>
    <t>few high as 26.95</t>
  </si>
  <si>
    <t>some 24.00 few high as 26.95</t>
  </si>
  <si>
    <t>few high as 27.95</t>
  </si>
  <si>
    <t>few high as 24.95</t>
  </si>
  <si>
    <t>one label 15.35</t>
  </si>
  <si>
    <t>Bins and cartons seedless fairly light, Miniature  MODERATE.</t>
  </si>
  <si>
    <t>Round varieties very good, Miniature good.</t>
  </si>
  <si>
    <t>GUATEMALA, many HONDURAS, occasional COSTA RICA. By Boat. Many present shipments from prior bookings and/or previous commitments.</t>
  </si>
  <si>
    <t>Round varieties good, Miniature MODERATE.</t>
  </si>
  <si>
    <t>cartons seedless higher, bins slightly higher, miniature About Steady</t>
  </si>
  <si>
    <t>cartons 5s much higher, bins slightly higher, miniature 8s slightly lower, others About Steady.</t>
  </si>
  <si>
    <t>Miniature slightly higher, others about steady.</t>
  </si>
  <si>
    <t>few 260.00, occasional higher</t>
  </si>
  <si>
    <t>Seedless carton 6s and Miniature slightly higher, others about steady.</t>
  </si>
  <si>
    <t>Miniature about steady, others slightly higher.</t>
  </si>
  <si>
    <t>bins slightly higher, others about steady.</t>
  </si>
  <si>
    <t>miniature slightly higher, others about steady.</t>
  </si>
  <si>
    <t>few 17.95 occasional higher</t>
  </si>
  <si>
    <t>Bins and cartons seedless light, Miniature MODERATE.</t>
  </si>
  <si>
    <t>bins and miniature 6s slightly higher, others About Steady.</t>
  </si>
  <si>
    <t>few 325.00</t>
  </si>
  <si>
    <t>GUATEMALA, some HONDURAS, occasional COSTA RICA and PANAMA. By Boat. Many present shipments from prior bookings and/or previous commitments.</t>
  </si>
  <si>
    <t>bins 45-60s slightly higher, others About Steady.</t>
  </si>
  <si>
    <t>60 count higher, others about steady</t>
  </si>
  <si>
    <t>Round varieties very good, Miniature moderate.</t>
  </si>
  <si>
    <t>bins 60s higher, 36-45s and miniature 6s slightly higher, 8-9s slightly lower, others About Steady.</t>
  </si>
  <si>
    <t>one label 300.00</t>
  </si>
  <si>
    <t>Extra services included. Most present shipments from prior bookings and/or previous commitments. Wide range in quality and prices.</t>
  </si>
  <si>
    <t>bins and cartons seedless 4s Slightly Higher, others about steady.</t>
  </si>
  <si>
    <t>approximately 60 count bins about steady, others slightly higher.</t>
  </si>
  <si>
    <t>Bins slightly higher, others about steady.</t>
  </si>
  <si>
    <t>few 280.00-295.00</t>
  </si>
  <si>
    <t>few 16.95</t>
  </si>
  <si>
    <t>few 28.95, occasional higher</t>
  </si>
  <si>
    <t>few 27.95, occasional higher</t>
  </si>
  <si>
    <t>Bins and cartons seedless very light and in few hands, Miniature MODERATE.</t>
  </si>
  <si>
    <t>bins slightly higher, others About Steady.</t>
  </si>
  <si>
    <t>very light and in few hands.</t>
  </si>
  <si>
    <t>one label 18.85</t>
  </si>
  <si>
    <t>approximately 60 count slightly higher, others about steady.</t>
  </si>
  <si>
    <t>Miniature slightly higher, Cartons slightly lower, Bins about steady.</t>
  </si>
  <si>
    <t>Miniature good, others moderate.</t>
  </si>
  <si>
    <t>Miniature slightly higher, 60 count about steady, others slightly lower.</t>
  </si>
  <si>
    <t>Miniature fairly good, others moderate.</t>
  </si>
  <si>
    <t>few high as 34.95</t>
  </si>
  <si>
    <t>miniature 8s, cartons seedless and bins 45-60s slightly higher, others About Steady.</t>
  </si>
  <si>
    <t>Miniature very light.</t>
  </si>
  <si>
    <t>Miniature very good, others moderate.</t>
  </si>
  <si>
    <t>Miniature and Bins slightly higher, others about steady.</t>
  </si>
  <si>
    <t>few 20.95</t>
  </si>
  <si>
    <t>Extra services included. Most present shipments from prior bookings and/or previous commitments. Wide range in quality and condition.</t>
  </si>
  <si>
    <t>Miniature good, 35 count fairly light, others moderate.</t>
  </si>
  <si>
    <t>Miniature slightly higher, 35 count slightly lower, others about steady.</t>
  </si>
  <si>
    <t>Miniature light.</t>
  </si>
  <si>
    <t>Miniature good, others fairly light.</t>
  </si>
  <si>
    <t>Miniature slightly higher, others slightly lower.</t>
  </si>
  <si>
    <t>Extra services included. Most present shipments from prior bookings and/or previous commitments. Wide range in prices, quality and condition.</t>
  </si>
  <si>
    <t>60 count slightly higher, others about steady</t>
  </si>
  <si>
    <t>few 32.00 occasional higher</t>
  </si>
  <si>
    <t>Miniature slightly higher, cartons 4-5s slightly lower, others about steady.</t>
  </si>
  <si>
    <t>few 294.00 occasional higher</t>
  </si>
  <si>
    <t>few 18.95</t>
  </si>
  <si>
    <t>Steady</t>
  </si>
  <si>
    <t>Miniature light, 35 count fairly heavy.</t>
  </si>
  <si>
    <t>Cartons slightly higher, others slightly lower.</t>
  </si>
  <si>
    <t>light and in few hands.</t>
  </si>
  <si>
    <t>GOOD at slightly lower prices.</t>
  </si>
  <si>
    <t>35 count heavy.</t>
  </si>
  <si>
    <t>35 count light, others moderate.</t>
  </si>
  <si>
    <t>Cartons slightly higher, Miniature and 35 count slightly lower, 45 and 60 counts about steady.</t>
  </si>
  <si>
    <t>few high as 32.95</t>
  </si>
  <si>
    <t>bins 45s slightly higher, 60s slightly lower, cartons 5s About Steady.</t>
  </si>
  <si>
    <t>Cartons and 45-60 counts slightly higher, 35 count slightly lower, Miniature about steady.</t>
  </si>
  <si>
    <t>Extra services included. Wide range in quality and condition.</t>
  </si>
  <si>
    <t>approximately 35 count slightly lower, others about steady.</t>
  </si>
  <si>
    <t>Cartons slightly lower, others about steady.</t>
  </si>
  <si>
    <t>approximately 45-60 count slightly lower, others about steady.</t>
  </si>
  <si>
    <t>few low as 250.00</t>
  </si>
  <si>
    <t>few high as 18.85</t>
  </si>
  <si>
    <t>few 15.95 one label 18.85</t>
  </si>
  <si>
    <t>bins 45s and cartons 5s slightly lower, others About Steady.</t>
  </si>
  <si>
    <t>miniature 9s higher, 6-8s slightly higher, others About Steady.</t>
  </si>
  <si>
    <t>approximately 35-60 count slightly lower, others about steady.</t>
  </si>
  <si>
    <t>few as low as 189.00.  occasional higher and lower</t>
  </si>
  <si>
    <t>bins 45s slightly lower, others About Steady.</t>
  </si>
  <si>
    <t>few as low as 180.00 occasional higher</t>
  </si>
  <si>
    <t>Cartons 4-5s and approximately 35 count slightly lower, others about steady.</t>
  </si>
  <si>
    <t>Miniature 6-8s and approximately 45-60 counts slightly lower, others about steady.</t>
  </si>
  <si>
    <t>GUATEMALA, occasional HONDURAS, COSTA RICA and PANAMA. By Boat. Many present shipments from prior bookings and/or previous commitments.</t>
  </si>
  <si>
    <t>bins and miniature 6s slightly lower, others About Steady.</t>
  </si>
  <si>
    <t>miniature 6-8s and bins 36s slightly higher, others About Steady.</t>
  </si>
  <si>
    <t>few 30.95</t>
  </si>
  <si>
    <t>SOUTH FLORIDA</t>
  </si>
  <si>
    <t>Orlando (Oviedo), Florida</t>
  </si>
  <si>
    <t>Florida</t>
  </si>
  <si>
    <t>Red Flesh Seedless 36s and 45s Light.</t>
  </si>
  <si>
    <t>Red Flesh Seedless 60s moderate, Others Good.</t>
  </si>
  <si>
    <t>Few previous commitments higher.</t>
  </si>
  <si>
    <t>Some sales based on previous commitments.</t>
  </si>
  <si>
    <t>Few previous commitments 300.00.</t>
  </si>
  <si>
    <t>35 count fairly light, others moderate.</t>
  </si>
  <si>
    <t>Approximately 35-60 counts slightly lower, others about steady.</t>
  </si>
  <si>
    <t>Miniature about steady, others slightly lower.</t>
  </si>
  <si>
    <t>Miniature 9s and approximately 60 count slightly lower, others about steady.</t>
  </si>
  <si>
    <t>35 count slightly higher, others lower</t>
  </si>
  <si>
    <t>Few previous commitments higher 
and lower. FIRST REPORT.</t>
  </si>
  <si>
    <t>Occasional lower.</t>
  </si>
  <si>
    <t>Red Flesh Seedless 60s moderate, Others Good at Slightly Lower Prices.</t>
  </si>
  <si>
    <t>Few including previous commitments 280.00-300.00.</t>
  </si>
  <si>
    <t>Few including previous commitments 280.00-300.00. Some lower.</t>
  </si>
  <si>
    <t>Miniature 6-8s slightly lower, 9s lower, approximately 35-45 counts slightly higher, others about steady.</t>
  </si>
  <si>
    <t>bins 36s slightly lower, others About Steady</t>
  </si>
  <si>
    <t>few low as 17.50</t>
  </si>
  <si>
    <t>Miniature moderate, others very light.</t>
  </si>
  <si>
    <t>miniature good, others LIGHT.</t>
  </si>
  <si>
    <t>cartons 5s and bins 60s lower, 35-45s slightly lower.</t>
  </si>
  <si>
    <t>few 255.00-285.00</t>
  </si>
  <si>
    <t>some 20.85</t>
  </si>
  <si>
    <t>Miniature moderate, others very light; in few hands.</t>
  </si>
  <si>
    <t>bins slightly lower, miniature about steady.</t>
  </si>
  <si>
    <t>approximately 35-60 counts slightly lower, others about steady.</t>
  </si>
  <si>
    <t>Miniature 9s slightly lower, others about steady.</t>
  </si>
  <si>
    <t>Miniature and approximately 35 count about steady, others slightly lower.</t>
  </si>
  <si>
    <t>Red Flesh Seedless 60s moderate, Others Good</t>
  </si>
  <si>
    <t>Few previous commitments higher and lower.</t>
  </si>
  <si>
    <t>Some previous commitments lower.</t>
  </si>
  <si>
    <t>Some sales based on previous commitments. Cooler than normal nights affecting the crop maturity.</t>
  </si>
  <si>
    <t>Some previous commitments lower</t>
  </si>
  <si>
    <t>Few previous commitments lower.</t>
  </si>
  <si>
    <t>Red Flesh Seedless 36s Good at Lower Prices, 45s Very Good, 60s moderate.</t>
  </si>
  <si>
    <t>Red Flesh Seedless 45s About Steady, Others Slightly Lower.</t>
  </si>
  <si>
    <t>Some previous commitments 224.00</t>
  </si>
  <si>
    <t>Red Flesh Seedless 36s Good, 45s Very Good, 60s moderate.</t>
  </si>
  <si>
    <t>Red Flesh Seedless 60s Slightly Lower, Others About Steady.</t>
  </si>
  <si>
    <t>Occasional higher. Some previous commitments 224.00</t>
  </si>
  <si>
    <t>Few higher. Some previous commitments 224.00</t>
  </si>
  <si>
    <t>Miniature 6-9s slightly higher, others slightly lower.</t>
  </si>
  <si>
    <t>few 14.95</t>
  </si>
  <si>
    <t>Miniature 11s and approximately 35 count slightly higher, others about steady.</t>
  </si>
  <si>
    <t>approximately 45 count slightly lower, others about steady.</t>
  </si>
  <si>
    <t>some 190.00 occasional higher</t>
  </si>
  <si>
    <t>miniature moderate, others LIGHT.</t>
  </si>
  <si>
    <t>bins 60s lower, 45s slightly lower, Miniature About Steady.</t>
  </si>
  <si>
    <t>RED FLESH SEEDED TYPE</t>
  </si>
  <si>
    <t>35s</t>
  </si>
  <si>
    <t>Red Flesh Seeded 35s and Red Flesh Seedless 60s moderate, 36s Good at Lower Prices Red Flesh Seedless 36s Good at slightly lower price, 45s Very Good</t>
  </si>
  <si>
    <t>Some sales based on previous commitments. Cooler than normal nights affecting the crop maturity. FIRST REPORT on Red Flesh Seeded 35s.</t>
  </si>
  <si>
    <t>Red Flesh Seedless 46s Good at lower prices, Others Moderate.</t>
  </si>
  <si>
    <t>Occasional Higher.</t>
  </si>
  <si>
    <t>Some including previous commitments 196.00-205.00, occasional higher.</t>
  </si>
  <si>
    <t>Occasional higher. Some including previous commitments 196.00-224.00</t>
  </si>
  <si>
    <t>Cartons 4-6s lower, others about steady.</t>
  </si>
  <si>
    <t>Miniature 11s, Cartons 6s slightly higher, approximately 35 count and Cartons 4-5s about steady, others slightly lower.</t>
  </si>
  <si>
    <t>Red Flesh Seeded Moderate, Others Good</t>
  </si>
  <si>
    <t>Red Flesh Seeded Lower, Others Higher.</t>
  </si>
  <si>
    <t>Many sales based on previous commitments with some new sales. Crop maturity affecting supply.</t>
  </si>
  <si>
    <t>Red Flesh Seedless 60s Fairly Good, Others Good</t>
  </si>
  <si>
    <t>Red Flesh Seeded Higher, Others About Steady.</t>
  </si>
  <si>
    <t>Many sales based on previous commitments with some new sales. Crop maturity causing gaps in harvesting supply.</t>
  </si>
  <si>
    <t>Some including previous commitments 196.00-210.00, occasional higher.</t>
  </si>
  <si>
    <t>Cartons 4s and 6s, approximately 45 count slightly lower, others about steady.</t>
  </si>
  <si>
    <t>miniature moderate, bins very LIGHT.</t>
  </si>
  <si>
    <t>bins lower, miniature slightly lower.</t>
  </si>
  <si>
    <t>few high as 240.00</t>
  </si>
  <si>
    <t>Miniature light, bins very light; in few hands.</t>
  </si>
  <si>
    <t>miniature light, bins very LIGHT.</t>
  </si>
  <si>
    <t>occasional higher. Lighter shipments expected to continue the next 7-10 days. LAST REPORT</t>
  </si>
  <si>
    <t>Red Flesh Seeded 35s Light, Others Fairly Light.</t>
  </si>
  <si>
    <t>Red Flesh Seedless 60s Moderate, Others Good</t>
  </si>
  <si>
    <t>Most sales based on previous commitments with some new sales. Crop maturity causing gaps in harvesting supply.</t>
  </si>
  <si>
    <t>Occasional higher. Previous commitments 189.00-224.00</t>
  </si>
  <si>
    <t>Previous commitments 189.00-210.00, occasional higher.</t>
  </si>
  <si>
    <t>Occasional higher. Previous commitments 196.00-224.00</t>
  </si>
  <si>
    <t>Miniature moderate, others fairly light.</t>
  </si>
  <si>
    <t>Miniature 9-11s about steady, approximately 35-60 counts lower, others slightly lower.</t>
  </si>
  <si>
    <t>Miniature 6s and 11s about steady, others slightly lower.</t>
  </si>
  <si>
    <t>Extra services included. Wide range in quality and condition. Most present shipments from prior bookings and/or previous commitments.</t>
  </si>
  <si>
    <t>Miniature 6-8s slightly higher, Cartons 4s about steady, others slightly lower.</t>
  </si>
  <si>
    <t>few 10.95</t>
  </si>
  <si>
    <t>Cartons 5s slightly lower, others about steady.</t>
  </si>
  <si>
    <t>Miniature 8-9s, slightly higher, approximately 35-45 counts slightly lower, others about steady.</t>
  </si>
  <si>
    <t>VERY GOOD</t>
  </si>
  <si>
    <t>Fairly Good at Lower prices.</t>
  </si>
  <si>
    <t>Previous commitments 175.00-182.00.</t>
  </si>
  <si>
    <t>Occasional higher and lower. Previous commitments 189.00-210.00</t>
  </si>
  <si>
    <t>Occasional higher. Previous commitments 189.00-203.00, occasional higher.</t>
  </si>
  <si>
    <t>Red Flesh Seeded 35s Light.</t>
  </si>
  <si>
    <t>Red Flesh Seeded Good, Others Moderate</t>
  </si>
  <si>
    <t>Red Flesh Seeded About Steady, Others Slightly Lower.</t>
  </si>
  <si>
    <t>Occasional higher and lower. Previous commitments 175.00-189.00, occasional higher.</t>
  </si>
  <si>
    <t>Occasional higher and lower. Previous commitments 175.00-189.00</t>
  </si>
  <si>
    <t>Occasional higher and lower. Previous commitments 189.00-196.00</t>
  </si>
  <si>
    <t>Red Flesh Seeded and Seedless 45s Good at Slightly Lower Prices, Others Moderate</t>
  </si>
  <si>
    <t>Red Flesh Seeded and Seedless 45s Slightly Lower, Others Lower.</t>
  </si>
  <si>
    <t>Occasional lower. Including previous commitments 168.00-189.00, occasional higher.</t>
  </si>
  <si>
    <t>Most sales based on previous commitments with many new sales. Crop maturity causing gaps in harvesting supply.</t>
  </si>
  <si>
    <t>Occasional higher, Previous commitments 175.00-189.00</t>
  </si>
  <si>
    <t>Previous commitments 175.00-189.00.</t>
  </si>
  <si>
    <t>Occasional higher. Previous commitments 175.00-189.00, occasional lower.</t>
  </si>
  <si>
    <t>approximately 35-45 counts slightly higher, others about steady.</t>
  </si>
  <si>
    <t>Miniature 9s, approximately 60 count slightly higher, cartons 4s, approximately 45 count slightly lower, others about steady.</t>
  </si>
  <si>
    <t>Red Flesh Seeded 35 and Seedless 45s Good, Others Moderate</t>
  </si>
  <si>
    <t>Red Flesh Seeded and Seedless 45s About Steady, Others Lower.</t>
  </si>
  <si>
    <t>Some lower. Including previous commitments 161.00-182.00, occasional higher and lower.</t>
  </si>
  <si>
    <t>Many sales from prior bookings and or previous commitments with some new sales.</t>
  </si>
  <si>
    <t>Occasional higher, Previous commitments 175.00-182.00, occasional higher.</t>
  </si>
  <si>
    <t>Previous commitments 175.00-190.00, occasional lower.</t>
  </si>
  <si>
    <t>Occasional higher. Previous commitments 175.00-189.00, occasional higher.</t>
  </si>
  <si>
    <t>occasional higher. Previous commitments 175.00-182.00, occasional higher.</t>
  </si>
  <si>
    <t>occasional higher. Previous commitments 175.00-189.00, occasional higher.</t>
  </si>
  <si>
    <t>few 147.00 occasional higher</t>
  </si>
  <si>
    <t>Cartons 5s about steady, approximately 45 and 60 counts slightly higher, Miniature 9s lower, others slightly lower.</t>
  </si>
  <si>
    <t>Many sales from prior bookings and or previous commitments with some new sales. Most harvest curtailed due to rain and wet fields</t>
  </si>
  <si>
    <t>occasional higher and lower. Previous commitments 175.00-189.00, occasional higher.</t>
  </si>
  <si>
    <t>occasional higher and lower. Previous commitments 168.00-175.00, occasional higher and lower.</t>
  </si>
  <si>
    <t>occasional higher and lower. Previous commitments 175.00-189.00, occasional higher and lower.</t>
  </si>
  <si>
    <t>occasional higher. Previous commitments 175.00-182.00, occasional higher and lower.</t>
  </si>
  <si>
    <t>approximately 45-60 counts light.</t>
  </si>
  <si>
    <t>Miniature and approximately 35 counts moderate, others good.</t>
  </si>
  <si>
    <t>Miniature 8s about steady, approximately 35 counts slightly lower, others slightly higher.</t>
  </si>
  <si>
    <t>Extra services included. Wide range in quality and condition. Most present shipments from prior bookings and/or previous commitments at lower prices.</t>
  </si>
  <si>
    <t>approximately 60 counts light.</t>
  </si>
  <si>
    <t>Miniature fairly good, others good.</t>
  </si>
  <si>
    <t>approximately 60 counts slightly higher, others about steady.</t>
  </si>
  <si>
    <t>Few lower. Including previous commitments 161.00-182.00, occasional lower.</t>
  </si>
  <si>
    <t>Many sales from prior bookings and or previous commitments with some new sales. Most early morning harvest curtailed due to wet fields</t>
  </si>
  <si>
    <t>occasional higher. Previous commitments 168.00-175.00, occasional higher and lower.</t>
  </si>
  <si>
    <t>Red Flesh Seedless 36s moderate; Others good</t>
  </si>
  <si>
    <t>Few lower. Including previous commitments 161.00-175.00, occasional lower.</t>
  </si>
  <si>
    <t>Wide range in prices. Many sales from prior bookings and or previous commitments with some new sales. Few growers harvest curtailed due to wet fields</t>
  </si>
  <si>
    <t>Previous commitments 175.00-182.00, occasional lower.</t>
  </si>
  <si>
    <t>Red Flesh Seeded 35s good; Others moderate</t>
  </si>
  <si>
    <t>Red Flesh Seeded 35s about steady; others slightly lower</t>
  </si>
  <si>
    <t>Few higher and lower. Including previous commitments 161.00-175.00, occasional higher and lower..</t>
  </si>
  <si>
    <t>Many sales from prior bookings and or previous commitments with some new sales. Few growers harvest curtailed due to wet fields. Wide range in prices.</t>
  </si>
  <si>
    <t>occasional higher and lower. Previous commitments 161.00-175.00, occasional higher  and lower.</t>
  </si>
  <si>
    <t>Red Flesh Seedless 60s and Seeded 35s good at slightly lower prices; Others moderate</t>
  </si>
  <si>
    <t>occasional higher.  Previous commitments 154.00-168.00, occasional higher.</t>
  </si>
  <si>
    <t>Many sales from prior bookings and or previous commitments with some new sales. Wide range in prices.</t>
  </si>
  <si>
    <t>CENTRAL AND NORTH FLORIDA</t>
  </si>
  <si>
    <t>Red Flesh Seeded 35s light.</t>
  </si>
  <si>
    <t>Red Flesh Seeded 35s and Seedless 60s good; Others moderate</t>
  </si>
  <si>
    <t>Including previous commitment 161.00-168.00, occasional low as 154.00</t>
  </si>
  <si>
    <t>Previous commitments 157.00-175.00, occasional lower.</t>
  </si>
  <si>
    <t>occasional higher and lower. Previous commitments 168.00-175.00, few 154.00. occasional lower.</t>
  </si>
  <si>
    <t>Including previous commitment 168.00-175.00, occasional lower. FIRST REPORT</t>
  </si>
  <si>
    <t>Including previous commitments 168.00 - 175.00.</t>
  </si>
  <si>
    <t>Including previous commitment 175.00-182.00, occasional lower</t>
  </si>
  <si>
    <t>Red Flesh Seedless 60s good at lower prices; Others moderate</t>
  </si>
  <si>
    <t>occasional higher and lower.  Previous commitments 154.00-161.00, occasional higher.</t>
  </si>
  <si>
    <t>Few 175.00. Including previous commitments 154.00-168.00, occasional higher and lower</t>
  </si>
  <si>
    <t>Including previous commitment 154.00-161.00, occasional higher and lower.</t>
  </si>
  <si>
    <t>occasional higher and lower. Including previous commitments 168.00-175.00.</t>
  </si>
  <si>
    <t>Including previous commitment 161.00-175.00, occasional lower.</t>
  </si>
  <si>
    <t>Previous commitments 154.00-175.00, occasional higher.</t>
  </si>
  <si>
    <t>Including previous commitment 168.00-175.00, occasional lower</t>
  </si>
  <si>
    <t>Miniature 9s slightly lower, 6s, cartons 4s and approximately 35 counts about steady, others slightly higher.</t>
  </si>
  <si>
    <t>few 13.95</t>
  </si>
  <si>
    <t>Miniature and approximately 35-45 counts moderate, others good.</t>
  </si>
  <si>
    <t>Cartons 5s slightly higher, Miniature 6-8s and approximately 45 counts slightly lower, others about steady.</t>
  </si>
  <si>
    <t>Miniature 6-8s slightly higher, others about steady.</t>
  </si>
  <si>
    <t>few 175.00 occasional higher</t>
  </si>
  <si>
    <t>Red Flesh Seeded 35s and Seedless 45s about steady; Others slightly lower.</t>
  </si>
  <si>
    <t>occasional higher.  Previous commitments 147.00-161.00, occasional higher.</t>
  </si>
  <si>
    <t>Occasional higher. Including previous commitments 154.00-168.00, occasional higher and lower</t>
  </si>
  <si>
    <t>Red Flesh Seedless 45s good ; Others moderate</t>
  </si>
  <si>
    <t>occasional higher and lower. Including previous commitments 161.00-175.00.</t>
  </si>
  <si>
    <t>Including previous commitment 161.00-181.00, occasional higher and lower.</t>
  </si>
  <si>
    <t>Including previous commitments 168.00 - 181.00. Occasional higher.</t>
  </si>
  <si>
    <t>Occasional higher and lower. Including previous commitments 154.00-168.00, occasional higher and lower</t>
  </si>
  <si>
    <t>Red Flesh Seeded 35s very light.</t>
  </si>
  <si>
    <t>Red Flesh Seeded 35s very good; Others moderate</t>
  </si>
  <si>
    <t>Red Flesh Seeded 35s higher; Others slightly lower.</t>
  </si>
  <si>
    <t>Occasional lower. Including previous commitment 154.00-161.00, occasional higher and lower.</t>
  </si>
  <si>
    <t>Occasional higher. Including previous commitment 161.00-181.00, occasional higher and lower.</t>
  </si>
  <si>
    <t>Occasional lower including previous commitment 168.00-175.00, occasional lower</t>
  </si>
  <si>
    <t>Including previous commitments 175.00 - 189.00. Occasional higher.</t>
  </si>
  <si>
    <t>Miniature moderate, others fairly good.</t>
  </si>
  <si>
    <t>Miniature 6-8s lower, others about steady.</t>
  </si>
  <si>
    <t>approximately 60 counts fairly light.</t>
  </si>
  <si>
    <t>HEAVY</t>
  </si>
  <si>
    <t>LOWER RIO GRANDE VALLEY TEXAS</t>
  </si>
  <si>
    <t>FAIRLY HEAVY</t>
  </si>
  <si>
    <t>Texas</t>
  </si>
  <si>
    <t>occasional higher, FIRST REPORT.</t>
  </si>
  <si>
    <t>Red Seedless 36s slightly lower; Others about steady</t>
  </si>
  <si>
    <t>occasional higher and lower.  Previous commitments 147.00-161.00, occasional higher.</t>
  </si>
  <si>
    <t>Including previous commitments 175.00 - 189.00.</t>
  </si>
  <si>
    <t>Occasional lower including previous commitment 168.00-175.00, occasional higher and lower</t>
  </si>
  <si>
    <t>Occasional higher. Including previous commitment 154.00-161.00, occasional higher and lower.</t>
  </si>
  <si>
    <t>Red Flesh Seeded 35s very light Red Flesh Seedless 36s light.</t>
  </si>
  <si>
    <t>Red Seedless 60s lower; others about steady.</t>
  </si>
  <si>
    <t>occasional lower Including previous commitments 175.00 - 189.00 occasional lower</t>
  </si>
  <si>
    <t>occasional lower including previous commitment 168.00-175.00, few higher</t>
  </si>
  <si>
    <t>occasional higher and lower. Including previous commitment 154.00-161.00, occasional higher and lower.</t>
  </si>
  <si>
    <t>occasional higher. Including previous commitment 161.00-181.00, occasional higher and lower.</t>
  </si>
  <si>
    <t>Red Flesh Seeded 35s light</t>
  </si>
  <si>
    <t>Red Flesh Seeded 35s moderate; Others fairly light</t>
  </si>
  <si>
    <t>occasional lower Including previous commitments higher and lower.</t>
  </si>
  <si>
    <t>occasional lower including previous commitment 161.00-168.00, few higher</t>
  </si>
  <si>
    <t>occasional higher and lower. Including previous commitment 133.00-154.00, few higher</t>
  </si>
  <si>
    <t>occasional higher. Including previous commitment 133.00-154.00, occasional higher and lower.</t>
  </si>
  <si>
    <t>few 140.00 occasional lower</t>
  </si>
  <si>
    <t>Red Flesh Seeded 35s fairly light others fairly heavy.</t>
  </si>
  <si>
    <t>Red Flesh Seeded 35s fairly light others light.</t>
  </si>
  <si>
    <t>occasional higher and lower. Including previous commitment 133.00-154.00 occasional higher and lower.</t>
  </si>
  <si>
    <t>occasional higher and lower. Including previous commitment 133.00-154.00 few higher</t>
  </si>
  <si>
    <t>occasional lower. Including previous commitment 161.00-168.00 few higher</t>
  </si>
  <si>
    <t>approximately 45 counts heavy.</t>
  </si>
  <si>
    <t>approximately 45-60 counts lower, others about steady.</t>
  </si>
  <si>
    <t>Extra services included. Wide range in quality and condition. Some sales of approximately 45 counts shipped open with price to be established later. Most present shipments from prior bookings and/or previous commitments.</t>
  </si>
  <si>
    <t>approximately 45-60 counts heavy.</t>
  </si>
  <si>
    <t>approximately 35 counts moderate, others light.</t>
  </si>
  <si>
    <t>approximately 35 counts slightly higher, others slightly lower.</t>
  </si>
  <si>
    <t>Extra services included. Wide range in quality and condition. Some sales of approximately 45-60 counts shipped open with price to be established later. Most present shipments from prior bookings and/or previous commitments.</t>
  </si>
  <si>
    <t>Extra services included. Wide range in quality and condition. Some sales shipped open with price to be established later. Most present shipments from prior bookings and/or previous commitments.</t>
  </si>
  <si>
    <t>Miniature 9s about steady, others slightly lower.</t>
  </si>
  <si>
    <t>approximately 36 count about steady, others slightly lower.</t>
  </si>
  <si>
    <t>Red Flesh Seeded 35s moderate others fairly heavy.</t>
  </si>
  <si>
    <t>Red Flesh Seeded 35s moderate, Red Flesh Seedless 45s light, others very light</t>
  </si>
  <si>
    <t>Red Flesh Seeded 35s fairly light, Red Flesh Seedless 45s light, others very light</t>
  </si>
  <si>
    <t>Red Flesh Seeded 35s lower, others barely steady.</t>
  </si>
  <si>
    <t>occasional lower. Including previous commitment 140.00-161.00</t>
  </si>
  <si>
    <t>Red Flesh Seedless fairly heavy.</t>
  </si>
  <si>
    <t>Red Flesh Seeded 35s about steady others slightly lower.</t>
  </si>
  <si>
    <t>occasional higher. Including previous commitments higher and lower.</t>
  </si>
  <si>
    <t>occasional lower. Including previous commitments higher and lower.</t>
  </si>
  <si>
    <t>occasional higher and lower. Including previous commitment 140.00-161.00 occasional higher</t>
  </si>
  <si>
    <t>occasional lower. Including previous commitment 133.00-154.00 few higher</t>
  </si>
  <si>
    <t>Red Flesh Seeded 35s fairly light, Red Flesh Seedless 45s moderate, others light</t>
  </si>
  <si>
    <t>Many sales from prior bookings and or previous commitments with some new sales. Wide range in prices. Some early morning curtailed due to wet fields.</t>
  </si>
  <si>
    <t>Red Flesh Seeded 35s fairly light, Red Flesh Seedless 45s moderate, others very light</t>
  </si>
  <si>
    <t>Red Flesh Seedless 60s about steady, others slightly lower.</t>
  </si>
  <si>
    <t>occasional lower. Including previous commitment 140.00-161.00 occasional higher</t>
  </si>
  <si>
    <t>occasional lower. Including previous commitment 133.00-154.00</t>
  </si>
  <si>
    <t>occasional lower. Including previous commitment 133.00-154.00 occasional higher</t>
  </si>
  <si>
    <t>few 140.00 occasional higher and lower</t>
  </si>
  <si>
    <t>Red Flesh Seeded 35s and Red Seedless 60s fairly light, others fairly heavy.</t>
  </si>
  <si>
    <t>Red Flesh Seedless 36s fairly light, others moderate.</t>
  </si>
  <si>
    <t>Red Seedless 36s slightly lower, 60s slightly higher, others about steady.</t>
  </si>
  <si>
    <t>occasional lower including previous commitment 133.00-154.00 occasional higher</t>
  </si>
  <si>
    <t>Red Flesh Seeded 35s fairly light, others fairly heavy.</t>
  </si>
  <si>
    <t>Red Flesh Seedless 36s and 60s fairly light, others moderate.</t>
  </si>
  <si>
    <t>Red Seedless 36s and 60s slightly lower, others about steady.</t>
  </si>
  <si>
    <t>Red Flesh Seeded 35s fairly light, others heavy.</t>
  </si>
  <si>
    <t>Red Flesh Seeded 35s moderate, seedless 60s fairly light, others light.</t>
  </si>
  <si>
    <t>Red Flesh Seeded 35s and Seedless 60s about steady, others lower.</t>
  </si>
  <si>
    <t>occasional higher and lower. Including previous commitment 133.00-147.00 few higher</t>
  </si>
  <si>
    <t>Many sales from prior bookings and or previous commitments with some new sales. Wide range in prices. Some early morning harvest curtailed due to wet fields.</t>
  </si>
  <si>
    <t>occasional lower. Including previous commitment 133.00-161.00 occasional higher</t>
  </si>
  <si>
    <t>occasional lower including previous commitment 126.00-147.00 occasional higher</t>
  </si>
  <si>
    <t>Including previous commitments 147.00-156.00, occasional lower.</t>
  </si>
  <si>
    <t>GEORGIA</t>
  </si>
  <si>
    <t>Red Flesh Seedless 60s moderate, others fairly light.</t>
  </si>
  <si>
    <t>Many sales from prior bookings/ previous commitments with some new sales. Wide range in prices.</t>
  </si>
  <si>
    <t>Georgia</t>
  </si>
  <si>
    <t>N/A</t>
  </si>
  <si>
    <t>Few previous commitments 154.00-161.00.</t>
  </si>
  <si>
    <t>Few including Previous commitments 133.00-147.00. FIRST REPORT.</t>
  </si>
  <si>
    <t>Red Flesh seeded 35s moderate, seedless 60s fairly light, others light.</t>
  </si>
  <si>
    <t>occasional lower. Previous commitments 133.00-154.00, occasional higher.</t>
  </si>
  <si>
    <t>Many sales from prior bookings/ previous commitments with some new sales. Wide range in prices. Most harvest curtailed due to rain and wet fields. FIRST REPORT ON RED FLESH SEEDED.</t>
  </si>
  <si>
    <t>occasional lower, few previous commitments 147.00-161.00, occasional higher.</t>
  </si>
  <si>
    <t>Few including Previous commitments 133.00-147.00.</t>
  </si>
  <si>
    <t>approximately 60 count slightly lower, others about steady.</t>
  </si>
  <si>
    <t>Miniatures cartons lower, approximately 35-60 counts slightly lower.</t>
  </si>
  <si>
    <t>Miniature 6-8s slightly lower, others lower.</t>
  </si>
  <si>
    <t>Extra services included. Wide range in quality and condition. Many sales shipped open with price to be established later. Most present shipments from prior bookings and/or previous commitments at higher prices.</t>
  </si>
  <si>
    <t>Red Flesh Seeded 35s and Seedless 60s light, others heavy.</t>
  </si>
  <si>
    <t>Red Flesh seeded 35s and seedless 60s good, others very light.</t>
  </si>
  <si>
    <t>Red Flesh Seeded 35s and Seedless 60s about steady, others barely steady.</t>
  </si>
  <si>
    <t>few 147.00, occasional lower.</t>
  </si>
  <si>
    <t>Red Flesh seeded 35s and seedless 60s moderate, others very light.</t>
  </si>
  <si>
    <t>Red Flesh Seeded 35s and Seedless 60s slightly higher, others barely steady.</t>
  </si>
  <si>
    <t>few 126.00, occasional lower, few including Previous commitments 133.00-147.00.</t>
  </si>
  <si>
    <t>occasional lower, few including Previous commitments 133.00-147.00.</t>
  </si>
  <si>
    <t>Red Flesh Seeded 35s and seedless 60s good, others very light.</t>
  </si>
  <si>
    <t>Red Flesh Seeded 35s and seedless 60s moderate, others very light.</t>
  </si>
  <si>
    <t>few 140.00, occasional lower including previous commitment 126.00-147.00 occasional higher</t>
  </si>
  <si>
    <t>few 133.00, occasional lower, few previous commitments 147.00-161.00, occasional higher.</t>
  </si>
  <si>
    <t>occasional higher and lower. Including previous commitment 133.00-161.00 occasional higher</t>
  </si>
  <si>
    <t>approximately 45 counts slightly lower, approximately 35 and 60 counts about steady.</t>
  </si>
  <si>
    <t>Extra services included. Wide range in quality and condition. Some sales shipped open with price to be established later. Most present shipments from prior bookings and/or previous commitments at higher prices.</t>
  </si>
  <si>
    <t>approximately 35 counts much lower, others lower.</t>
  </si>
  <si>
    <t>Extra services included. Wide range in price, quality and condition. Some sales shipped open with price to be established later. Most present shipments from prior bookings and/or previous commitments at higher prices.</t>
  </si>
  <si>
    <t>IMPERIAL AND PALO VERDE VALLEYS CALIFORNIA AND CENTRAL AND WESTERN ARIZONA</t>
  </si>
  <si>
    <t>Wide range in price.</t>
  </si>
  <si>
    <t>Phoenix, Arizona</t>
  </si>
  <si>
    <t>CA/AZ</t>
  </si>
  <si>
    <t>occasional higher and lower  FIRST REPORT.</t>
  </si>
  <si>
    <t>Red Flesh Seeded 35s very light, others light.</t>
  </si>
  <si>
    <t>occasional higher and lower. Including previous commitment 119.00-133.00</t>
  </si>
  <si>
    <t>occasional higher and lower. Including previous commitment 126.00-133.00</t>
  </si>
  <si>
    <t>occasional lower including previous commitment 126.00-133.00</t>
  </si>
  <si>
    <t>occasional higher and lower. Including previous commitment 119.00-133.00 few higher</t>
  </si>
  <si>
    <t>including previous commitments 133.00-147.00, occasional lower.</t>
  </si>
  <si>
    <t>Red Flesh Seeded 35s and seedless 60s good, seedless 45s moderate, others light.</t>
  </si>
  <si>
    <t>few 126.00 including previous commitments 147.00-156.00, occasional lower.</t>
  </si>
  <si>
    <t>Red Flesh seedless 45s lower seedless 36s and 60s about steady, others barely steady</t>
  </si>
  <si>
    <t>Red Flesh seedless 36s lower seedless 60s about steady, others barely steady</t>
  </si>
  <si>
    <t>Red Flesh Seeded 35s and seedless 60s about steady, others barely steady</t>
  </si>
  <si>
    <t>Red Flesh Seeded 35s light, others fairly heavy.</t>
  </si>
  <si>
    <t>Red Flesh Seeded 35s moderate, others fairly  light.</t>
  </si>
  <si>
    <t>Red Flesh Seeded slightly higher, others about steady</t>
  </si>
  <si>
    <t>occasional lower. Previous commitments 126.00-133.00, occasional lower.</t>
  </si>
  <si>
    <t>occasional lower, few previous commitments 140.00.</t>
  </si>
  <si>
    <t>occasional lower, few including previous commitments 126.00-133.00, occasional lower.</t>
  </si>
  <si>
    <t>including previous comments 140.00-147.00 occasional higher</t>
  </si>
  <si>
    <t>Red Flesh seeded 35s moderate, others fairly  light.</t>
  </si>
  <si>
    <t>occasional lower. Previous commitments 126.00-140.00, occasional higher.</t>
  </si>
  <si>
    <t>occasional higher and lower, few including previous commitments 133.00-140.00.</t>
  </si>
  <si>
    <t>Red Flesh seedless 45s slightly higher, Red Flesh Seeded 35s slightly lower, others about steady</t>
  </si>
  <si>
    <t>occasional lower. Previous commitments 126.00-154.00, occasional higher.</t>
  </si>
  <si>
    <t>few 133.00, occasional lower, few previous commitments 140.00-161.00.</t>
  </si>
  <si>
    <t>Red Flesh seeded 35s and seedless 60s good, seedless 45s moderate, others light.</t>
  </si>
  <si>
    <t>occasional lower and higher. Previous commitments 133.00-154.00, occasional higher.</t>
  </si>
  <si>
    <t>few 119.00, occasional lower, few including Previous commitments 133.00-147.00.</t>
  </si>
  <si>
    <t>SOUTH CAROLINA</t>
  </si>
  <si>
    <t>few including previous commitments 133.00-145.00</t>
  </si>
  <si>
    <t>South Carolina</t>
  </si>
  <si>
    <t>occasional low few including previous commitments 133.00-148.00</t>
  </si>
  <si>
    <t>few including previous commitments 133.00-154.00.</t>
  </si>
  <si>
    <t>36s slightly lower, others about steady.</t>
  </si>
  <si>
    <t>few including previous commitments 133.00-147.00</t>
  </si>
  <si>
    <t>occasional low few including previous commitments 133.00-147.00</t>
  </si>
  <si>
    <t>few including previous commitments 133.00-147.00. FIRST REPORT</t>
  </si>
  <si>
    <t>Red Flesh Seedless 60s good, others fairly light.</t>
  </si>
  <si>
    <t>occasional higher. Including previous commitment 105.00-126.00, occasional higher</t>
  </si>
  <si>
    <t>Red Flesh Seedless 60s higher, others about steady.</t>
  </si>
  <si>
    <t>Red Flesh Seedless 60s fairly good, others fairly light.</t>
  </si>
  <si>
    <t>occasional higher and lower. Including previous commitment 105.00-126.00, occasional higher</t>
  </si>
  <si>
    <t>Many sales from prior bookings and or previous commitments with some new sales. Wide range in prices. Red Flesh Seeded 35s LAST REPORT.</t>
  </si>
  <si>
    <t>Many sales from prior bookings and or previous commitments at higher prices, with some new sales. Wide range in prices.</t>
  </si>
  <si>
    <t>occasional higher and lower. Including previous commitment 126.00-133.00.</t>
  </si>
  <si>
    <t>Red Flesh Seeded 35s and Seedless 60s good, others moderate.</t>
  </si>
  <si>
    <t>few higher, occasional lower. Previous commitments 112.00-126.00, occasional higher and lower.</t>
  </si>
  <si>
    <t>Red Flesh Seeded 35s light, Red Flesh Seedless 60s moderate, others fairly heavy.</t>
  </si>
  <si>
    <t>Red Flesh Seeded 35s and Seedless 60s good, others fairly light.</t>
  </si>
  <si>
    <t>Red Flesh Seeded 35s and Seedless 60s higher, others about steady.</t>
  </si>
  <si>
    <t>occasional lower. Previous commitments 112.00-126.00, occasional higher and lower.</t>
  </si>
  <si>
    <t>Red Flesh Seeded 35s and Seedless 60s fairly good, others fairly light.</t>
  </si>
  <si>
    <t>Red Flesh Seeded 35s and Seedless 60s moderate, others fairly light.</t>
  </si>
  <si>
    <t>occasional lower. Previous commitments 119.00-133.00, occasional lower.</t>
  </si>
  <si>
    <t>occasional lower including previous commitment 119.00-126.00 occasional higher</t>
  </si>
  <si>
    <t>occasional higher.</t>
  </si>
  <si>
    <t>occasional lower including previous commitment 119.00-126.00.</t>
  </si>
  <si>
    <t>occasional low.</t>
  </si>
  <si>
    <t>few lower, few previous commitments 126.00-140.00, occasional higher and lower.</t>
  </si>
  <si>
    <t>few lower, few previous commitments 133.00-140.00, occasional higher and lower.</t>
  </si>
  <si>
    <t>few lower, few previous commitments 119.00-140.00, occasional higher and lower.</t>
  </si>
  <si>
    <t>occasional lower, few previous commitments 119.00-140.00, few lower</t>
  </si>
  <si>
    <t>occasional lower, few including previous commitments 119.00-133.00, occasional lower.</t>
  </si>
  <si>
    <t>occasional higher, few including previous commitments 119.00-133.00, occasional higher and lower.</t>
  </si>
  <si>
    <t>occasional lower, including previous comments 140.00-147.00 occasional higher</t>
  </si>
  <si>
    <t>few lower, including previous comments 140.00-147.00 occasional higher</t>
  </si>
  <si>
    <t>few lower including previous comments 140.00-147.00 occasional higher</t>
  </si>
  <si>
    <t>occasional lower, few including previous commitments 154.00-161.00, occasional higher and lower.</t>
  </si>
  <si>
    <t>occasional lower, few including previous commitments 154.00-161.00, occasional higher.</t>
  </si>
  <si>
    <t>occasional lower including previous commitments.</t>
  </si>
  <si>
    <t>Red Flesh Seedless 36s higher; others about steady</t>
  </si>
  <si>
    <t>SOUTHEAST MISSOURI</t>
  </si>
  <si>
    <t>few 168.00.</t>
  </si>
  <si>
    <t>Few including previous commitments and/or prior bookings.</t>
  </si>
  <si>
    <t>Missouri</t>
  </si>
  <si>
    <t>few 168.00. FIRST REPORT</t>
  </si>
  <si>
    <t>NORTH CAROLINA</t>
  </si>
  <si>
    <t>North Carolina</t>
  </si>
  <si>
    <t>FIRST REPORT.</t>
  </si>
  <si>
    <t>few as high as 133.00.</t>
  </si>
  <si>
    <t>few 133.00-135.00, occasional higher.</t>
  </si>
  <si>
    <t>Few 168.00. FIRST REPORT</t>
  </si>
  <si>
    <t>few 175.00.</t>
  </si>
  <si>
    <t>few including previous commitments 161.00-168.00.</t>
  </si>
  <si>
    <t>few higher and lower, including previous comments 140.00-154.00 occasional higher</t>
  </si>
  <si>
    <t>occasional higher, few including previous commitments high as 168.00.</t>
  </si>
  <si>
    <t>Red Flesh Seeded 35s and Seedless 60s good, others fairly good.</t>
  </si>
  <si>
    <t>occasional higher and lower including previous commitments.</t>
  </si>
  <si>
    <t>few including previous commitments, occasional higher and lower.</t>
  </si>
  <si>
    <t>few higher previous commitments 154.00-161.00, occasional higher and lower.</t>
  </si>
  <si>
    <t>occasional lower few high as 161.00.</t>
  </si>
  <si>
    <t>few higher, few including previous commitments  occasional higher and lower.</t>
  </si>
  <si>
    <t>few including previous commitments, occasional higher and lower,</t>
  </si>
  <si>
    <t>occasional higher and lower.</t>
  </si>
  <si>
    <t>Many sales from prior bookings and or previous commitments at higher prices, with some new sales. Wide range in prices. LAST REPORT Red flesh seeded 35s.</t>
  </si>
  <si>
    <t>occasional lower few high as 157.00.</t>
  </si>
  <si>
    <t>occasional lower.</t>
  </si>
  <si>
    <t>Higher</t>
  </si>
  <si>
    <t>few as high as 147.00.</t>
  </si>
  <si>
    <t>few as high as 140.00.</t>
  </si>
  <si>
    <t>few higher including previous commitments 154.00-161.00 occasional higher and lower.</t>
  </si>
  <si>
    <t>SOUTHWEST INDIANA AND SOUTHEAST ILLINOIS</t>
  </si>
  <si>
    <t>few including previous commitments.</t>
  </si>
  <si>
    <t>Illiana</t>
  </si>
  <si>
    <t>Most harvest curtailed due to rain and wet fields. Wide range in price.</t>
  </si>
  <si>
    <t>few including previous commitments. FIRST REPORT</t>
  </si>
  <si>
    <t>few including previous commitments 147.00-154.00.</t>
  </si>
  <si>
    <t>few 168.00, few including previous commitments 133.00-147.00.</t>
  </si>
  <si>
    <t>few 175.00, few including previous commitments 133.00-147.00.</t>
  </si>
  <si>
    <t>DELAWARE, MARYLAND AND EASTERN SHORE VIRGINIA</t>
  </si>
  <si>
    <t>few 165.00-168.00, few as low as 126.00. Includes previous commitments.</t>
  </si>
  <si>
    <t>MarDel</t>
  </si>
  <si>
    <t>Seedless Slightly Lower, Seeded About Steady.</t>
  </si>
  <si>
    <t>occasional higher. Including previous commitments.</t>
  </si>
  <si>
    <t>few higher, including previous commitments.</t>
  </si>
  <si>
    <t>Many sales from prior bookings and or previous commitments, with some new sales. Wide range in prices.</t>
  </si>
  <si>
    <t>few higher, including previous commitments. FIRST REPORT.</t>
  </si>
  <si>
    <t>few higher,  including previous commitments.</t>
  </si>
  <si>
    <t>few as low as 126.00, occasional higher. Includes previous commitments.</t>
  </si>
  <si>
    <t>occasional higher. Includes previous commitments.</t>
  </si>
  <si>
    <t>Includes previous commitments.</t>
  </si>
  <si>
    <t>including previous commitments.</t>
  </si>
  <si>
    <t>Many sales from prior bookings/ previous commitments with some new sales. Wide range in prices. LAST REPORT on Red Flesh Seeded 35s.</t>
  </si>
  <si>
    <t>including previous commitments, occasional higher.</t>
  </si>
  <si>
    <t>few 161.00, few as low as 126.00. Includes previous commitments.</t>
  </si>
  <si>
    <t>few as low as 119.00, occasional higher. Includes previous commitments.</t>
  </si>
  <si>
    <t>TEXAS</t>
  </si>
  <si>
    <t>Wide range in quality and condition. REVISED DISTRICT.</t>
  </si>
  <si>
    <t>SAN JOAQUIN VALLEY CALIFORNIA</t>
  </si>
  <si>
    <t>occasional higher and lower.  FIRST REPORT.</t>
  </si>
  <si>
    <t>Seedless 45s and 60s Good at slightly lower prices , others Very Good</t>
  </si>
  <si>
    <t>Seedless 45s and 60s Slightly Lower, Others About Steady</t>
  </si>
  <si>
    <t>occasional higher, few including previous commitments.</t>
  </si>
  <si>
    <t>occasional higher and lower, few including previous commitments.</t>
  </si>
  <si>
    <t>Red Flesh Seeded 35s Seedless 36s, 45s and 60s Good at slightly lower prices.</t>
  </si>
  <si>
    <t>Many sales from prior booking / previous commitments with few new sales. Wide range in price.</t>
  </si>
  <si>
    <t>few 168.00, few 126.00. Includes previous commitments.</t>
  </si>
  <si>
    <t>occasional higher and lower. Includes previous commitments.</t>
  </si>
  <si>
    <t>Many sales from prior bookings and/or previous commitments with some new sales. Wide range in prices.</t>
  </si>
  <si>
    <t>MICHIGAN</t>
  </si>
  <si>
    <t>few previous commitments high as 196.00. FIRST REPORT.</t>
  </si>
  <si>
    <t>Wide range in prices.</t>
  </si>
  <si>
    <t>Michigan</t>
  </si>
  <si>
    <t>few previous commitments high as 196.00.</t>
  </si>
  <si>
    <t>few previous commitments high as 196.00</t>
  </si>
  <si>
    <t>Good at Slightly Lower prices</t>
  </si>
  <si>
    <t>occasional higher, few including previous commitment</t>
  </si>
  <si>
    <t>occasionally lower, few including previous commitments 147.00-154.00.</t>
  </si>
  <si>
    <t>occasional lower, few including previous commitment</t>
  </si>
  <si>
    <t>occasional lower and higher. Includes previous commitments.</t>
  </si>
  <si>
    <t>few 161.00. Includes previous commitments.</t>
  </si>
  <si>
    <t>few 154.00. Includes previous commitments.</t>
  </si>
  <si>
    <t>few 154.00-156.00, occasional lower. Includes previous commitments.</t>
  </si>
  <si>
    <t>few 154.00-156.00. Includes previous commitments.</t>
  </si>
  <si>
    <t>few 160.00-161.00. Includes previous commitments.</t>
  </si>
  <si>
    <t>few as low as 126.00, few 161.00. Includes previous commitments.</t>
  </si>
  <si>
    <t>in few hands.</t>
  </si>
  <si>
    <t>approximately 35 counts fairly heavy.</t>
  </si>
  <si>
    <t>approximately 35 counts slightly lower, approximately 45 counts about steady.</t>
  </si>
  <si>
    <t>approximately 35 counts about steady, approximately 45 counts slightly higher.</t>
  </si>
  <si>
    <t>Red Flesh Seedless 36s, 45s good at slightly lower prices, others fairly good.</t>
  </si>
  <si>
    <t>Red Flesh Seedless 36s, 45s slightly lower, others about steady.</t>
  </si>
  <si>
    <t>Red Flesh Seedless 60s fairly heavy</t>
  </si>
  <si>
    <t>Red Flesh Seeded 35s lower, others about steady.</t>
  </si>
  <si>
    <t>occasional lower, few including previous commitments.</t>
  </si>
  <si>
    <t>occasional lower, few including previous commitments 154.00.</t>
  </si>
  <si>
    <t>Red Flesh Seeded 35s about steady, others lower.</t>
  </si>
  <si>
    <t>occasional lower, few including previous commitments 140.00-161.00.</t>
  </si>
  <si>
    <t>occasional lower, few including previous commitments 140.00.</t>
  </si>
  <si>
    <t>Seedless slightly lower, Seeded about steady.</t>
  </si>
  <si>
    <t>few as low as 105.00, occasional higher. Includes previous commitments.</t>
  </si>
  <si>
    <t>few previous commitments 176.00-189.00.</t>
  </si>
  <si>
    <t>few previous commitments 176.00-189.00</t>
  </si>
  <si>
    <t>occasional higher and lower, few including previous commitment</t>
  </si>
  <si>
    <t>occasional higher and lower, few including previous commitments 147.00-154.00.</t>
  </si>
  <si>
    <t>Red Flesh Seedless 60s fairly heavy.</t>
  </si>
  <si>
    <t>occasional lower, few including previous commitments 147.00-154.00.</t>
  </si>
  <si>
    <t>few 154.00, occasional lower. Includes previous commitments.</t>
  </si>
  <si>
    <t>36s and 60s lower, others slightly lower.</t>
  </si>
  <si>
    <t>few 147.00. Includes previous commitments.</t>
  </si>
  <si>
    <t>few 140.00-147.00. Includes previous commitments.</t>
  </si>
  <si>
    <t>few 140.00. Includes previous commitments.</t>
  </si>
  <si>
    <t>approximately 35 counts slightly higher, approximately 45 counts about steady.</t>
  </si>
  <si>
    <t>Red Flesh Seeded 35s lower; others about steady.</t>
  </si>
  <si>
    <t>Red Flesh Seedless 45s lower; others about steady.</t>
  </si>
  <si>
    <t>occasional higher and lower, few including previous commitments 154.00.</t>
  </si>
  <si>
    <t>few 140.00, few as low as 105.00. Includes previous commitments.</t>
  </si>
  <si>
    <t>occasional higherIncludes previous commitments.</t>
  </si>
  <si>
    <t>occasional lower. Includes previous commitments.</t>
  </si>
  <si>
    <t>occasional lower, few previous commitments 176.00-189.00.</t>
  </si>
  <si>
    <t>occasional lower, few previous commitments 161.00-185.00.</t>
  </si>
  <si>
    <t>few 133.00. Includes previous commitments.</t>
  </si>
  <si>
    <t>Seedless 45s slightly lower, others about steady.</t>
  </si>
  <si>
    <t>Many sales from prior bookings and/or previous commitments with some new sales. Harvest curtailed by rain and wet fields. Wide range in prices.</t>
  </si>
  <si>
    <t>few 133.00, occasional lower. Includes previous commitments.</t>
  </si>
  <si>
    <t>approximately 35 count slightly higher, approximately 45 count about steady.</t>
  </si>
  <si>
    <t>occasional higher and lower, few including previous commitments 140.00.</t>
  </si>
  <si>
    <t>few 133.00, occasional higher and lower. Includes previous commitments.</t>
  </si>
  <si>
    <t>few 98.00, few 133.00, occasional higher. Includes previous commitments.</t>
  </si>
  <si>
    <t>Many sales from prior bookings and/or previous commitments at higher prices, with some new sales. Wide range in prices.</t>
  </si>
  <si>
    <t>Many sales from prior bookings and/or previous commitments at higher prices, with some new sales. Harvest curtailed by rain and wet fields. Wide range in prices.</t>
  </si>
  <si>
    <t>occasional lower, few including previous commitments 133.00.</t>
  </si>
  <si>
    <t>occasionally lower, few including previous commitments 133.00.</t>
  </si>
  <si>
    <t>few 126, occasional lower. Includes previous commitments.</t>
  </si>
  <si>
    <t>few 126.00, occasional lower. Includes previous commitments.</t>
  </si>
  <si>
    <t>Many sales from prior bookings and/or previous commitments with some new sales. Some sales shipped open with price to be established later. Wide range in quality and prices.</t>
  </si>
  <si>
    <t>few 126.00, occasional higher. Includes previous commitments.</t>
  </si>
  <si>
    <t>Many sales from prior bookings and/or previous commitments at higher prices, with some new sales. Some sales shipped open with price to be established later. Wide range in quality and prices.</t>
  </si>
  <si>
    <t>Many sales from prior bookings and/or previous commitments at higher prices, with some new sales. Wide range in quality and prices.</t>
  </si>
  <si>
    <t>approximately 45 count fairly good, others moderate</t>
  </si>
  <si>
    <t>approximately 45 count higher, others slightly higher</t>
  </si>
  <si>
    <t>approximately 45 count lower, others about steady</t>
  </si>
  <si>
    <t>Many present shipments from prior bookings and/or previous commitments.</t>
  </si>
  <si>
    <t>few 140.00</t>
  </si>
  <si>
    <t>approximately 35 count light.</t>
  </si>
  <si>
    <t>few 147.00</t>
  </si>
  <si>
    <t>Red Flesh Seedless 45s higher, others about steady.</t>
  </si>
  <si>
    <t>occasional lower, few including previous commitments 140.00-147.00.</t>
  </si>
  <si>
    <t>Red Flesh Seedless 45s very good, others moderate.</t>
  </si>
  <si>
    <t>occasional higher and lower, few including previous commitments 140.00-147.00.</t>
  </si>
  <si>
    <t>few 98.00, few 133.00. Includes previous commitments.</t>
  </si>
  <si>
    <t>few 140.00-150.00 occasional higher and lower. Includes previous commitments.</t>
  </si>
  <si>
    <t>few 98.00, few 130.00-133.00. Includes previous commitments.</t>
  </si>
  <si>
    <t>few 140.00-150.00. Includes previous commitments.</t>
  </si>
  <si>
    <t>60s slightly higher, others about steady.</t>
  </si>
  <si>
    <t>few 140.00-150.00, occasional lower. Includes previous commitments.</t>
  </si>
  <si>
    <t>Red Flesh seedless 45s moderate, others fairly light.</t>
  </si>
  <si>
    <t>45s slightly higher, others about steady.</t>
  </si>
  <si>
    <t>few 130.00-133.00. Includes previous commitments.</t>
  </si>
  <si>
    <t>36s and 60s slightly higher, others about steady.</t>
  </si>
  <si>
    <t>36s and 45s slightly higher, others about steady.</t>
  </si>
  <si>
    <t>few 133.00-140.00. Includes previous commitments.</t>
  </si>
  <si>
    <t>occasional higher few 175.00</t>
  </si>
  <si>
    <t>few 154.00 occasional lower</t>
  </si>
  <si>
    <t>few 154.00</t>
  </si>
  <si>
    <t>few 154.00, occasional higher and lower</t>
  </si>
  <si>
    <t>Harvest curtailed by rain and wet fields. Many present shipments from prior bookings and/or previous commitments.</t>
  </si>
  <si>
    <t>few 140.00, occasional lower. Includes previous commitments.</t>
  </si>
  <si>
    <t>few as low as 98.00, few as high as 140.00. Includes previous commitments.</t>
  </si>
  <si>
    <t>few as low as 98.00, few 140.00-150.00, occasional lower. Includes previous commitments.</t>
  </si>
  <si>
    <t>few 98.00, few 130.00-140.00. Includes previous commitments.</t>
  </si>
  <si>
    <t>36s slightly lower, others about steady,</t>
  </si>
  <si>
    <t>few as low as 98.00. Includes previous commitments.</t>
  </si>
  <si>
    <t>few as low as 98.00, few 140.00. Includes previous commitments.</t>
  </si>
  <si>
    <t>occasional lower, few previous commitments 161.00-175.00.</t>
  </si>
  <si>
    <t>few including previous commitments 154.00</t>
  </si>
  <si>
    <t>few including previous commitments 154.00, occasional higher</t>
  </si>
  <si>
    <t>approximately 45 count about steady, others slightly lower.</t>
  </si>
  <si>
    <t>Red Flesh Seedless 36s Moderate, Others Fairly Light.</t>
  </si>
  <si>
    <t>Red Flesh Seedless 60s Lower, Others About Steady.</t>
  </si>
  <si>
    <t>Red Flesh Seedless 36s and 45s Moderate, Seedless 60s Very Light.</t>
  </si>
  <si>
    <t>few including previous commitments 140.00.</t>
  </si>
  <si>
    <t>Some sales from prior bookings and/or previous commitments with some new sales. Wide range in prices. LAST REPORT ON RED FLESH SEEDED 35S.</t>
  </si>
  <si>
    <t>occasional higher, few including previous commitments 140.00.</t>
  </si>
  <si>
    <t>occasional lower, few including previous commitments 126.00.</t>
  </si>
  <si>
    <t>Some sales from prior bookings and/or previous commitments with some new sales. Wide range in prices.</t>
  </si>
  <si>
    <t>45s slightly higher, 60s slightly lower, 36s about steady.</t>
  </si>
  <si>
    <t>few 98.00-105.00, few as high as 155.00. Includes previous commitments.</t>
  </si>
  <si>
    <t>few 98.00, few as high as 155.00. Includes previous commitments.</t>
  </si>
  <si>
    <t>36s about steady, others slightly higher.</t>
  </si>
  <si>
    <t>few 140.00-155.00. Includes previous commitments.</t>
  </si>
  <si>
    <t>few 134.00-140.00. Includes previous commitments.</t>
  </si>
  <si>
    <t>Red Fresh Seedless 36s and 45s Moderate, 60s Fairly Light.</t>
  </si>
  <si>
    <t>Red Fresh Seedless 36s Higher, 45s Slightly Higher, 60s About Steady.</t>
  </si>
  <si>
    <t>few as high as 155.00. Includes previous commitments.</t>
  </si>
  <si>
    <t>few 155.00-168.00. Includes previous commitments.</t>
  </si>
  <si>
    <t>Red Flesh Seedless 36s and 45s Moderate, 60s Fairly Light.</t>
  </si>
  <si>
    <t>few as high as 168.00. Includes previous commitments.</t>
  </si>
  <si>
    <t>few as low as 84.00. Includes previous commitments.</t>
  </si>
  <si>
    <t>Red Flesh Seedless 60s slightly lower, others about steady.</t>
  </si>
  <si>
    <t>few 168.00, few as high as 195.00. Includes previous commitments.</t>
  </si>
  <si>
    <t>few 154.00-168.00. Includes previous commitments.</t>
  </si>
  <si>
    <t>Red Flesh Seedless 36s and 45s Good, 60s Fairly Moderate.</t>
  </si>
  <si>
    <t>Red Flesh Seedless 36s and 45s Slightly Higher, 60s About Steady.</t>
  </si>
  <si>
    <t>few 168.00. Includes previous commitments.</t>
  </si>
  <si>
    <t>Red Flesh Seedless 36s light; 36-60s in few hands.</t>
  </si>
  <si>
    <t>Red Flesh Seedless 36s and 45s Good, 60s Fairly Good.</t>
  </si>
  <si>
    <t>Red Flesh Seedless 60s Slightly Higher, others About Steady.</t>
  </si>
  <si>
    <t>few 161.00-168.00. Includes previous commitments.</t>
  </si>
  <si>
    <t>few 147.00-154.00. Includes previous commitments.</t>
  </si>
  <si>
    <t>few as high as 154.00. Includes previous commitments.</t>
  </si>
  <si>
    <t>Many sales from prior bookings and/or previous commitments with some new sales.</t>
  </si>
  <si>
    <t>Red Flesh Seedless 36s higher, others about steady.</t>
  </si>
  <si>
    <t>occasional lower, few previous commitments 147.00.</t>
  </si>
  <si>
    <t>Red Flesh Seedless 36s and 45s Moderate, Others Fairly Light.</t>
  </si>
  <si>
    <t>few previous commitments 147.00.</t>
  </si>
  <si>
    <t>few previous commitments 140.00.</t>
  </si>
  <si>
    <t>occasional lower, few previous commitments 133.00-140.00.</t>
  </si>
  <si>
    <t>Red Flesh Seedless 36s and 45s Higher, 60s About Steady.</t>
  </si>
  <si>
    <t>few previous commitments 154.00-161.00</t>
  </si>
  <si>
    <t>few previous commitments 147.00-156.00.</t>
  </si>
  <si>
    <t>Some sales from prior bookings and/or previous commitments with some new sales. Wide range in prices. Harvest curtailed by rain and wet fields. Wide range in prices.</t>
  </si>
  <si>
    <t>Red Flesh Seedless 36s Good, 45s Moderate, 60s Fairly Light.</t>
  </si>
  <si>
    <t>Some sales from prior bookings and/or previous commitments with some new sales. Wide range in prices. Most harvest curtailed by rain and wet fields.</t>
  </si>
  <si>
    <t>Red Flesh Seedless 36s Very Good, 45s Good, 60s Fairly Light.</t>
  </si>
  <si>
    <t>Most sales from prior bookings and/or previous commitments with some new sales. Wide range in prices. Some morning harvest curtailed by wet fields.</t>
  </si>
  <si>
    <t>occasional lower, few previous commitments 140.00-147.00.</t>
  </si>
  <si>
    <t>Red Flesh Seedless 36s Very Good, 45s Good, 60s Moderate.</t>
  </si>
  <si>
    <t>Red Flesh Seedless 36s Good, 45s and 60s Moderate.</t>
  </si>
  <si>
    <t>Red Flesh Seedless 36s and 45s Good, 60s Moderate.</t>
  </si>
  <si>
    <t>approximately 45 count slightly higher, others about steady</t>
  </si>
  <si>
    <t>few 182.00-203.00. occasional higher</t>
  </si>
  <si>
    <t>occasional higher FIRST REPORT.</t>
  </si>
  <si>
    <t>approximately 60 count slightly higher, others slightly lower.</t>
  </si>
  <si>
    <t>Extra services included. Wide range in quality and condition. Many present shipments from prior bookings and/or previous commitments.</t>
  </si>
  <si>
    <t>Miniature 8s slightly lower, others about steady.</t>
  </si>
  <si>
    <t>Miniature 6s and 9s slightly lower, others about steady.</t>
  </si>
  <si>
    <t>Miniature 6s slightly higher, 8-9s lower, others about steady.</t>
  </si>
  <si>
    <t>approximately 36-60 counts slightly higher, others about steady.</t>
  </si>
  <si>
    <t>Miniature 9s slightly higher, cartons 5s and approximately 45-60 counts slightly lower, others about steady.</t>
  </si>
  <si>
    <t>Miniature 9s slightly lower, approximately 36 count slightly higher, approximately 45 slightly lower, others about steady.</t>
  </si>
  <si>
    <t>Miniature 8-9s slightly higher, approximately 36-60 counts slightly lower, others about steady.</t>
  </si>
  <si>
    <t>Miniature 8s slightly higher, 9s and cartons 4-6s slightly lower, others about steady.</t>
  </si>
  <si>
    <t>few 10.00</t>
  </si>
  <si>
    <t>few 203.00</t>
  </si>
  <si>
    <t>few 210.00</t>
  </si>
  <si>
    <t>Miniature 9s slightly higher, others about steady.</t>
  </si>
  <si>
    <t>Miniature 6-8s, approximately 36 count slightly higher, cartons 5s and Miniature 9s about steady, others slightly lower.</t>
  </si>
  <si>
    <t>Miniature 6s and 9s slightly higher, 8s higher, approximately 36, 45 and 60 counts slightly lower, cartons about steady.</t>
  </si>
  <si>
    <t>few 8.00</t>
  </si>
  <si>
    <t>approximately 36 and 45 counts, cartons 4s slightly lower, others about steady.</t>
  </si>
  <si>
    <t>few 8.00 occasional higher</t>
  </si>
  <si>
    <t>few 196.00 occasional higher</t>
  </si>
  <si>
    <t>few 203.00 occasional higher</t>
  </si>
  <si>
    <t>Cartons 4-6s and approximately 60 count slightly lower, others about steady.</t>
  </si>
  <si>
    <t>Miniature 6-8s higher, 9s and cartons 4s, 6s about steady, others slightly lower.</t>
  </si>
  <si>
    <t>few 15.95</t>
  </si>
  <si>
    <t>Miniature 9s, cartons 4-5s and approximately 60 count slightly higher, others about steady.</t>
  </si>
  <si>
    <t>few 16.00</t>
  </si>
  <si>
    <t>few 196.00</t>
  </si>
  <si>
    <t>Miniature 6s slightly lower, 8-9s about steady, others slightly higher.</t>
  </si>
  <si>
    <t>few 12.95</t>
  </si>
  <si>
    <t>approximately 36-60 counts fairly light.</t>
  </si>
  <si>
    <t>Miniature slightly higher, cartons 6s slightly lower, others about steady.</t>
  </si>
  <si>
    <t>few 9.00 occasional higher</t>
  </si>
  <si>
    <t>Carton 4s and 5s slightly lower, others about steady.</t>
  </si>
  <si>
    <t>approximately 36-45 counts fairly light.</t>
  </si>
  <si>
    <t>Miniature 6-8s slightly lower, approximately 60 count slightly higher, others about steady.</t>
  </si>
  <si>
    <t>few low as 170.00</t>
  </si>
  <si>
    <t>few 18.00, occasional higher</t>
  </si>
  <si>
    <t>few low as 154.00</t>
  </si>
  <si>
    <t>approximately 60 count and cartons 5-6s slightly lower, others about steady.</t>
  </si>
  <si>
    <t>few 18.00</t>
  </si>
  <si>
    <t>Cartons 5-6s lower, others about steady.</t>
  </si>
  <si>
    <t>Cartons 6s slightly higher, 5s and Miniature about steady, others slightly lower.</t>
  </si>
  <si>
    <t>Cartons 5s and approximately 36-45 counts slightly higher, others about steady.</t>
  </si>
  <si>
    <t>GUATEMALA, By Boat.  Many present shipments from prior bookings and/or previous commitments.</t>
  </si>
  <si>
    <t>FIRST REPORT</t>
  </si>
  <si>
    <t>miniature 8s slightly higher, others about steady.</t>
  </si>
  <si>
    <t>miniature 9s slightly higher, cartons 6s slightly lower, others about steady.</t>
  </si>
  <si>
    <t>miniature slightly higher, approximately 60 count, cartons 6s slightly lower, others about steady.</t>
  </si>
  <si>
    <t>one label 224.00 occasional lower</t>
  </si>
  <si>
    <t>one label 224.00</t>
  </si>
  <si>
    <t>few 23.00-24.00</t>
  </si>
  <si>
    <t>approximately 60 count fairly light, others moderate.</t>
  </si>
  <si>
    <t>cartons 4-6s slightly higher, approximately 36 and 45 counts slightly lower, others about steady.</t>
  </si>
  <si>
    <t>few as high 17.00</t>
  </si>
  <si>
    <t>few as high 16.00</t>
  </si>
  <si>
    <t>few low as 160.00</t>
  </si>
  <si>
    <t>Miniature Types 8s and 9s higher, others about steady.</t>
  </si>
  <si>
    <t>Miniature very light and in few hands.</t>
  </si>
  <si>
    <t>cartons 6s and approximately 60 count fairly light, others moderate.</t>
  </si>
  <si>
    <t>Miniature higher, cartons 6s about steady, others slightly lower.</t>
  </si>
  <si>
    <t>few as high 210.00 occasional higher and lower</t>
  </si>
  <si>
    <t>few as high 210.00 occasional higher</t>
  </si>
  <si>
    <t>few as high 24.00</t>
  </si>
  <si>
    <t>Miniature light and in few hands.</t>
  </si>
  <si>
    <t>Miniature fairly good, others fairly light.</t>
  </si>
  <si>
    <t>Miniature 6-8s slightly higher, 9s and cartons 4s slightly lower, others about steady.</t>
  </si>
  <si>
    <t>few as high 224.00</t>
  </si>
  <si>
    <t>Seedless FOB price points by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</si>
</sst>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Montserrat"/>
      <family val="3"/>
    </font>
    <font>
      <u/>
      <sz val="12"/>
      <color theme="10"/>
      <name val="Calibri"/>
      <family val="2"/>
      <scheme val="minor"/>
    </font>
    <font>
      <sz val="12"/>
      <color theme="0"/>
      <name val="Montserrat"/>
      <family val="3"/>
    </font>
    <font>
      <sz val="12"/>
      <color theme="1"/>
      <name val="Montserrat"/>
    </font>
    <font>
      <b/>
      <sz val="10"/>
      <color theme="1"/>
      <name val="Calibri"/>
      <family val="2"/>
      <scheme val="minor"/>
    </font>
    <font>
      <sz val="10"/>
      <color theme="1"/>
      <name val="Montserrat"/>
    </font>
    <font>
      <u/>
      <sz val="12"/>
      <color theme="10"/>
      <name val="Montserrat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18" fillId="0" borderId="0" xfId="0" applyFont="1"/>
    <xf numFmtId="164" fontId="18" fillId="0" borderId="0" xfId="1" applyNumberFormat="1" applyFont="1"/>
    <xf numFmtId="14" fontId="18" fillId="0" borderId="0" xfId="0" applyNumberFormat="1" applyFont="1"/>
    <xf numFmtId="0" fontId="18" fillId="35" borderId="10" xfId="0" applyFont="1" applyFill="1" applyBorder="1"/>
    <xf numFmtId="0" fontId="20" fillId="33" borderId="12" xfId="0" applyFont="1" applyFill="1" applyBorder="1"/>
    <xf numFmtId="0" fontId="18" fillId="35" borderId="12" xfId="0" applyFont="1" applyFill="1" applyBorder="1"/>
    <xf numFmtId="0" fontId="20" fillId="33" borderId="13" xfId="0" applyFont="1" applyFill="1" applyBorder="1"/>
    <xf numFmtId="0" fontId="18" fillId="35" borderId="13" xfId="0" applyFont="1" applyFill="1" applyBorder="1"/>
    <xf numFmtId="0" fontId="20" fillId="34" borderId="11" xfId="0" applyFont="1" applyFill="1" applyBorder="1"/>
    <xf numFmtId="0" fontId="18" fillId="35" borderId="11" xfId="0" applyFont="1" applyFill="1" applyBorder="1"/>
    <xf numFmtId="0" fontId="20" fillId="36" borderId="11" xfId="0" applyFont="1" applyFill="1" applyBorder="1"/>
    <xf numFmtId="0" fontId="18" fillId="35" borderId="14" xfId="0" applyFont="1" applyFill="1" applyBorder="1"/>
    <xf numFmtId="0" fontId="18" fillId="35" borderId="15" xfId="0" applyFont="1" applyFill="1" applyBorder="1"/>
    <xf numFmtId="0" fontId="18" fillId="35" borderId="16" xfId="0" applyFont="1" applyFill="1" applyBorder="1"/>
    <xf numFmtId="0" fontId="21" fillId="0" borderId="0" xfId="0" applyFont="1"/>
    <xf numFmtId="0" fontId="21" fillId="0" borderId="0" xfId="0" pivotButton="1" applyFont="1"/>
    <xf numFmtId="164" fontId="21" fillId="0" borderId="0" xfId="0" applyNumberFormat="1" applyFont="1"/>
    <xf numFmtId="14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2" fontId="18" fillId="0" borderId="0" xfId="0" applyNumberFormat="1" applyFont="1"/>
    <xf numFmtId="14" fontId="0" fillId="0" borderId="0" xfId="0" applyNumberFormat="1"/>
    <xf numFmtId="0" fontId="24" fillId="35" borderId="11" xfId="43" applyFont="1" applyFill="1" applyBorder="1"/>
    <xf numFmtId="0" fontId="0" fillId="0" borderId="0" xfId="0" applyAlignment="1">
      <alignment wrapText="1"/>
    </xf>
    <xf numFmtId="0" fontId="22" fillId="0" borderId="11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left"/>
    </xf>
    <xf numFmtId="164" fontId="22" fillId="0" borderId="11" xfId="1" applyNumberFormat="1" applyFont="1" applyBorder="1" applyAlignment="1">
      <alignment horizontal="center" vertical="center" wrapText="1"/>
    </xf>
    <xf numFmtId="0" fontId="0" fillId="0" borderId="11" xfId="0" applyBorder="1"/>
    <xf numFmtId="49" fontId="0" fillId="37" borderId="11" xfId="0" applyNumberFormat="1" applyFill="1" applyBorder="1" applyAlignment="1">
      <alignment horizontal="center"/>
    </xf>
    <xf numFmtId="164" fontId="0" fillId="0" borderId="0" xfId="1" applyNumberFormat="1" applyFont="1"/>
    <xf numFmtId="0" fontId="18" fillId="35" borderId="16" xfId="0" applyFont="1" applyFill="1" applyBorder="1" applyAlignment="1">
      <alignment horizontal="center"/>
    </xf>
    <xf numFmtId="0" fontId="18" fillId="35" borderId="17" xfId="0" applyFont="1" applyFill="1" applyBorder="1" applyAlignment="1">
      <alignment horizontal="center"/>
    </xf>
    <xf numFmtId="0" fontId="18" fillId="35" borderId="18" xfId="0" applyFont="1" applyFill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41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</dxfs>
  <tableStyles count="0" defaultTableStyle="TableStyleMedium2" defaultPivotStyle="PivotStyleLight16"/>
  <colors>
    <mruColors>
      <color rgb="FFF569E6"/>
      <color rgb="FF3C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calcChain" Target="calcChain.xml"/><Relationship Id="rId5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 Seedless FOB Prices by Region,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86733836067556E-2"/>
          <c:y val="8.4918415773824127E-2"/>
          <c:w val="0.91910966197031496"/>
          <c:h val="0.87836578322080361"/>
        </c:manualLayout>
      </c:layout>
      <c:scatterChart>
        <c:scatterStyle val="lineMarker"/>
        <c:varyColors val="0"/>
        <c:ser>
          <c:idx val="3"/>
          <c:order val="0"/>
          <c:tx>
            <c:v>CA/AZ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C00000">
                  <a:alpha val="50000"/>
                </a:srgbClr>
              </a:solidFill>
              <a:ln w="9525">
                <a:solidFill>
                  <a:srgbClr val="C00000"/>
                </a:solidFill>
              </a:ln>
              <a:effectLst/>
            </c:spPr>
          </c:marker>
          <c:trendline>
            <c:name>CA/AZ</c:name>
            <c:spPr>
              <a:ln w="25400" cap="rnd">
                <a:solidFill>
                  <a:srgbClr val="C000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Data!$D$2:$D$228</c:f>
              <c:numCache>
                <c:formatCode>m/d/yy</c:formatCode>
                <c:ptCount val="227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</c:numCache>
            </c:numRef>
          </c:xVal>
          <c:yVal>
            <c:numRef>
              <c:f>Data!$G$2:$G$228</c:f>
              <c:numCache>
                <c:formatCode>_("$"* #,##0.000_);_("$"* \(#,##0.000\);_("$"* "-"??_);_(@_)</c:formatCode>
                <c:ptCount val="227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0.19500000000000001</c:v>
                </c:pt>
                <c:pt idx="9">
                  <c:v>0.19</c:v>
                </c:pt>
                <c:pt idx="10">
                  <c:v>0.19500000000000001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0.185</c:v>
                </c:pt>
                <c:pt idx="47">
                  <c:v>0.185</c:v>
                </c:pt>
                <c:pt idx="48">
                  <c:v>0.15</c:v>
                </c:pt>
                <c:pt idx="49">
                  <c:v>0.15</c:v>
                </c:pt>
                <c:pt idx="50">
                  <c:v>0.185</c:v>
                </c:pt>
                <c:pt idx="51">
                  <c:v>0.185</c:v>
                </c:pt>
                <c:pt idx="52">
                  <c:v>0.15</c:v>
                </c:pt>
                <c:pt idx="53">
                  <c:v>0.15</c:v>
                </c:pt>
                <c:pt idx="54">
                  <c:v>0.19</c:v>
                </c:pt>
                <c:pt idx="55">
                  <c:v>0.19</c:v>
                </c:pt>
                <c:pt idx="56">
                  <c:v>0.15</c:v>
                </c:pt>
                <c:pt idx="57">
                  <c:v>0.15</c:v>
                </c:pt>
                <c:pt idx="58">
                  <c:v>0.19</c:v>
                </c:pt>
                <c:pt idx="59">
                  <c:v>0.19</c:v>
                </c:pt>
                <c:pt idx="60">
                  <c:v>0.15</c:v>
                </c:pt>
                <c:pt idx="61">
                  <c:v>0.15</c:v>
                </c:pt>
                <c:pt idx="62">
                  <c:v>0.19</c:v>
                </c:pt>
                <c:pt idx="63">
                  <c:v>0.19</c:v>
                </c:pt>
                <c:pt idx="64">
                  <c:v>0.15</c:v>
                </c:pt>
                <c:pt idx="65">
                  <c:v>0.15</c:v>
                </c:pt>
                <c:pt idx="66">
                  <c:v>0.19</c:v>
                </c:pt>
                <c:pt idx="67">
                  <c:v>0.19</c:v>
                </c:pt>
                <c:pt idx="68">
                  <c:v>0.15</c:v>
                </c:pt>
                <c:pt idx="69">
                  <c:v>0.15</c:v>
                </c:pt>
                <c:pt idx="70">
                  <c:v>0.18</c:v>
                </c:pt>
                <c:pt idx="71">
                  <c:v>0.18</c:v>
                </c:pt>
                <c:pt idx="72">
                  <c:v>0.15</c:v>
                </c:pt>
                <c:pt idx="73">
                  <c:v>0.15</c:v>
                </c:pt>
                <c:pt idx="74">
                  <c:v>0.17499999999999999</c:v>
                </c:pt>
                <c:pt idx="75">
                  <c:v>0.17499999999999999</c:v>
                </c:pt>
                <c:pt idx="76">
                  <c:v>0.15</c:v>
                </c:pt>
                <c:pt idx="77">
                  <c:v>0.15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0.15</c:v>
                </c:pt>
                <c:pt idx="81">
                  <c:v>0.15</c:v>
                </c:pt>
                <c:pt idx="82">
                  <c:v>0.17499999999999999</c:v>
                </c:pt>
                <c:pt idx="83">
                  <c:v>0.17499999999999999</c:v>
                </c:pt>
                <c:pt idx="84">
                  <c:v>0.15</c:v>
                </c:pt>
                <c:pt idx="85">
                  <c:v>0.15</c:v>
                </c:pt>
                <c:pt idx="86">
                  <c:v>0.17499999999999999</c:v>
                </c:pt>
                <c:pt idx="87">
                  <c:v>0.17499999999999999</c:v>
                </c:pt>
                <c:pt idx="88">
                  <c:v>0.15</c:v>
                </c:pt>
                <c:pt idx="89">
                  <c:v>0.15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0.15</c:v>
                </c:pt>
                <c:pt idx="93">
                  <c:v>0.15</c:v>
                </c:pt>
                <c:pt idx="94">
                  <c:v>0.17499999999999999</c:v>
                </c:pt>
                <c:pt idx="95">
                  <c:v>0.17499999999999999</c:v>
                </c:pt>
                <c:pt idx="96">
                  <c:v>0.15</c:v>
                </c:pt>
                <c:pt idx="97">
                  <c:v>0.15</c:v>
                </c:pt>
                <c:pt idx="98">
                  <c:v>0.17499999999999999</c:v>
                </c:pt>
                <c:pt idx="99">
                  <c:v>0.16500000000000001</c:v>
                </c:pt>
                <c:pt idx="100">
                  <c:v>0.15</c:v>
                </c:pt>
                <c:pt idx="101">
                  <c:v>0.15</c:v>
                </c:pt>
                <c:pt idx="102">
                  <c:v>0.18</c:v>
                </c:pt>
                <c:pt idx="103">
                  <c:v>0.16500000000000001</c:v>
                </c:pt>
                <c:pt idx="104">
                  <c:v>0.15</c:v>
                </c:pt>
                <c:pt idx="105">
                  <c:v>0.15</c:v>
                </c:pt>
                <c:pt idx="106">
                  <c:v>0.18</c:v>
                </c:pt>
                <c:pt idx="107">
                  <c:v>0.16500000000000001</c:v>
                </c:pt>
                <c:pt idx="108">
                  <c:v>0.15</c:v>
                </c:pt>
                <c:pt idx="109">
                  <c:v>0.15</c:v>
                </c:pt>
                <c:pt idx="110">
                  <c:v>0.18</c:v>
                </c:pt>
                <c:pt idx="111">
                  <c:v>0.16500000000000001</c:v>
                </c:pt>
                <c:pt idx="112">
                  <c:v>0.15</c:v>
                </c:pt>
                <c:pt idx="113">
                  <c:v>0.15</c:v>
                </c:pt>
                <c:pt idx="114">
                  <c:v>0.18</c:v>
                </c:pt>
                <c:pt idx="115">
                  <c:v>0.17499999999999999</c:v>
                </c:pt>
                <c:pt idx="116">
                  <c:v>0.15</c:v>
                </c:pt>
                <c:pt idx="117">
                  <c:v>0.15</c:v>
                </c:pt>
                <c:pt idx="118">
                  <c:v>0.18</c:v>
                </c:pt>
                <c:pt idx="119">
                  <c:v>0.17499999999999999</c:v>
                </c:pt>
                <c:pt idx="120">
                  <c:v>0.15</c:v>
                </c:pt>
                <c:pt idx="121">
                  <c:v>0.15</c:v>
                </c:pt>
                <c:pt idx="122">
                  <c:v>0.17499999999999999</c:v>
                </c:pt>
                <c:pt idx="123">
                  <c:v>0.17</c:v>
                </c:pt>
                <c:pt idx="124">
                  <c:v>0.15</c:v>
                </c:pt>
                <c:pt idx="125">
                  <c:v>0.15</c:v>
                </c:pt>
                <c:pt idx="126">
                  <c:v>0.17499999999999999</c:v>
                </c:pt>
                <c:pt idx="127">
                  <c:v>0.17</c:v>
                </c:pt>
                <c:pt idx="128">
                  <c:v>0.15</c:v>
                </c:pt>
                <c:pt idx="129">
                  <c:v>0.15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0.19500000000000001</c:v>
                </c:pt>
                <c:pt idx="151">
                  <c:v>0.185</c:v>
                </c:pt>
                <c:pt idx="152">
                  <c:v>0.19500000000000001</c:v>
                </c:pt>
                <c:pt idx="153">
                  <c:v>0.185</c:v>
                </c:pt>
                <c:pt idx="154">
                  <c:v>0.19500000000000001</c:v>
                </c:pt>
                <c:pt idx="155">
                  <c:v>0.185</c:v>
                </c:pt>
                <c:pt idx="156">
                  <c:v>0.19500000000000001</c:v>
                </c:pt>
                <c:pt idx="157">
                  <c:v>0.185</c:v>
                </c:pt>
                <c:pt idx="158">
                  <c:v>0.17</c:v>
                </c:pt>
                <c:pt idx="159">
                  <c:v>0.19500000000000001</c:v>
                </c:pt>
                <c:pt idx="160">
                  <c:v>0.185</c:v>
                </c:pt>
                <c:pt idx="161">
                  <c:v>0.17</c:v>
                </c:pt>
                <c:pt idx="162">
                  <c:v>0.19500000000000001</c:v>
                </c:pt>
                <c:pt idx="163">
                  <c:v>0.185</c:v>
                </c:pt>
                <c:pt idx="164">
                  <c:v>0.17</c:v>
                </c:pt>
                <c:pt idx="165">
                  <c:v>0.19500000000000001</c:v>
                </c:pt>
                <c:pt idx="166">
                  <c:v>0.185</c:v>
                </c:pt>
                <c:pt idx="167">
                  <c:v>0.17</c:v>
                </c:pt>
                <c:pt idx="168">
                  <c:v>0.19500000000000001</c:v>
                </c:pt>
                <c:pt idx="169">
                  <c:v>0.185</c:v>
                </c:pt>
                <c:pt idx="170">
                  <c:v>0.17</c:v>
                </c:pt>
                <c:pt idx="171">
                  <c:v>0.19500000000000001</c:v>
                </c:pt>
                <c:pt idx="172">
                  <c:v>0.185</c:v>
                </c:pt>
                <c:pt idx="173">
                  <c:v>0.17</c:v>
                </c:pt>
                <c:pt idx="174">
                  <c:v>0.19</c:v>
                </c:pt>
                <c:pt idx="175">
                  <c:v>0.185</c:v>
                </c:pt>
                <c:pt idx="176">
                  <c:v>0.16500000000000001</c:v>
                </c:pt>
                <c:pt idx="177">
                  <c:v>0.19</c:v>
                </c:pt>
                <c:pt idx="178">
                  <c:v>0.185</c:v>
                </c:pt>
                <c:pt idx="179">
                  <c:v>0.16500000000000001</c:v>
                </c:pt>
                <c:pt idx="180">
                  <c:v>0.19</c:v>
                </c:pt>
                <c:pt idx="181">
                  <c:v>0.185</c:v>
                </c:pt>
                <c:pt idx="182">
                  <c:v>0.16500000000000001</c:v>
                </c:pt>
                <c:pt idx="183">
                  <c:v>0.19</c:v>
                </c:pt>
                <c:pt idx="184">
                  <c:v>0.185</c:v>
                </c:pt>
                <c:pt idx="185">
                  <c:v>0.16500000000000001</c:v>
                </c:pt>
                <c:pt idx="186">
                  <c:v>0.19</c:v>
                </c:pt>
                <c:pt idx="187">
                  <c:v>0.185</c:v>
                </c:pt>
                <c:pt idx="188">
                  <c:v>0.16500000000000001</c:v>
                </c:pt>
                <c:pt idx="189">
                  <c:v>0.19</c:v>
                </c:pt>
                <c:pt idx="190">
                  <c:v>0.185</c:v>
                </c:pt>
                <c:pt idx="191">
                  <c:v>0.16500000000000001</c:v>
                </c:pt>
                <c:pt idx="192">
                  <c:v>0.19</c:v>
                </c:pt>
                <c:pt idx="193">
                  <c:v>0.185</c:v>
                </c:pt>
                <c:pt idx="194">
                  <c:v>0.16500000000000001</c:v>
                </c:pt>
                <c:pt idx="195">
                  <c:v>0.19</c:v>
                </c:pt>
                <c:pt idx="196">
                  <c:v>0.185</c:v>
                </c:pt>
                <c:pt idx="197">
                  <c:v>0.16500000000000001</c:v>
                </c:pt>
                <c:pt idx="198">
                  <c:v>0.185</c:v>
                </c:pt>
                <c:pt idx="199">
                  <c:v>0.18</c:v>
                </c:pt>
                <c:pt idx="200">
                  <c:v>0.155</c:v>
                </c:pt>
                <c:pt idx="201">
                  <c:v>0.19</c:v>
                </c:pt>
                <c:pt idx="202">
                  <c:v>0.185</c:v>
                </c:pt>
                <c:pt idx="203">
                  <c:v>0.16</c:v>
                </c:pt>
                <c:pt idx="204">
                  <c:v>0.19500000000000001</c:v>
                </c:pt>
                <c:pt idx="205">
                  <c:v>0.19</c:v>
                </c:pt>
                <c:pt idx="206">
                  <c:v>0.16500000000000001</c:v>
                </c:pt>
                <c:pt idx="207">
                  <c:v>0.19500000000000001</c:v>
                </c:pt>
                <c:pt idx="208">
                  <c:v>0.16500000000000001</c:v>
                </c:pt>
                <c:pt idx="209">
                  <c:v>0.2</c:v>
                </c:pt>
                <c:pt idx="210">
                  <c:v>0.17</c:v>
                </c:pt>
                <c:pt idx="211">
                  <c:v>0.20499999999999999</c:v>
                </c:pt>
                <c:pt idx="212">
                  <c:v>0.17499999999999999</c:v>
                </c:pt>
                <c:pt idx="213">
                  <c:v>0.21</c:v>
                </c:pt>
                <c:pt idx="214">
                  <c:v>0.18</c:v>
                </c:pt>
                <c:pt idx="215">
                  <c:v>0.215</c:v>
                </c:pt>
                <c:pt idx="216">
                  <c:v>0.185</c:v>
                </c:pt>
                <c:pt idx="217">
                  <c:v>0.22</c:v>
                </c:pt>
                <c:pt idx="218">
                  <c:v>0.19</c:v>
                </c:pt>
                <c:pt idx="219">
                  <c:v>0.22</c:v>
                </c:pt>
                <c:pt idx="220">
                  <c:v>0.19</c:v>
                </c:pt>
                <c:pt idx="221">
                  <c:v>0.22</c:v>
                </c:pt>
                <c:pt idx="222">
                  <c:v>0.19</c:v>
                </c:pt>
                <c:pt idx="223">
                  <c:v>0.22500000000000001</c:v>
                </c:pt>
                <c:pt idx="224">
                  <c:v>0.19500000000000001</c:v>
                </c:pt>
                <c:pt idx="225">
                  <c:v>0.24</c:v>
                </c:pt>
                <c:pt idx="226">
                  <c:v>0.215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B06-524E-AF4E-A8FCCCE4CF3E}"/>
            </c:ext>
          </c:extLst>
        </c:ser>
        <c:ser>
          <c:idx val="2"/>
          <c:order val="1"/>
          <c:tx>
            <c:v>C. America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>
                  <a:alpha val="50000"/>
                </a:srgbClr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name>C. America</c:name>
            <c:spPr>
              <a:ln w="25400" cap="rnd">
                <a:solidFill>
                  <a:srgbClr val="FF00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Data!$D$229:$D$728</c:f>
              <c:numCache>
                <c:formatCode>m/d/yy</c:formatCode>
                <c:ptCount val="313"/>
                <c:pt idx="0">
                  <c:v>45671</c:v>
                </c:pt>
                <c:pt idx="1">
                  <c:v>45671</c:v>
                </c:pt>
                <c:pt idx="2">
                  <c:v>45671</c:v>
                </c:pt>
                <c:pt idx="3">
                  <c:v>45671</c:v>
                </c:pt>
                <c:pt idx="4">
                  <c:v>45672</c:v>
                </c:pt>
                <c:pt idx="5">
                  <c:v>45672</c:v>
                </c:pt>
                <c:pt idx="6">
                  <c:v>45672</c:v>
                </c:pt>
                <c:pt idx="7">
                  <c:v>45672</c:v>
                </c:pt>
                <c:pt idx="8">
                  <c:v>45673</c:v>
                </c:pt>
                <c:pt idx="9">
                  <c:v>45673</c:v>
                </c:pt>
                <c:pt idx="10">
                  <c:v>45673</c:v>
                </c:pt>
                <c:pt idx="11">
                  <c:v>45674</c:v>
                </c:pt>
                <c:pt idx="12">
                  <c:v>45674</c:v>
                </c:pt>
                <c:pt idx="13">
                  <c:v>45674</c:v>
                </c:pt>
                <c:pt idx="14">
                  <c:v>45678</c:v>
                </c:pt>
                <c:pt idx="15">
                  <c:v>45678</c:v>
                </c:pt>
                <c:pt idx="16">
                  <c:v>45678</c:v>
                </c:pt>
                <c:pt idx="17">
                  <c:v>45678</c:v>
                </c:pt>
                <c:pt idx="18">
                  <c:v>45679</c:v>
                </c:pt>
                <c:pt idx="19">
                  <c:v>45679</c:v>
                </c:pt>
                <c:pt idx="20">
                  <c:v>45679</c:v>
                </c:pt>
                <c:pt idx="21">
                  <c:v>45679</c:v>
                </c:pt>
                <c:pt idx="22">
                  <c:v>45679</c:v>
                </c:pt>
                <c:pt idx="23">
                  <c:v>45680</c:v>
                </c:pt>
                <c:pt idx="24">
                  <c:v>45680</c:v>
                </c:pt>
                <c:pt idx="25">
                  <c:v>45680</c:v>
                </c:pt>
                <c:pt idx="26">
                  <c:v>45680</c:v>
                </c:pt>
                <c:pt idx="27">
                  <c:v>45680</c:v>
                </c:pt>
                <c:pt idx="28">
                  <c:v>45681</c:v>
                </c:pt>
                <c:pt idx="29">
                  <c:v>45681</c:v>
                </c:pt>
                <c:pt idx="30">
                  <c:v>45681</c:v>
                </c:pt>
                <c:pt idx="31">
                  <c:v>45681</c:v>
                </c:pt>
                <c:pt idx="32">
                  <c:v>45681</c:v>
                </c:pt>
                <c:pt idx="33">
                  <c:v>45684</c:v>
                </c:pt>
                <c:pt idx="34">
                  <c:v>45684</c:v>
                </c:pt>
                <c:pt idx="35">
                  <c:v>45684</c:v>
                </c:pt>
                <c:pt idx="36">
                  <c:v>45684</c:v>
                </c:pt>
                <c:pt idx="37">
                  <c:v>45684</c:v>
                </c:pt>
                <c:pt idx="38">
                  <c:v>45685</c:v>
                </c:pt>
                <c:pt idx="39">
                  <c:v>45685</c:v>
                </c:pt>
                <c:pt idx="40">
                  <c:v>45685</c:v>
                </c:pt>
                <c:pt idx="41">
                  <c:v>45685</c:v>
                </c:pt>
                <c:pt idx="42">
                  <c:v>45685</c:v>
                </c:pt>
                <c:pt idx="43">
                  <c:v>45686</c:v>
                </c:pt>
                <c:pt idx="44">
                  <c:v>45686</c:v>
                </c:pt>
                <c:pt idx="45">
                  <c:v>45686</c:v>
                </c:pt>
                <c:pt idx="46">
                  <c:v>45686</c:v>
                </c:pt>
                <c:pt idx="47">
                  <c:v>45686</c:v>
                </c:pt>
                <c:pt idx="48">
                  <c:v>45687</c:v>
                </c:pt>
                <c:pt idx="49">
                  <c:v>45687</c:v>
                </c:pt>
                <c:pt idx="50">
                  <c:v>45687</c:v>
                </c:pt>
                <c:pt idx="51">
                  <c:v>45687</c:v>
                </c:pt>
                <c:pt idx="52">
                  <c:v>45687</c:v>
                </c:pt>
                <c:pt idx="53">
                  <c:v>45688</c:v>
                </c:pt>
                <c:pt idx="54">
                  <c:v>45688</c:v>
                </c:pt>
                <c:pt idx="55">
                  <c:v>45688</c:v>
                </c:pt>
                <c:pt idx="56">
                  <c:v>45688</c:v>
                </c:pt>
                <c:pt idx="57">
                  <c:v>45688</c:v>
                </c:pt>
                <c:pt idx="58">
                  <c:v>45691</c:v>
                </c:pt>
                <c:pt idx="59">
                  <c:v>45691</c:v>
                </c:pt>
                <c:pt idx="60">
                  <c:v>45691</c:v>
                </c:pt>
                <c:pt idx="61">
                  <c:v>45691</c:v>
                </c:pt>
                <c:pt idx="62">
                  <c:v>45692</c:v>
                </c:pt>
                <c:pt idx="63">
                  <c:v>45692</c:v>
                </c:pt>
                <c:pt idx="64">
                  <c:v>45692</c:v>
                </c:pt>
                <c:pt idx="65">
                  <c:v>45692</c:v>
                </c:pt>
                <c:pt idx="66">
                  <c:v>45693</c:v>
                </c:pt>
                <c:pt idx="67">
                  <c:v>45693</c:v>
                </c:pt>
                <c:pt idx="68">
                  <c:v>45693</c:v>
                </c:pt>
                <c:pt idx="69">
                  <c:v>45693</c:v>
                </c:pt>
                <c:pt idx="70">
                  <c:v>45693</c:v>
                </c:pt>
                <c:pt idx="71">
                  <c:v>45694</c:v>
                </c:pt>
                <c:pt idx="72">
                  <c:v>45694</c:v>
                </c:pt>
                <c:pt idx="73">
                  <c:v>45694</c:v>
                </c:pt>
                <c:pt idx="74">
                  <c:v>45694</c:v>
                </c:pt>
                <c:pt idx="75">
                  <c:v>45694</c:v>
                </c:pt>
                <c:pt idx="76">
                  <c:v>45695</c:v>
                </c:pt>
                <c:pt idx="77">
                  <c:v>45695</c:v>
                </c:pt>
                <c:pt idx="78">
                  <c:v>45695</c:v>
                </c:pt>
                <c:pt idx="79">
                  <c:v>45695</c:v>
                </c:pt>
                <c:pt idx="80">
                  <c:v>45695</c:v>
                </c:pt>
                <c:pt idx="81">
                  <c:v>45698</c:v>
                </c:pt>
                <c:pt idx="82">
                  <c:v>45698</c:v>
                </c:pt>
                <c:pt idx="83">
                  <c:v>45698</c:v>
                </c:pt>
                <c:pt idx="84">
                  <c:v>45698</c:v>
                </c:pt>
                <c:pt idx="85">
                  <c:v>45698</c:v>
                </c:pt>
                <c:pt idx="86">
                  <c:v>45699</c:v>
                </c:pt>
                <c:pt idx="87">
                  <c:v>45699</c:v>
                </c:pt>
                <c:pt idx="88">
                  <c:v>45699</c:v>
                </c:pt>
                <c:pt idx="89">
                  <c:v>45699</c:v>
                </c:pt>
                <c:pt idx="90">
                  <c:v>45699</c:v>
                </c:pt>
                <c:pt idx="91">
                  <c:v>45700</c:v>
                </c:pt>
                <c:pt idx="92">
                  <c:v>45700</c:v>
                </c:pt>
                <c:pt idx="93">
                  <c:v>45700</c:v>
                </c:pt>
                <c:pt idx="94">
                  <c:v>45700</c:v>
                </c:pt>
                <c:pt idx="95">
                  <c:v>45700</c:v>
                </c:pt>
                <c:pt idx="96">
                  <c:v>45701</c:v>
                </c:pt>
                <c:pt idx="97">
                  <c:v>45701</c:v>
                </c:pt>
                <c:pt idx="98">
                  <c:v>45701</c:v>
                </c:pt>
                <c:pt idx="99">
                  <c:v>45701</c:v>
                </c:pt>
                <c:pt idx="100">
                  <c:v>45701</c:v>
                </c:pt>
                <c:pt idx="101">
                  <c:v>45702</c:v>
                </c:pt>
                <c:pt idx="102">
                  <c:v>45702</c:v>
                </c:pt>
                <c:pt idx="103">
                  <c:v>45702</c:v>
                </c:pt>
                <c:pt idx="104">
                  <c:v>45702</c:v>
                </c:pt>
                <c:pt idx="105">
                  <c:v>45706</c:v>
                </c:pt>
                <c:pt idx="106">
                  <c:v>45706</c:v>
                </c:pt>
                <c:pt idx="107">
                  <c:v>45706</c:v>
                </c:pt>
                <c:pt idx="108">
                  <c:v>45706</c:v>
                </c:pt>
                <c:pt idx="109">
                  <c:v>45707</c:v>
                </c:pt>
                <c:pt idx="110">
                  <c:v>45707</c:v>
                </c:pt>
                <c:pt idx="111">
                  <c:v>45707</c:v>
                </c:pt>
                <c:pt idx="112">
                  <c:v>45707</c:v>
                </c:pt>
                <c:pt idx="113">
                  <c:v>45708</c:v>
                </c:pt>
                <c:pt idx="114">
                  <c:v>45708</c:v>
                </c:pt>
                <c:pt idx="115">
                  <c:v>45708</c:v>
                </c:pt>
                <c:pt idx="116">
                  <c:v>45708</c:v>
                </c:pt>
                <c:pt idx="117">
                  <c:v>45708</c:v>
                </c:pt>
                <c:pt idx="118">
                  <c:v>45709</c:v>
                </c:pt>
                <c:pt idx="119">
                  <c:v>45709</c:v>
                </c:pt>
                <c:pt idx="120">
                  <c:v>45709</c:v>
                </c:pt>
                <c:pt idx="121">
                  <c:v>45709</c:v>
                </c:pt>
                <c:pt idx="122">
                  <c:v>45709</c:v>
                </c:pt>
                <c:pt idx="123">
                  <c:v>45712</c:v>
                </c:pt>
                <c:pt idx="124">
                  <c:v>45712</c:v>
                </c:pt>
                <c:pt idx="125">
                  <c:v>45712</c:v>
                </c:pt>
                <c:pt idx="126">
                  <c:v>45712</c:v>
                </c:pt>
                <c:pt idx="127">
                  <c:v>45712</c:v>
                </c:pt>
                <c:pt idx="128">
                  <c:v>45713</c:v>
                </c:pt>
                <c:pt idx="129">
                  <c:v>45713</c:v>
                </c:pt>
                <c:pt idx="130">
                  <c:v>45713</c:v>
                </c:pt>
                <c:pt idx="131">
                  <c:v>45713</c:v>
                </c:pt>
                <c:pt idx="132">
                  <c:v>45713</c:v>
                </c:pt>
                <c:pt idx="133">
                  <c:v>45714</c:v>
                </c:pt>
                <c:pt idx="134">
                  <c:v>45714</c:v>
                </c:pt>
                <c:pt idx="135">
                  <c:v>45714</c:v>
                </c:pt>
                <c:pt idx="136">
                  <c:v>45714</c:v>
                </c:pt>
                <c:pt idx="137">
                  <c:v>45714</c:v>
                </c:pt>
                <c:pt idx="138">
                  <c:v>45715</c:v>
                </c:pt>
                <c:pt idx="139">
                  <c:v>45715</c:v>
                </c:pt>
                <c:pt idx="140">
                  <c:v>45715</c:v>
                </c:pt>
                <c:pt idx="141">
                  <c:v>45715</c:v>
                </c:pt>
                <c:pt idx="142">
                  <c:v>45715</c:v>
                </c:pt>
                <c:pt idx="143">
                  <c:v>45716</c:v>
                </c:pt>
                <c:pt idx="144">
                  <c:v>45716</c:v>
                </c:pt>
                <c:pt idx="145">
                  <c:v>45716</c:v>
                </c:pt>
                <c:pt idx="146">
                  <c:v>45716</c:v>
                </c:pt>
                <c:pt idx="147">
                  <c:v>45716</c:v>
                </c:pt>
                <c:pt idx="148">
                  <c:v>45719</c:v>
                </c:pt>
                <c:pt idx="149">
                  <c:v>45719</c:v>
                </c:pt>
                <c:pt idx="150">
                  <c:v>45719</c:v>
                </c:pt>
                <c:pt idx="151">
                  <c:v>45719</c:v>
                </c:pt>
                <c:pt idx="152">
                  <c:v>45719</c:v>
                </c:pt>
                <c:pt idx="153">
                  <c:v>45720</c:v>
                </c:pt>
                <c:pt idx="154">
                  <c:v>45720</c:v>
                </c:pt>
                <c:pt idx="155">
                  <c:v>45720</c:v>
                </c:pt>
                <c:pt idx="156">
                  <c:v>45721</c:v>
                </c:pt>
                <c:pt idx="157">
                  <c:v>45721</c:v>
                </c:pt>
                <c:pt idx="158">
                  <c:v>45721</c:v>
                </c:pt>
                <c:pt idx="159">
                  <c:v>45722</c:v>
                </c:pt>
                <c:pt idx="160">
                  <c:v>45722</c:v>
                </c:pt>
                <c:pt idx="161">
                  <c:v>45722</c:v>
                </c:pt>
                <c:pt idx="162">
                  <c:v>45722</c:v>
                </c:pt>
                <c:pt idx="163">
                  <c:v>45723</c:v>
                </c:pt>
                <c:pt idx="164">
                  <c:v>45723</c:v>
                </c:pt>
                <c:pt idx="165">
                  <c:v>45723</c:v>
                </c:pt>
                <c:pt idx="166">
                  <c:v>45723</c:v>
                </c:pt>
                <c:pt idx="167">
                  <c:v>45726</c:v>
                </c:pt>
                <c:pt idx="168">
                  <c:v>45726</c:v>
                </c:pt>
                <c:pt idx="169">
                  <c:v>45726</c:v>
                </c:pt>
                <c:pt idx="170">
                  <c:v>45726</c:v>
                </c:pt>
                <c:pt idx="171">
                  <c:v>45726</c:v>
                </c:pt>
                <c:pt idx="172">
                  <c:v>45727</c:v>
                </c:pt>
                <c:pt idx="173">
                  <c:v>45727</c:v>
                </c:pt>
                <c:pt idx="174">
                  <c:v>45727</c:v>
                </c:pt>
                <c:pt idx="175">
                  <c:v>45727</c:v>
                </c:pt>
                <c:pt idx="176">
                  <c:v>45727</c:v>
                </c:pt>
                <c:pt idx="177">
                  <c:v>45728</c:v>
                </c:pt>
                <c:pt idx="178">
                  <c:v>45728</c:v>
                </c:pt>
                <c:pt idx="179">
                  <c:v>45728</c:v>
                </c:pt>
                <c:pt idx="180">
                  <c:v>45728</c:v>
                </c:pt>
                <c:pt idx="181">
                  <c:v>45728</c:v>
                </c:pt>
                <c:pt idx="182">
                  <c:v>45729</c:v>
                </c:pt>
                <c:pt idx="183">
                  <c:v>45729</c:v>
                </c:pt>
                <c:pt idx="184">
                  <c:v>45729</c:v>
                </c:pt>
                <c:pt idx="185">
                  <c:v>45729</c:v>
                </c:pt>
                <c:pt idx="186">
                  <c:v>45729</c:v>
                </c:pt>
                <c:pt idx="187">
                  <c:v>45730</c:v>
                </c:pt>
                <c:pt idx="188">
                  <c:v>45730</c:v>
                </c:pt>
                <c:pt idx="189">
                  <c:v>45730</c:v>
                </c:pt>
                <c:pt idx="190">
                  <c:v>45730</c:v>
                </c:pt>
                <c:pt idx="191">
                  <c:v>45730</c:v>
                </c:pt>
                <c:pt idx="192">
                  <c:v>45733</c:v>
                </c:pt>
                <c:pt idx="193">
                  <c:v>45733</c:v>
                </c:pt>
                <c:pt idx="194">
                  <c:v>45733</c:v>
                </c:pt>
                <c:pt idx="195">
                  <c:v>45733</c:v>
                </c:pt>
                <c:pt idx="196">
                  <c:v>45733</c:v>
                </c:pt>
                <c:pt idx="197">
                  <c:v>45734</c:v>
                </c:pt>
                <c:pt idx="198">
                  <c:v>45734</c:v>
                </c:pt>
                <c:pt idx="199">
                  <c:v>45734</c:v>
                </c:pt>
                <c:pt idx="200">
                  <c:v>45734</c:v>
                </c:pt>
                <c:pt idx="201">
                  <c:v>45734</c:v>
                </c:pt>
                <c:pt idx="202">
                  <c:v>45735</c:v>
                </c:pt>
                <c:pt idx="203">
                  <c:v>45735</c:v>
                </c:pt>
                <c:pt idx="204">
                  <c:v>45735</c:v>
                </c:pt>
                <c:pt idx="205">
                  <c:v>45735</c:v>
                </c:pt>
                <c:pt idx="206">
                  <c:v>45735</c:v>
                </c:pt>
                <c:pt idx="207">
                  <c:v>45736</c:v>
                </c:pt>
                <c:pt idx="208">
                  <c:v>45736</c:v>
                </c:pt>
                <c:pt idx="209">
                  <c:v>45736</c:v>
                </c:pt>
                <c:pt idx="210">
                  <c:v>45737</c:v>
                </c:pt>
                <c:pt idx="211">
                  <c:v>45737</c:v>
                </c:pt>
                <c:pt idx="212">
                  <c:v>45737</c:v>
                </c:pt>
                <c:pt idx="213">
                  <c:v>45740</c:v>
                </c:pt>
                <c:pt idx="214">
                  <c:v>45740</c:v>
                </c:pt>
                <c:pt idx="215">
                  <c:v>45740</c:v>
                </c:pt>
                <c:pt idx="216">
                  <c:v>45740</c:v>
                </c:pt>
                <c:pt idx="217">
                  <c:v>45741</c:v>
                </c:pt>
                <c:pt idx="218">
                  <c:v>45741</c:v>
                </c:pt>
                <c:pt idx="219">
                  <c:v>45741</c:v>
                </c:pt>
                <c:pt idx="220">
                  <c:v>45741</c:v>
                </c:pt>
                <c:pt idx="221">
                  <c:v>45742</c:v>
                </c:pt>
                <c:pt idx="222">
                  <c:v>45742</c:v>
                </c:pt>
                <c:pt idx="223">
                  <c:v>45742</c:v>
                </c:pt>
                <c:pt idx="224">
                  <c:v>45742</c:v>
                </c:pt>
                <c:pt idx="225">
                  <c:v>45743</c:v>
                </c:pt>
                <c:pt idx="226">
                  <c:v>45743</c:v>
                </c:pt>
                <c:pt idx="227">
                  <c:v>45743</c:v>
                </c:pt>
                <c:pt idx="228">
                  <c:v>45743</c:v>
                </c:pt>
                <c:pt idx="229">
                  <c:v>45743</c:v>
                </c:pt>
                <c:pt idx="230">
                  <c:v>45744</c:v>
                </c:pt>
                <c:pt idx="231">
                  <c:v>45744</c:v>
                </c:pt>
                <c:pt idx="232">
                  <c:v>45744</c:v>
                </c:pt>
                <c:pt idx="233">
                  <c:v>45747</c:v>
                </c:pt>
                <c:pt idx="234">
                  <c:v>45747</c:v>
                </c:pt>
                <c:pt idx="235">
                  <c:v>45747</c:v>
                </c:pt>
                <c:pt idx="236">
                  <c:v>45748</c:v>
                </c:pt>
                <c:pt idx="237">
                  <c:v>45748</c:v>
                </c:pt>
                <c:pt idx="238">
                  <c:v>45748</c:v>
                </c:pt>
                <c:pt idx="239">
                  <c:v>45749</c:v>
                </c:pt>
                <c:pt idx="240">
                  <c:v>45749</c:v>
                </c:pt>
                <c:pt idx="241">
                  <c:v>45749</c:v>
                </c:pt>
                <c:pt idx="242">
                  <c:v>45750</c:v>
                </c:pt>
                <c:pt idx="243">
                  <c:v>45750</c:v>
                </c:pt>
                <c:pt idx="244">
                  <c:v>45750</c:v>
                </c:pt>
                <c:pt idx="245">
                  <c:v>45750</c:v>
                </c:pt>
                <c:pt idx="246">
                  <c:v>45750</c:v>
                </c:pt>
                <c:pt idx="247">
                  <c:v>45751</c:v>
                </c:pt>
                <c:pt idx="248">
                  <c:v>45751</c:v>
                </c:pt>
                <c:pt idx="249">
                  <c:v>45751</c:v>
                </c:pt>
                <c:pt idx="250">
                  <c:v>45751</c:v>
                </c:pt>
                <c:pt idx="251">
                  <c:v>45751</c:v>
                </c:pt>
                <c:pt idx="252">
                  <c:v>45754</c:v>
                </c:pt>
                <c:pt idx="253">
                  <c:v>45754</c:v>
                </c:pt>
                <c:pt idx="254">
                  <c:v>45754</c:v>
                </c:pt>
                <c:pt idx="255">
                  <c:v>45754</c:v>
                </c:pt>
                <c:pt idx="256">
                  <c:v>45755</c:v>
                </c:pt>
                <c:pt idx="257">
                  <c:v>45755</c:v>
                </c:pt>
                <c:pt idx="258">
                  <c:v>45755</c:v>
                </c:pt>
                <c:pt idx="259">
                  <c:v>45755</c:v>
                </c:pt>
                <c:pt idx="260">
                  <c:v>45756</c:v>
                </c:pt>
                <c:pt idx="261">
                  <c:v>45756</c:v>
                </c:pt>
                <c:pt idx="262">
                  <c:v>45756</c:v>
                </c:pt>
                <c:pt idx="263">
                  <c:v>45756</c:v>
                </c:pt>
                <c:pt idx="264">
                  <c:v>45757</c:v>
                </c:pt>
                <c:pt idx="265">
                  <c:v>45757</c:v>
                </c:pt>
                <c:pt idx="266">
                  <c:v>45757</c:v>
                </c:pt>
                <c:pt idx="267">
                  <c:v>45757</c:v>
                </c:pt>
                <c:pt idx="268">
                  <c:v>45758</c:v>
                </c:pt>
                <c:pt idx="269">
                  <c:v>45758</c:v>
                </c:pt>
                <c:pt idx="270">
                  <c:v>45758</c:v>
                </c:pt>
                <c:pt idx="271">
                  <c:v>45758</c:v>
                </c:pt>
                <c:pt idx="272">
                  <c:v>45761</c:v>
                </c:pt>
                <c:pt idx="273">
                  <c:v>45761</c:v>
                </c:pt>
                <c:pt idx="274">
                  <c:v>45761</c:v>
                </c:pt>
                <c:pt idx="275">
                  <c:v>45761</c:v>
                </c:pt>
                <c:pt idx="276">
                  <c:v>45764</c:v>
                </c:pt>
                <c:pt idx="277">
                  <c:v>45764</c:v>
                </c:pt>
                <c:pt idx="278">
                  <c:v>45764</c:v>
                </c:pt>
                <c:pt idx="279">
                  <c:v>45765</c:v>
                </c:pt>
                <c:pt idx="280">
                  <c:v>45765</c:v>
                </c:pt>
                <c:pt idx="281">
                  <c:v>45768</c:v>
                </c:pt>
                <c:pt idx="282">
                  <c:v>45768</c:v>
                </c:pt>
                <c:pt idx="283">
                  <c:v>45769</c:v>
                </c:pt>
                <c:pt idx="284">
                  <c:v>45769</c:v>
                </c:pt>
                <c:pt idx="285">
                  <c:v>45770</c:v>
                </c:pt>
                <c:pt idx="286">
                  <c:v>45770</c:v>
                </c:pt>
                <c:pt idx="287">
                  <c:v>45771</c:v>
                </c:pt>
                <c:pt idx="288">
                  <c:v>45771</c:v>
                </c:pt>
                <c:pt idx="289">
                  <c:v>45772</c:v>
                </c:pt>
                <c:pt idx="290">
                  <c:v>45772</c:v>
                </c:pt>
                <c:pt idx="291">
                  <c:v>45775</c:v>
                </c:pt>
                <c:pt idx="292">
                  <c:v>45775</c:v>
                </c:pt>
                <c:pt idx="293">
                  <c:v>46007</c:v>
                </c:pt>
                <c:pt idx="294">
                  <c:v>46007</c:v>
                </c:pt>
                <c:pt idx="295">
                  <c:v>46007</c:v>
                </c:pt>
                <c:pt idx="296">
                  <c:v>46007</c:v>
                </c:pt>
                <c:pt idx="297">
                  <c:v>46007</c:v>
                </c:pt>
                <c:pt idx="298">
                  <c:v>46010</c:v>
                </c:pt>
                <c:pt idx="299">
                  <c:v>46010</c:v>
                </c:pt>
                <c:pt idx="300">
                  <c:v>46010</c:v>
                </c:pt>
                <c:pt idx="301">
                  <c:v>46010</c:v>
                </c:pt>
                <c:pt idx="302">
                  <c:v>46010</c:v>
                </c:pt>
                <c:pt idx="303">
                  <c:v>46014</c:v>
                </c:pt>
                <c:pt idx="304">
                  <c:v>46014</c:v>
                </c:pt>
                <c:pt idx="305">
                  <c:v>46014</c:v>
                </c:pt>
                <c:pt idx="306">
                  <c:v>46014</c:v>
                </c:pt>
                <c:pt idx="307">
                  <c:v>46014</c:v>
                </c:pt>
                <c:pt idx="308">
                  <c:v>46021</c:v>
                </c:pt>
                <c:pt idx="309">
                  <c:v>46021</c:v>
                </c:pt>
                <c:pt idx="310">
                  <c:v>46021</c:v>
                </c:pt>
                <c:pt idx="311">
                  <c:v>46021</c:v>
                </c:pt>
                <c:pt idx="312">
                  <c:v>46021</c:v>
                </c:pt>
              </c:numCache>
            </c:numRef>
          </c:xVal>
          <c:yVal>
            <c:numRef>
              <c:f>Data!$G$229:$G$728</c:f>
              <c:numCache>
                <c:formatCode>_("$"* #,##0.000_);_("$"* \(#,##0.000\);_("$"* "-"??_);_(@_)</c:formatCode>
                <c:ptCount val="313"/>
                <c:pt idx="0">
                  <c:v>0.49846153846153857</c:v>
                </c:pt>
                <c:pt idx="1">
                  <c:v>0.43642857142857144</c:v>
                </c:pt>
                <c:pt idx="2">
                  <c:v>0.43642857142857144</c:v>
                </c:pt>
                <c:pt idx="3">
                  <c:v>0.42642857142857143</c:v>
                </c:pt>
                <c:pt idx="4">
                  <c:v>0.49846153846153857</c:v>
                </c:pt>
                <c:pt idx="5">
                  <c:v>0.43642857142857144</c:v>
                </c:pt>
                <c:pt idx="6">
                  <c:v>0.43642857142857144</c:v>
                </c:pt>
                <c:pt idx="7">
                  <c:v>0.42642857142857143</c:v>
                </c:pt>
                <c:pt idx="8">
                  <c:v>0.43038461538461542</c:v>
                </c:pt>
                <c:pt idx="9">
                  <c:v>0.41428571428571431</c:v>
                </c:pt>
                <c:pt idx="10">
                  <c:v>0.39642857142857141</c:v>
                </c:pt>
                <c:pt idx="11">
                  <c:v>0.43038461538461542</c:v>
                </c:pt>
                <c:pt idx="12">
                  <c:v>0.41428571428571431</c:v>
                </c:pt>
                <c:pt idx="13">
                  <c:v>0.39285714285714285</c:v>
                </c:pt>
                <c:pt idx="14">
                  <c:v>0.38461538461538464</c:v>
                </c:pt>
                <c:pt idx="15">
                  <c:v>0.37857142857142856</c:v>
                </c:pt>
                <c:pt idx="16">
                  <c:v>0.35357142857142859</c:v>
                </c:pt>
                <c:pt idx="17">
                  <c:v>0.34285714285714286</c:v>
                </c:pt>
                <c:pt idx="18">
                  <c:v>0.38461538461538464</c:v>
                </c:pt>
                <c:pt idx="19">
                  <c:v>0.37857142857142856</c:v>
                </c:pt>
                <c:pt idx="20">
                  <c:v>0.36923076923076925</c:v>
                </c:pt>
                <c:pt idx="21">
                  <c:v>0.35357142857142859</c:v>
                </c:pt>
                <c:pt idx="22">
                  <c:v>0.34285714285714286</c:v>
                </c:pt>
                <c:pt idx="23">
                  <c:v>0.33846153846153848</c:v>
                </c:pt>
                <c:pt idx="24">
                  <c:v>0.33846153846153848</c:v>
                </c:pt>
                <c:pt idx="25">
                  <c:v>0.33571428571428569</c:v>
                </c:pt>
                <c:pt idx="26">
                  <c:v>0.33571428571428569</c:v>
                </c:pt>
                <c:pt idx="27">
                  <c:v>0.33571428571428569</c:v>
                </c:pt>
                <c:pt idx="28">
                  <c:v>0.33846153846153848</c:v>
                </c:pt>
                <c:pt idx="29">
                  <c:v>0.33846153846153848</c:v>
                </c:pt>
                <c:pt idx="30">
                  <c:v>0.33571428571428569</c:v>
                </c:pt>
                <c:pt idx="31">
                  <c:v>0.33571428571428569</c:v>
                </c:pt>
                <c:pt idx="32">
                  <c:v>0.33571428571428569</c:v>
                </c:pt>
                <c:pt idx="33">
                  <c:v>0.33846153846153848</c:v>
                </c:pt>
                <c:pt idx="34">
                  <c:v>0.33571428571428569</c:v>
                </c:pt>
                <c:pt idx="35">
                  <c:v>0.33571428571428569</c:v>
                </c:pt>
                <c:pt idx="36">
                  <c:v>0.33214285714285713</c:v>
                </c:pt>
                <c:pt idx="37">
                  <c:v>0.32307692307692309</c:v>
                </c:pt>
                <c:pt idx="38">
                  <c:v>0.33846153846153848</c:v>
                </c:pt>
                <c:pt idx="39">
                  <c:v>0.33571428571428569</c:v>
                </c:pt>
                <c:pt idx="40">
                  <c:v>0.33571428571428569</c:v>
                </c:pt>
                <c:pt idx="41">
                  <c:v>0.33214285714285713</c:v>
                </c:pt>
                <c:pt idx="42">
                  <c:v>0.32307692307692309</c:v>
                </c:pt>
                <c:pt idx="43">
                  <c:v>0.3392857142857143</c:v>
                </c:pt>
                <c:pt idx="44">
                  <c:v>0.33038461538461539</c:v>
                </c:pt>
                <c:pt idx="45">
                  <c:v>0.32307692307692309</c:v>
                </c:pt>
                <c:pt idx="46">
                  <c:v>0.32142857142857145</c:v>
                </c:pt>
                <c:pt idx="47">
                  <c:v>0.3</c:v>
                </c:pt>
                <c:pt idx="48">
                  <c:v>0.3392857142857143</c:v>
                </c:pt>
                <c:pt idx="49">
                  <c:v>0.33038461538461539</c:v>
                </c:pt>
                <c:pt idx="50">
                  <c:v>0.32307692307692309</c:v>
                </c:pt>
                <c:pt idx="51">
                  <c:v>0.32142857142857145</c:v>
                </c:pt>
                <c:pt idx="52">
                  <c:v>0.3</c:v>
                </c:pt>
                <c:pt idx="53">
                  <c:v>0.3392857142857143</c:v>
                </c:pt>
                <c:pt idx="54">
                  <c:v>0.32307692307692309</c:v>
                </c:pt>
                <c:pt idx="55">
                  <c:v>0.32269230769230772</c:v>
                </c:pt>
                <c:pt idx="56">
                  <c:v>0.30714285714285716</c:v>
                </c:pt>
                <c:pt idx="57">
                  <c:v>0.26785714285714285</c:v>
                </c:pt>
                <c:pt idx="58">
                  <c:v>0.32269230769230772</c:v>
                </c:pt>
                <c:pt idx="59">
                  <c:v>0.30730769230769234</c:v>
                </c:pt>
                <c:pt idx="60">
                  <c:v>0.30714285714285716</c:v>
                </c:pt>
                <c:pt idx="61">
                  <c:v>0.26785714285714285</c:v>
                </c:pt>
                <c:pt idx="62">
                  <c:v>0.32269230769230772</c:v>
                </c:pt>
                <c:pt idx="63">
                  <c:v>0.30730769230769234</c:v>
                </c:pt>
                <c:pt idx="64">
                  <c:v>0.30714285714285716</c:v>
                </c:pt>
                <c:pt idx="65">
                  <c:v>0.26785714285714285</c:v>
                </c:pt>
                <c:pt idx="66">
                  <c:v>0.32269230769230772</c:v>
                </c:pt>
                <c:pt idx="67">
                  <c:v>0.30730769230769234</c:v>
                </c:pt>
                <c:pt idx="68">
                  <c:v>0.30714285714285716</c:v>
                </c:pt>
                <c:pt idx="69">
                  <c:v>0.30714285714285716</c:v>
                </c:pt>
                <c:pt idx="70">
                  <c:v>0.26785714285714285</c:v>
                </c:pt>
                <c:pt idx="71">
                  <c:v>0.32269230769230772</c:v>
                </c:pt>
                <c:pt idx="72">
                  <c:v>0.30730769230769234</c:v>
                </c:pt>
                <c:pt idx="73">
                  <c:v>0.30714285714285716</c:v>
                </c:pt>
                <c:pt idx="74">
                  <c:v>0.30714285714285716</c:v>
                </c:pt>
                <c:pt idx="75">
                  <c:v>0.26785714285714285</c:v>
                </c:pt>
                <c:pt idx="76">
                  <c:v>0.32269230769230772</c:v>
                </c:pt>
                <c:pt idx="77">
                  <c:v>0.30730769230769234</c:v>
                </c:pt>
                <c:pt idx="78">
                  <c:v>0.30714285714285716</c:v>
                </c:pt>
                <c:pt idx="79">
                  <c:v>0.30714285714285716</c:v>
                </c:pt>
                <c:pt idx="80">
                  <c:v>0.26785714285714285</c:v>
                </c:pt>
                <c:pt idx="81">
                  <c:v>0.32307692307692309</c:v>
                </c:pt>
                <c:pt idx="82">
                  <c:v>0.315</c:v>
                </c:pt>
                <c:pt idx="83">
                  <c:v>0.31142857142857144</c:v>
                </c:pt>
                <c:pt idx="84">
                  <c:v>0.30692307692307691</c:v>
                </c:pt>
                <c:pt idx="85">
                  <c:v>0.26785714285714285</c:v>
                </c:pt>
                <c:pt idx="86">
                  <c:v>0.32307692307692309</c:v>
                </c:pt>
                <c:pt idx="87">
                  <c:v>0.315</c:v>
                </c:pt>
                <c:pt idx="88">
                  <c:v>0.31142857142857144</c:v>
                </c:pt>
                <c:pt idx="89">
                  <c:v>0.30692307692307691</c:v>
                </c:pt>
                <c:pt idx="90">
                  <c:v>0.26785714285714285</c:v>
                </c:pt>
                <c:pt idx="91">
                  <c:v>0.32307692307692309</c:v>
                </c:pt>
                <c:pt idx="92">
                  <c:v>0.31142857142857144</c:v>
                </c:pt>
                <c:pt idx="93">
                  <c:v>0.30785714285714288</c:v>
                </c:pt>
                <c:pt idx="94">
                  <c:v>0.30692307692307691</c:v>
                </c:pt>
                <c:pt idx="95">
                  <c:v>0.26785714285714285</c:v>
                </c:pt>
                <c:pt idx="96">
                  <c:v>0.33076923076923076</c:v>
                </c:pt>
                <c:pt idx="97">
                  <c:v>0.32142857142857145</c:v>
                </c:pt>
                <c:pt idx="98">
                  <c:v>0.31538461538461537</c:v>
                </c:pt>
                <c:pt idx="99">
                  <c:v>0.30785714285714288</c:v>
                </c:pt>
                <c:pt idx="100">
                  <c:v>0.27500000000000002</c:v>
                </c:pt>
                <c:pt idx="101">
                  <c:v>0.32142857142857145</c:v>
                </c:pt>
                <c:pt idx="102">
                  <c:v>0.31538461538461537</c:v>
                </c:pt>
                <c:pt idx="103">
                  <c:v>0.30785714285714288</c:v>
                </c:pt>
                <c:pt idx="104">
                  <c:v>0.27500000000000002</c:v>
                </c:pt>
                <c:pt idx="105">
                  <c:v>0.33500000000000002</c:v>
                </c:pt>
                <c:pt idx="106">
                  <c:v>0.31346153846153846</c:v>
                </c:pt>
                <c:pt idx="107">
                  <c:v>0.30357142857142855</c:v>
                </c:pt>
                <c:pt idx="108">
                  <c:v>0.30285714285714288</c:v>
                </c:pt>
                <c:pt idx="109">
                  <c:v>0.33500000000000002</c:v>
                </c:pt>
                <c:pt idx="110">
                  <c:v>0.31346153846153846</c:v>
                </c:pt>
                <c:pt idx="111">
                  <c:v>0.30357142857142855</c:v>
                </c:pt>
                <c:pt idx="112">
                  <c:v>0.30285714285714288</c:v>
                </c:pt>
                <c:pt idx="113">
                  <c:v>0.38230769230769235</c:v>
                </c:pt>
                <c:pt idx="114">
                  <c:v>0.38230769230769235</c:v>
                </c:pt>
                <c:pt idx="115">
                  <c:v>0.36428571428571427</c:v>
                </c:pt>
                <c:pt idx="116">
                  <c:v>0.32142857142857145</c:v>
                </c:pt>
                <c:pt idx="117">
                  <c:v>0.31785714285714284</c:v>
                </c:pt>
                <c:pt idx="118">
                  <c:v>0.38230769230769235</c:v>
                </c:pt>
                <c:pt idx="119">
                  <c:v>0.38230769230769235</c:v>
                </c:pt>
                <c:pt idx="120">
                  <c:v>0.36428571428571427</c:v>
                </c:pt>
                <c:pt idx="121">
                  <c:v>0.32142857142857145</c:v>
                </c:pt>
                <c:pt idx="122">
                  <c:v>0.31785714285714284</c:v>
                </c:pt>
                <c:pt idx="123">
                  <c:v>0.42076923076923078</c:v>
                </c:pt>
                <c:pt idx="124">
                  <c:v>0.42076923076923078</c:v>
                </c:pt>
                <c:pt idx="125">
                  <c:v>0.38428571428571429</c:v>
                </c:pt>
                <c:pt idx="126">
                  <c:v>0.34642857142857142</c:v>
                </c:pt>
                <c:pt idx="127">
                  <c:v>0.33500000000000002</c:v>
                </c:pt>
                <c:pt idx="128">
                  <c:v>0.42076923076923078</c:v>
                </c:pt>
                <c:pt idx="129">
                  <c:v>0.42076923076923078</c:v>
                </c:pt>
                <c:pt idx="130">
                  <c:v>0.38428571428571429</c:v>
                </c:pt>
                <c:pt idx="131">
                  <c:v>0.34642857142857142</c:v>
                </c:pt>
                <c:pt idx="132">
                  <c:v>0.33500000000000002</c:v>
                </c:pt>
                <c:pt idx="133">
                  <c:v>0.42923076923076919</c:v>
                </c:pt>
                <c:pt idx="134">
                  <c:v>0.4284615384615385</c:v>
                </c:pt>
                <c:pt idx="135">
                  <c:v>0.38571428571428573</c:v>
                </c:pt>
                <c:pt idx="136">
                  <c:v>0.35</c:v>
                </c:pt>
                <c:pt idx="137">
                  <c:v>0.3392857142857143</c:v>
                </c:pt>
                <c:pt idx="138">
                  <c:v>0.43038461538461542</c:v>
                </c:pt>
                <c:pt idx="139">
                  <c:v>0.42923076923076919</c:v>
                </c:pt>
                <c:pt idx="140">
                  <c:v>0.38571428571428573</c:v>
                </c:pt>
                <c:pt idx="141">
                  <c:v>0.37357142857142855</c:v>
                </c:pt>
                <c:pt idx="142">
                  <c:v>0.34642857142857142</c:v>
                </c:pt>
                <c:pt idx="143">
                  <c:v>0.43038461538461542</c:v>
                </c:pt>
                <c:pt idx="144">
                  <c:v>0.42923076923076919</c:v>
                </c:pt>
                <c:pt idx="145">
                  <c:v>0.38571428571428573</c:v>
                </c:pt>
                <c:pt idx="146">
                  <c:v>0.37357142857142855</c:v>
                </c:pt>
                <c:pt idx="147">
                  <c:v>0.34642857142857142</c:v>
                </c:pt>
                <c:pt idx="148">
                  <c:v>0.43038461538461542</c:v>
                </c:pt>
                <c:pt idx="149">
                  <c:v>0.42923076923076919</c:v>
                </c:pt>
                <c:pt idx="150">
                  <c:v>0.39642857142857141</c:v>
                </c:pt>
                <c:pt idx="151">
                  <c:v>0.39285714285714285</c:v>
                </c:pt>
                <c:pt idx="152">
                  <c:v>0.38214285714285712</c:v>
                </c:pt>
                <c:pt idx="153">
                  <c:v>0.40214285714285714</c:v>
                </c:pt>
                <c:pt idx="154">
                  <c:v>0.39285714285714285</c:v>
                </c:pt>
                <c:pt idx="155">
                  <c:v>0.38214285714285712</c:v>
                </c:pt>
                <c:pt idx="156">
                  <c:v>0.42142857142857143</c:v>
                </c:pt>
                <c:pt idx="157">
                  <c:v>0.39857142857142858</c:v>
                </c:pt>
                <c:pt idx="158">
                  <c:v>0.38571428571428573</c:v>
                </c:pt>
                <c:pt idx="159">
                  <c:v>0.46076923076923076</c:v>
                </c:pt>
                <c:pt idx="160">
                  <c:v>0.43571428571428572</c:v>
                </c:pt>
                <c:pt idx="161">
                  <c:v>0.43571428571428572</c:v>
                </c:pt>
                <c:pt idx="162">
                  <c:v>0.41428571428571431</c:v>
                </c:pt>
                <c:pt idx="163">
                  <c:v>0.46076923076923076</c:v>
                </c:pt>
                <c:pt idx="164">
                  <c:v>0.43571428571428572</c:v>
                </c:pt>
                <c:pt idx="165">
                  <c:v>0.43571428571428572</c:v>
                </c:pt>
                <c:pt idx="166">
                  <c:v>0.41428571428571431</c:v>
                </c:pt>
                <c:pt idx="167">
                  <c:v>0.46115384615384619</c:v>
                </c:pt>
                <c:pt idx="168">
                  <c:v>0.46115384615384619</c:v>
                </c:pt>
                <c:pt idx="169">
                  <c:v>0.44285714285714284</c:v>
                </c:pt>
                <c:pt idx="170">
                  <c:v>0.44285714285714284</c:v>
                </c:pt>
                <c:pt idx="171">
                  <c:v>0.44285714285714284</c:v>
                </c:pt>
                <c:pt idx="172">
                  <c:v>0.46115384615384619</c:v>
                </c:pt>
                <c:pt idx="173">
                  <c:v>0.46115384615384619</c:v>
                </c:pt>
                <c:pt idx="174">
                  <c:v>0.44285714285714284</c:v>
                </c:pt>
                <c:pt idx="175">
                  <c:v>0.44285714285714284</c:v>
                </c:pt>
                <c:pt idx="176">
                  <c:v>0.44285714285714284</c:v>
                </c:pt>
                <c:pt idx="177">
                  <c:v>0.46115384615384619</c:v>
                </c:pt>
                <c:pt idx="178">
                  <c:v>0.46115384615384619</c:v>
                </c:pt>
                <c:pt idx="179">
                  <c:v>0.44285714285714284</c:v>
                </c:pt>
                <c:pt idx="180">
                  <c:v>0.44285714285714284</c:v>
                </c:pt>
                <c:pt idx="181">
                  <c:v>0.44285714285714284</c:v>
                </c:pt>
                <c:pt idx="182">
                  <c:v>0.46692307692307694</c:v>
                </c:pt>
                <c:pt idx="183">
                  <c:v>0.46692307692307694</c:v>
                </c:pt>
                <c:pt idx="184">
                  <c:v>0.44642857142857145</c:v>
                </c:pt>
                <c:pt idx="185">
                  <c:v>0.44500000000000001</c:v>
                </c:pt>
                <c:pt idx="186">
                  <c:v>0.44285714285714284</c:v>
                </c:pt>
                <c:pt idx="187">
                  <c:v>0.46692307692307694</c:v>
                </c:pt>
                <c:pt idx="188">
                  <c:v>0.46692307692307694</c:v>
                </c:pt>
                <c:pt idx="189">
                  <c:v>0.44642857142857145</c:v>
                </c:pt>
                <c:pt idx="190">
                  <c:v>0.44500000000000001</c:v>
                </c:pt>
                <c:pt idx="191">
                  <c:v>0.44285714285714284</c:v>
                </c:pt>
                <c:pt idx="192">
                  <c:v>0.46692307692307694</c:v>
                </c:pt>
                <c:pt idx="193">
                  <c:v>0.46692307692307694</c:v>
                </c:pt>
                <c:pt idx="194">
                  <c:v>0.44642857142857145</c:v>
                </c:pt>
                <c:pt idx="195">
                  <c:v>0.44500000000000001</c:v>
                </c:pt>
                <c:pt idx="196">
                  <c:v>0.44285714285714284</c:v>
                </c:pt>
                <c:pt idx="197">
                  <c:v>0.46692307692307694</c:v>
                </c:pt>
                <c:pt idx="198">
                  <c:v>0.46692307692307694</c:v>
                </c:pt>
                <c:pt idx="199">
                  <c:v>0.44642857142857145</c:v>
                </c:pt>
                <c:pt idx="200">
                  <c:v>0.44500000000000001</c:v>
                </c:pt>
                <c:pt idx="201">
                  <c:v>0.44285714285714284</c:v>
                </c:pt>
                <c:pt idx="202">
                  <c:v>0.46692307692307694</c:v>
                </c:pt>
                <c:pt idx="203">
                  <c:v>0.46692307692307694</c:v>
                </c:pt>
                <c:pt idx="204">
                  <c:v>0.44642857142857145</c:v>
                </c:pt>
                <c:pt idx="205">
                  <c:v>0.44500000000000001</c:v>
                </c:pt>
                <c:pt idx="206">
                  <c:v>0.44285714285714284</c:v>
                </c:pt>
                <c:pt idx="207">
                  <c:v>0.46115384615384619</c:v>
                </c:pt>
                <c:pt idx="208">
                  <c:v>0.43071428571428572</c:v>
                </c:pt>
                <c:pt idx="209">
                  <c:v>0.41642857142857143</c:v>
                </c:pt>
                <c:pt idx="210">
                  <c:v>0.46115384615384619</c:v>
                </c:pt>
                <c:pt idx="211">
                  <c:v>0.43071428571428572</c:v>
                </c:pt>
                <c:pt idx="212">
                  <c:v>0.41642857142857143</c:v>
                </c:pt>
                <c:pt idx="213">
                  <c:v>0.46692307692307694</c:v>
                </c:pt>
                <c:pt idx="214">
                  <c:v>0.45846153846153848</c:v>
                </c:pt>
                <c:pt idx="215">
                  <c:v>0.42857142857142855</c:v>
                </c:pt>
                <c:pt idx="216">
                  <c:v>0.41857142857142859</c:v>
                </c:pt>
                <c:pt idx="217">
                  <c:v>0.46692307692307694</c:v>
                </c:pt>
                <c:pt idx="218">
                  <c:v>0.45846153846153848</c:v>
                </c:pt>
                <c:pt idx="219">
                  <c:v>0.42857142857142855</c:v>
                </c:pt>
                <c:pt idx="220">
                  <c:v>0.41857142857142859</c:v>
                </c:pt>
                <c:pt idx="221">
                  <c:v>0.45846153846153848</c:v>
                </c:pt>
                <c:pt idx="222">
                  <c:v>0.42571428571428571</c:v>
                </c:pt>
                <c:pt idx="223">
                  <c:v>0.4107142857142857</c:v>
                </c:pt>
                <c:pt idx="224">
                  <c:v>0.40714285714285714</c:v>
                </c:pt>
                <c:pt idx="225">
                  <c:v>0.46692307692307694</c:v>
                </c:pt>
                <c:pt idx="226">
                  <c:v>0.45269230769230773</c:v>
                </c:pt>
                <c:pt idx="227">
                  <c:v>0.41714285714285715</c:v>
                </c:pt>
                <c:pt idx="228">
                  <c:v>0.4107142857142857</c:v>
                </c:pt>
                <c:pt idx="229">
                  <c:v>0.40714285714285714</c:v>
                </c:pt>
                <c:pt idx="230">
                  <c:v>0.45269230769230773</c:v>
                </c:pt>
                <c:pt idx="231">
                  <c:v>0.41714285714285715</c:v>
                </c:pt>
                <c:pt idx="232">
                  <c:v>0.40714285714285714</c:v>
                </c:pt>
                <c:pt idx="233">
                  <c:v>0.4107142857142857</c:v>
                </c:pt>
                <c:pt idx="234">
                  <c:v>0.4107142857142857</c:v>
                </c:pt>
                <c:pt idx="235">
                  <c:v>0.40714285714285714</c:v>
                </c:pt>
                <c:pt idx="236">
                  <c:v>0.40714285714285714</c:v>
                </c:pt>
                <c:pt idx="237">
                  <c:v>0.40357142857142858</c:v>
                </c:pt>
                <c:pt idx="238">
                  <c:v>0.38214285714285712</c:v>
                </c:pt>
                <c:pt idx="239">
                  <c:v>0.40714285714285714</c:v>
                </c:pt>
                <c:pt idx="240">
                  <c:v>0.40357142857142858</c:v>
                </c:pt>
                <c:pt idx="241">
                  <c:v>0.38214285714285712</c:v>
                </c:pt>
                <c:pt idx="242">
                  <c:v>0.42142857142857143</c:v>
                </c:pt>
                <c:pt idx="243">
                  <c:v>0.40357142857142858</c:v>
                </c:pt>
                <c:pt idx="244">
                  <c:v>0.39038461538461539</c:v>
                </c:pt>
                <c:pt idx="245">
                  <c:v>0.38461538461538464</c:v>
                </c:pt>
                <c:pt idx="246">
                  <c:v>0.38214285714285712</c:v>
                </c:pt>
                <c:pt idx="247">
                  <c:v>0.42142857142857143</c:v>
                </c:pt>
                <c:pt idx="248">
                  <c:v>0.40357142857142858</c:v>
                </c:pt>
                <c:pt idx="249">
                  <c:v>0.39038461538461539</c:v>
                </c:pt>
                <c:pt idx="250">
                  <c:v>0.38461538461538464</c:v>
                </c:pt>
                <c:pt idx="251">
                  <c:v>0.38214285714285712</c:v>
                </c:pt>
                <c:pt idx="252">
                  <c:v>0.38571428571428573</c:v>
                </c:pt>
                <c:pt idx="253">
                  <c:v>0.38214285714285712</c:v>
                </c:pt>
                <c:pt idx="254">
                  <c:v>0.37692307692307692</c:v>
                </c:pt>
                <c:pt idx="255">
                  <c:v>0.36785714285714288</c:v>
                </c:pt>
                <c:pt idx="256">
                  <c:v>0.38571428571428573</c:v>
                </c:pt>
                <c:pt idx="257">
                  <c:v>0.38214285714285712</c:v>
                </c:pt>
                <c:pt idx="258">
                  <c:v>0.37692307692307692</c:v>
                </c:pt>
                <c:pt idx="259">
                  <c:v>0.36785714285714288</c:v>
                </c:pt>
                <c:pt idx="260">
                  <c:v>0.38571428571428573</c:v>
                </c:pt>
                <c:pt idx="261">
                  <c:v>0.38214285714285712</c:v>
                </c:pt>
                <c:pt idx="262">
                  <c:v>0.37692307692307692</c:v>
                </c:pt>
                <c:pt idx="263">
                  <c:v>0.36785714285714288</c:v>
                </c:pt>
                <c:pt idx="264">
                  <c:v>0.38214285714285712</c:v>
                </c:pt>
                <c:pt idx="265">
                  <c:v>0.37692307692307692</c:v>
                </c:pt>
                <c:pt idx="266">
                  <c:v>0.36785714285714288</c:v>
                </c:pt>
                <c:pt idx="267">
                  <c:v>0.35</c:v>
                </c:pt>
                <c:pt idx="268">
                  <c:v>0.37571428571428572</c:v>
                </c:pt>
                <c:pt idx="269">
                  <c:v>0.3392857142857143</c:v>
                </c:pt>
                <c:pt idx="270">
                  <c:v>0.30576923076923079</c:v>
                </c:pt>
                <c:pt idx="271">
                  <c:v>0.29785714285714288</c:v>
                </c:pt>
                <c:pt idx="272">
                  <c:v>0.37571428571428572</c:v>
                </c:pt>
                <c:pt idx="273">
                  <c:v>0.3392857142857143</c:v>
                </c:pt>
                <c:pt idx="274">
                  <c:v>0.30576923076923079</c:v>
                </c:pt>
                <c:pt idx="275">
                  <c:v>0.29785714285714288</c:v>
                </c:pt>
                <c:pt idx="276">
                  <c:v>0.34285714285714286</c:v>
                </c:pt>
                <c:pt idx="277">
                  <c:v>0.34285714285714286</c:v>
                </c:pt>
                <c:pt idx="278">
                  <c:v>0.3392857142857143</c:v>
                </c:pt>
                <c:pt idx="279">
                  <c:v>0.33214285714285713</c:v>
                </c:pt>
                <c:pt idx="280">
                  <c:v>0.3</c:v>
                </c:pt>
                <c:pt idx="281">
                  <c:v>0.33214285714285713</c:v>
                </c:pt>
                <c:pt idx="282">
                  <c:v>0.3</c:v>
                </c:pt>
                <c:pt idx="283">
                  <c:v>0.33214285714285713</c:v>
                </c:pt>
                <c:pt idx="284">
                  <c:v>0.3</c:v>
                </c:pt>
                <c:pt idx="285">
                  <c:v>0.33214285714285713</c:v>
                </c:pt>
                <c:pt idx="286">
                  <c:v>0.3</c:v>
                </c:pt>
                <c:pt idx="287">
                  <c:v>0.3</c:v>
                </c:pt>
                <c:pt idx="288">
                  <c:v>0.27142857142857141</c:v>
                </c:pt>
                <c:pt idx="289">
                  <c:v>0.27857142857142858</c:v>
                </c:pt>
                <c:pt idx="290">
                  <c:v>0.27142857142857141</c:v>
                </c:pt>
                <c:pt idx="291">
                  <c:v>0.27857142857142858</c:v>
                </c:pt>
                <c:pt idx="292">
                  <c:v>0.27142857142857141</c:v>
                </c:pt>
                <c:pt idx="293">
                  <c:v>0.45923076923076928</c:v>
                </c:pt>
                <c:pt idx="294">
                  <c:v>0.45923076923076928</c:v>
                </c:pt>
                <c:pt idx="295">
                  <c:v>0.42142857142857143</c:v>
                </c:pt>
                <c:pt idx="296">
                  <c:v>0.42142857142857143</c:v>
                </c:pt>
                <c:pt idx="297">
                  <c:v>0.42142857142857143</c:v>
                </c:pt>
                <c:pt idx="298">
                  <c:v>0.45923076923076928</c:v>
                </c:pt>
                <c:pt idx="299">
                  <c:v>0.45923076923076928</c:v>
                </c:pt>
                <c:pt idx="300">
                  <c:v>0.42142857142857143</c:v>
                </c:pt>
                <c:pt idx="301">
                  <c:v>0.42142857142857143</c:v>
                </c:pt>
                <c:pt idx="302">
                  <c:v>0.42142857142857143</c:v>
                </c:pt>
                <c:pt idx="303">
                  <c:v>0.45923076923076928</c:v>
                </c:pt>
                <c:pt idx="304">
                  <c:v>0.45923076923076928</c:v>
                </c:pt>
                <c:pt idx="305">
                  <c:v>0.42142857142857143</c:v>
                </c:pt>
                <c:pt idx="306">
                  <c:v>0.42142857142857143</c:v>
                </c:pt>
                <c:pt idx="307">
                  <c:v>0.42142857142857143</c:v>
                </c:pt>
                <c:pt idx="308">
                  <c:v>0.46692307692307694</c:v>
                </c:pt>
                <c:pt idx="309">
                  <c:v>0.46692307692307694</c:v>
                </c:pt>
                <c:pt idx="310">
                  <c:v>0.42857142857142855</c:v>
                </c:pt>
                <c:pt idx="311">
                  <c:v>0.42857142857142855</c:v>
                </c:pt>
                <c:pt idx="312">
                  <c:v>0.42857142857142855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0D-064F-994D-86F468CC2D35}"/>
            </c:ext>
          </c:extLst>
        </c:ser>
        <c:ser>
          <c:idx val="4"/>
          <c:order val="2"/>
          <c:tx>
            <c:v>Florida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C000">
                  <a:alpha val="50000"/>
                </a:srgbClr>
              </a:solidFill>
              <a:ln w="9525">
                <a:solidFill>
                  <a:srgbClr val="FFC000"/>
                </a:solidFill>
              </a:ln>
              <a:effectLst/>
            </c:spPr>
          </c:marker>
          <c:trendline>
            <c:name>Florida</c:name>
            <c:spPr>
              <a:ln w="25400" cap="rnd">
                <a:solidFill>
                  <a:srgbClr val="FFC0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Data!$D$732:$D$974</c:f>
              <c:numCache>
                <c:formatCode>m/d/yy</c:formatCode>
                <c:ptCount val="195"/>
                <c:pt idx="0">
                  <c:v>45754</c:v>
                </c:pt>
                <c:pt idx="1">
                  <c:v>45754</c:v>
                </c:pt>
                <c:pt idx="2">
                  <c:v>45754</c:v>
                </c:pt>
                <c:pt idx="3">
                  <c:v>45755</c:v>
                </c:pt>
                <c:pt idx="4">
                  <c:v>45755</c:v>
                </c:pt>
                <c:pt idx="5">
                  <c:v>45755</c:v>
                </c:pt>
                <c:pt idx="6">
                  <c:v>45756</c:v>
                </c:pt>
                <c:pt idx="7">
                  <c:v>45756</c:v>
                </c:pt>
                <c:pt idx="8">
                  <c:v>45756</c:v>
                </c:pt>
                <c:pt idx="9">
                  <c:v>45757</c:v>
                </c:pt>
                <c:pt idx="10">
                  <c:v>45757</c:v>
                </c:pt>
                <c:pt idx="11">
                  <c:v>45757</c:v>
                </c:pt>
                <c:pt idx="12">
                  <c:v>45758</c:v>
                </c:pt>
                <c:pt idx="13">
                  <c:v>45758</c:v>
                </c:pt>
                <c:pt idx="14">
                  <c:v>45758</c:v>
                </c:pt>
                <c:pt idx="15">
                  <c:v>45761</c:v>
                </c:pt>
                <c:pt idx="16">
                  <c:v>45761</c:v>
                </c:pt>
                <c:pt idx="17">
                  <c:v>45761</c:v>
                </c:pt>
                <c:pt idx="18">
                  <c:v>45762</c:v>
                </c:pt>
                <c:pt idx="19">
                  <c:v>45762</c:v>
                </c:pt>
                <c:pt idx="20">
                  <c:v>45762</c:v>
                </c:pt>
                <c:pt idx="21">
                  <c:v>45763</c:v>
                </c:pt>
                <c:pt idx="22">
                  <c:v>45763</c:v>
                </c:pt>
                <c:pt idx="23">
                  <c:v>45763</c:v>
                </c:pt>
                <c:pt idx="24">
                  <c:v>45764</c:v>
                </c:pt>
                <c:pt idx="25">
                  <c:v>45764</c:v>
                </c:pt>
                <c:pt idx="26">
                  <c:v>45764</c:v>
                </c:pt>
                <c:pt idx="27">
                  <c:v>45765</c:v>
                </c:pt>
                <c:pt idx="28">
                  <c:v>45765</c:v>
                </c:pt>
                <c:pt idx="29">
                  <c:v>45765</c:v>
                </c:pt>
                <c:pt idx="30">
                  <c:v>45768</c:v>
                </c:pt>
                <c:pt idx="31">
                  <c:v>45768</c:v>
                </c:pt>
                <c:pt idx="32">
                  <c:v>45768</c:v>
                </c:pt>
                <c:pt idx="33">
                  <c:v>45769</c:v>
                </c:pt>
                <c:pt idx="34">
                  <c:v>45769</c:v>
                </c:pt>
                <c:pt idx="35">
                  <c:v>45769</c:v>
                </c:pt>
                <c:pt idx="36">
                  <c:v>45770</c:v>
                </c:pt>
                <c:pt idx="37">
                  <c:v>45770</c:v>
                </c:pt>
                <c:pt idx="38">
                  <c:v>45770</c:v>
                </c:pt>
                <c:pt idx="39">
                  <c:v>45771</c:v>
                </c:pt>
                <c:pt idx="40">
                  <c:v>45771</c:v>
                </c:pt>
                <c:pt idx="41">
                  <c:v>45771</c:v>
                </c:pt>
                <c:pt idx="42">
                  <c:v>45772</c:v>
                </c:pt>
                <c:pt idx="43">
                  <c:v>45772</c:v>
                </c:pt>
                <c:pt idx="44">
                  <c:v>45772</c:v>
                </c:pt>
                <c:pt idx="45">
                  <c:v>45775</c:v>
                </c:pt>
                <c:pt idx="46">
                  <c:v>45775</c:v>
                </c:pt>
                <c:pt idx="47">
                  <c:v>45775</c:v>
                </c:pt>
                <c:pt idx="48">
                  <c:v>45776</c:v>
                </c:pt>
                <c:pt idx="49">
                  <c:v>45776</c:v>
                </c:pt>
                <c:pt idx="50">
                  <c:v>45776</c:v>
                </c:pt>
                <c:pt idx="51">
                  <c:v>45777</c:v>
                </c:pt>
                <c:pt idx="52">
                  <c:v>45777</c:v>
                </c:pt>
                <c:pt idx="53">
                  <c:v>45777</c:v>
                </c:pt>
                <c:pt idx="54">
                  <c:v>45778</c:v>
                </c:pt>
                <c:pt idx="55">
                  <c:v>45778</c:v>
                </c:pt>
                <c:pt idx="56">
                  <c:v>45778</c:v>
                </c:pt>
                <c:pt idx="57">
                  <c:v>45779</c:v>
                </c:pt>
                <c:pt idx="58">
                  <c:v>45779</c:v>
                </c:pt>
                <c:pt idx="59">
                  <c:v>45779</c:v>
                </c:pt>
                <c:pt idx="60">
                  <c:v>45782</c:v>
                </c:pt>
                <c:pt idx="61">
                  <c:v>45782</c:v>
                </c:pt>
                <c:pt idx="62">
                  <c:v>45782</c:v>
                </c:pt>
                <c:pt idx="63">
                  <c:v>45783</c:v>
                </c:pt>
                <c:pt idx="64">
                  <c:v>45783</c:v>
                </c:pt>
                <c:pt idx="65">
                  <c:v>45783</c:v>
                </c:pt>
                <c:pt idx="66">
                  <c:v>45784</c:v>
                </c:pt>
                <c:pt idx="67">
                  <c:v>45784</c:v>
                </c:pt>
                <c:pt idx="68">
                  <c:v>45784</c:v>
                </c:pt>
                <c:pt idx="69">
                  <c:v>45785</c:v>
                </c:pt>
                <c:pt idx="70">
                  <c:v>45785</c:v>
                </c:pt>
                <c:pt idx="71">
                  <c:v>45785</c:v>
                </c:pt>
                <c:pt idx="72">
                  <c:v>45786</c:v>
                </c:pt>
                <c:pt idx="73">
                  <c:v>45786</c:v>
                </c:pt>
                <c:pt idx="74">
                  <c:v>45786</c:v>
                </c:pt>
                <c:pt idx="75">
                  <c:v>45789</c:v>
                </c:pt>
                <c:pt idx="76">
                  <c:v>45789</c:v>
                </c:pt>
                <c:pt idx="77">
                  <c:v>45789</c:v>
                </c:pt>
                <c:pt idx="78">
                  <c:v>45790</c:v>
                </c:pt>
                <c:pt idx="79">
                  <c:v>45790</c:v>
                </c:pt>
                <c:pt idx="80">
                  <c:v>45790</c:v>
                </c:pt>
                <c:pt idx="81">
                  <c:v>45791</c:v>
                </c:pt>
                <c:pt idx="82">
                  <c:v>45791</c:v>
                </c:pt>
                <c:pt idx="83">
                  <c:v>45791</c:v>
                </c:pt>
                <c:pt idx="84">
                  <c:v>45792</c:v>
                </c:pt>
                <c:pt idx="85">
                  <c:v>45792</c:v>
                </c:pt>
                <c:pt idx="86">
                  <c:v>45792</c:v>
                </c:pt>
                <c:pt idx="87">
                  <c:v>45793</c:v>
                </c:pt>
                <c:pt idx="88">
                  <c:v>45793</c:v>
                </c:pt>
                <c:pt idx="89">
                  <c:v>45793</c:v>
                </c:pt>
                <c:pt idx="90">
                  <c:v>45793</c:v>
                </c:pt>
                <c:pt idx="91">
                  <c:v>45793</c:v>
                </c:pt>
                <c:pt idx="92">
                  <c:v>45793</c:v>
                </c:pt>
                <c:pt idx="93">
                  <c:v>45796</c:v>
                </c:pt>
                <c:pt idx="94">
                  <c:v>45796</c:v>
                </c:pt>
                <c:pt idx="95">
                  <c:v>45796</c:v>
                </c:pt>
                <c:pt idx="96">
                  <c:v>45796</c:v>
                </c:pt>
                <c:pt idx="97">
                  <c:v>45796</c:v>
                </c:pt>
                <c:pt idx="98">
                  <c:v>45796</c:v>
                </c:pt>
                <c:pt idx="99">
                  <c:v>45797</c:v>
                </c:pt>
                <c:pt idx="100">
                  <c:v>45797</c:v>
                </c:pt>
                <c:pt idx="101">
                  <c:v>45797</c:v>
                </c:pt>
                <c:pt idx="102">
                  <c:v>45797</c:v>
                </c:pt>
                <c:pt idx="103">
                  <c:v>45797</c:v>
                </c:pt>
                <c:pt idx="104">
                  <c:v>45797</c:v>
                </c:pt>
                <c:pt idx="105">
                  <c:v>45798</c:v>
                </c:pt>
                <c:pt idx="106">
                  <c:v>45798</c:v>
                </c:pt>
                <c:pt idx="107">
                  <c:v>45798</c:v>
                </c:pt>
                <c:pt idx="108">
                  <c:v>45798</c:v>
                </c:pt>
                <c:pt idx="109">
                  <c:v>45798</c:v>
                </c:pt>
                <c:pt idx="110">
                  <c:v>45798</c:v>
                </c:pt>
                <c:pt idx="111">
                  <c:v>45799</c:v>
                </c:pt>
                <c:pt idx="112">
                  <c:v>45799</c:v>
                </c:pt>
                <c:pt idx="113">
                  <c:v>45799</c:v>
                </c:pt>
                <c:pt idx="114">
                  <c:v>45799</c:v>
                </c:pt>
                <c:pt idx="115">
                  <c:v>45799</c:v>
                </c:pt>
                <c:pt idx="116">
                  <c:v>45799</c:v>
                </c:pt>
                <c:pt idx="117">
                  <c:v>45800</c:v>
                </c:pt>
                <c:pt idx="118">
                  <c:v>45800</c:v>
                </c:pt>
                <c:pt idx="119">
                  <c:v>45800</c:v>
                </c:pt>
                <c:pt idx="120">
                  <c:v>45804</c:v>
                </c:pt>
                <c:pt idx="121">
                  <c:v>45804</c:v>
                </c:pt>
                <c:pt idx="122">
                  <c:v>45804</c:v>
                </c:pt>
                <c:pt idx="123">
                  <c:v>45805</c:v>
                </c:pt>
                <c:pt idx="124">
                  <c:v>45805</c:v>
                </c:pt>
                <c:pt idx="125">
                  <c:v>45805</c:v>
                </c:pt>
                <c:pt idx="126">
                  <c:v>45806</c:v>
                </c:pt>
                <c:pt idx="127">
                  <c:v>45806</c:v>
                </c:pt>
                <c:pt idx="128">
                  <c:v>45806</c:v>
                </c:pt>
                <c:pt idx="129">
                  <c:v>45807</c:v>
                </c:pt>
                <c:pt idx="130">
                  <c:v>45807</c:v>
                </c:pt>
                <c:pt idx="131">
                  <c:v>45807</c:v>
                </c:pt>
                <c:pt idx="132">
                  <c:v>45810</c:v>
                </c:pt>
                <c:pt idx="133">
                  <c:v>45810</c:v>
                </c:pt>
                <c:pt idx="134">
                  <c:v>45810</c:v>
                </c:pt>
                <c:pt idx="135">
                  <c:v>45811</c:v>
                </c:pt>
                <c:pt idx="136">
                  <c:v>45811</c:v>
                </c:pt>
                <c:pt idx="137">
                  <c:v>45811</c:v>
                </c:pt>
                <c:pt idx="138">
                  <c:v>45812</c:v>
                </c:pt>
                <c:pt idx="139">
                  <c:v>45812</c:v>
                </c:pt>
                <c:pt idx="140">
                  <c:v>45812</c:v>
                </c:pt>
                <c:pt idx="141">
                  <c:v>45813</c:v>
                </c:pt>
                <c:pt idx="142">
                  <c:v>45813</c:v>
                </c:pt>
                <c:pt idx="143">
                  <c:v>45813</c:v>
                </c:pt>
                <c:pt idx="144">
                  <c:v>45814</c:v>
                </c:pt>
                <c:pt idx="145">
                  <c:v>45814</c:v>
                </c:pt>
                <c:pt idx="146">
                  <c:v>45814</c:v>
                </c:pt>
                <c:pt idx="147">
                  <c:v>45817</c:v>
                </c:pt>
                <c:pt idx="148">
                  <c:v>45817</c:v>
                </c:pt>
                <c:pt idx="149">
                  <c:v>45817</c:v>
                </c:pt>
                <c:pt idx="150">
                  <c:v>45818</c:v>
                </c:pt>
                <c:pt idx="151">
                  <c:v>45818</c:v>
                </c:pt>
                <c:pt idx="152">
                  <c:v>45818</c:v>
                </c:pt>
                <c:pt idx="153">
                  <c:v>45819</c:v>
                </c:pt>
                <c:pt idx="154">
                  <c:v>45819</c:v>
                </c:pt>
                <c:pt idx="155">
                  <c:v>45819</c:v>
                </c:pt>
                <c:pt idx="156">
                  <c:v>45820</c:v>
                </c:pt>
                <c:pt idx="157">
                  <c:v>45820</c:v>
                </c:pt>
                <c:pt idx="158">
                  <c:v>45820</c:v>
                </c:pt>
                <c:pt idx="159">
                  <c:v>45821</c:v>
                </c:pt>
                <c:pt idx="160">
                  <c:v>45821</c:v>
                </c:pt>
                <c:pt idx="161">
                  <c:v>45821</c:v>
                </c:pt>
                <c:pt idx="162">
                  <c:v>45824</c:v>
                </c:pt>
                <c:pt idx="163">
                  <c:v>45824</c:v>
                </c:pt>
                <c:pt idx="164">
                  <c:v>45824</c:v>
                </c:pt>
                <c:pt idx="165">
                  <c:v>45825</c:v>
                </c:pt>
                <c:pt idx="166">
                  <c:v>45825</c:v>
                </c:pt>
                <c:pt idx="167">
                  <c:v>45825</c:v>
                </c:pt>
                <c:pt idx="168">
                  <c:v>45826</c:v>
                </c:pt>
                <c:pt idx="169">
                  <c:v>45826</c:v>
                </c:pt>
                <c:pt idx="170">
                  <c:v>45826</c:v>
                </c:pt>
                <c:pt idx="171">
                  <c:v>45828</c:v>
                </c:pt>
                <c:pt idx="172">
                  <c:v>45828</c:v>
                </c:pt>
                <c:pt idx="173">
                  <c:v>45828</c:v>
                </c:pt>
                <c:pt idx="174">
                  <c:v>45831</c:v>
                </c:pt>
                <c:pt idx="175">
                  <c:v>45831</c:v>
                </c:pt>
                <c:pt idx="176">
                  <c:v>45831</c:v>
                </c:pt>
                <c:pt idx="177">
                  <c:v>45832</c:v>
                </c:pt>
                <c:pt idx="178">
                  <c:v>45832</c:v>
                </c:pt>
                <c:pt idx="179">
                  <c:v>45832</c:v>
                </c:pt>
                <c:pt idx="180">
                  <c:v>45833</c:v>
                </c:pt>
                <c:pt idx="181">
                  <c:v>45833</c:v>
                </c:pt>
                <c:pt idx="182">
                  <c:v>45833</c:v>
                </c:pt>
                <c:pt idx="183">
                  <c:v>45834</c:v>
                </c:pt>
                <c:pt idx="184">
                  <c:v>45834</c:v>
                </c:pt>
                <c:pt idx="185">
                  <c:v>45834</c:v>
                </c:pt>
                <c:pt idx="186">
                  <c:v>45835</c:v>
                </c:pt>
                <c:pt idx="187">
                  <c:v>45835</c:v>
                </c:pt>
                <c:pt idx="188">
                  <c:v>45835</c:v>
                </c:pt>
                <c:pt idx="189">
                  <c:v>45838</c:v>
                </c:pt>
                <c:pt idx="190">
                  <c:v>45838</c:v>
                </c:pt>
                <c:pt idx="191">
                  <c:v>45838</c:v>
                </c:pt>
                <c:pt idx="192">
                  <c:v>45839</c:v>
                </c:pt>
                <c:pt idx="193">
                  <c:v>45839</c:v>
                </c:pt>
                <c:pt idx="194">
                  <c:v>45839</c:v>
                </c:pt>
              </c:numCache>
            </c:numRef>
          </c:xVal>
          <c:yVal>
            <c:numRef>
              <c:f>Data!$G$732:$G$974</c:f>
              <c:numCache>
                <c:formatCode>_("$"* #,##0.000_);_("$"* \(#,##0.000\);_("$"* "-"??_);_(@_)</c:formatCode>
                <c:ptCount val="195"/>
                <c:pt idx="0">
                  <c:v>0.38</c:v>
                </c:pt>
                <c:pt idx="1">
                  <c:v>0.38</c:v>
                </c:pt>
                <c:pt idx="2">
                  <c:v>0.35142857142857142</c:v>
                </c:pt>
                <c:pt idx="3">
                  <c:v>0.38</c:v>
                </c:pt>
                <c:pt idx="4">
                  <c:v>0.38</c:v>
                </c:pt>
                <c:pt idx="5">
                  <c:v>0.35142857142857142</c:v>
                </c:pt>
                <c:pt idx="6">
                  <c:v>0.37285714285714283</c:v>
                </c:pt>
                <c:pt idx="7">
                  <c:v>0.37285714285714283</c:v>
                </c:pt>
                <c:pt idx="8">
                  <c:v>0.3392857142857143</c:v>
                </c:pt>
                <c:pt idx="9">
                  <c:v>0.37285714285714283</c:v>
                </c:pt>
                <c:pt idx="10">
                  <c:v>0.37285714285714283</c:v>
                </c:pt>
                <c:pt idx="11">
                  <c:v>0.3392857142857143</c:v>
                </c:pt>
                <c:pt idx="12">
                  <c:v>0.37285714285714283</c:v>
                </c:pt>
                <c:pt idx="13">
                  <c:v>0.37285714285714283</c:v>
                </c:pt>
                <c:pt idx="14">
                  <c:v>0.3392857142857143</c:v>
                </c:pt>
                <c:pt idx="15">
                  <c:v>0.36571428571428571</c:v>
                </c:pt>
                <c:pt idx="16">
                  <c:v>0.36571428571428571</c:v>
                </c:pt>
                <c:pt idx="17">
                  <c:v>0.33571428571428569</c:v>
                </c:pt>
                <c:pt idx="18">
                  <c:v>0.36571428571428571</c:v>
                </c:pt>
                <c:pt idx="19">
                  <c:v>0.35</c:v>
                </c:pt>
                <c:pt idx="20">
                  <c:v>0.32857142857142857</c:v>
                </c:pt>
                <c:pt idx="21">
                  <c:v>0.36571428571428571</c:v>
                </c:pt>
                <c:pt idx="22">
                  <c:v>0.35</c:v>
                </c:pt>
                <c:pt idx="23">
                  <c:v>0.32142857142857145</c:v>
                </c:pt>
                <c:pt idx="24">
                  <c:v>0.36571428571428571</c:v>
                </c:pt>
                <c:pt idx="25">
                  <c:v>0.35</c:v>
                </c:pt>
                <c:pt idx="26">
                  <c:v>0.31428571428571428</c:v>
                </c:pt>
                <c:pt idx="27">
                  <c:v>0.36571428571428571</c:v>
                </c:pt>
                <c:pt idx="28">
                  <c:v>0.34285714285714286</c:v>
                </c:pt>
                <c:pt idx="29">
                  <c:v>0.31428571428571428</c:v>
                </c:pt>
                <c:pt idx="30">
                  <c:v>0.30642857142857144</c:v>
                </c:pt>
                <c:pt idx="31">
                  <c:v>0.30285714285714288</c:v>
                </c:pt>
                <c:pt idx="32">
                  <c:v>0.29285714285714287</c:v>
                </c:pt>
                <c:pt idx="33">
                  <c:v>0.33142857142857141</c:v>
                </c:pt>
                <c:pt idx="34">
                  <c:v>0.33142857142857141</c:v>
                </c:pt>
                <c:pt idx="35">
                  <c:v>0.31428571428571428</c:v>
                </c:pt>
                <c:pt idx="36">
                  <c:v>0.33142857142857141</c:v>
                </c:pt>
                <c:pt idx="37">
                  <c:v>0.33142857142857141</c:v>
                </c:pt>
                <c:pt idx="38">
                  <c:v>0.31428571428571428</c:v>
                </c:pt>
                <c:pt idx="39">
                  <c:v>0.33142857142857141</c:v>
                </c:pt>
                <c:pt idx="40">
                  <c:v>0.33142857142857141</c:v>
                </c:pt>
                <c:pt idx="41">
                  <c:v>0.31428571428571428</c:v>
                </c:pt>
                <c:pt idx="42">
                  <c:v>0.33142857142857141</c:v>
                </c:pt>
                <c:pt idx="43">
                  <c:v>0.33142857142857141</c:v>
                </c:pt>
                <c:pt idx="44">
                  <c:v>0.31428571428571428</c:v>
                </c:pt>
                <c:pt idx="45">
                  <c:v>0.31</c:v>
                </c:pt>
                <c:pt idx="46">
                  <c:v>0.30285714285714288</c:v>
                </c:pt>
                <c:pt idx="47">
                  <c:v>0.30285714285714288</c:v>
                </c:pt>
                <c:pt idx="48">
                  <c:v>0.31</c:v>
                </c:pt>
                <c:pt idx="49">
                  <c:v>0.30285714285714288</c:v>
                </c:pt>
                <c:pt idx="50">
                  <c:v>0.30285714285714288</c:v>
                </c:pt>
                <c:pt idx="51">
                  <c:v>0.31</c:v>
                </c:pt>
                <c:pt idx="52">
                  <c:v>0.30285714285714288</c:v>
                </c:pt>
                <c:pt idx="53">
                  <c:v>0.30285714285714288</c:v>
                </c:pt>
                <c:pt idx="54">
                  <c:v>0.30499999999999999</c:v>
                </c:pt>
                <c:pt idx="55">
                  <c:v>0.29285714285714287</c:v>
                </c:pt>
                <c:pt idx="56">
                  <c:v>0.29285714285714287</c:v>
                </c:pt>
                <c:pt idx="57">
                  <c:v>0.29499999999999998</c:v>
                </c:pt>
                <c:pt idx="58">
                  <c:v>0.27785714285714286</c:v>
                </c:pt>
                <c:pt idx="59">
                  <c:v>0.27785714285714286</c:v>
                </c:pt>
                <c:pt idx="60">
                  <c:v>0.28000000000000003</c:v>
                </c:pt>
                <c:pt idx="61">
                  <c:v>0.27</c:v>
                </c:pt>
                <c:pt idx="62">
                  <c:v>0.26</c:v>
                </c:pt>
                <c:pt idx="63">
                  <c:v>0.27785714285714286</c:v>
                </c:pt>
                <c:pt idx="64">
                  <c:v>0.26571428571428574</c:v>
                </c:pt>
                <c:pt idx="65">
                  <c:v>0.25</c:v>
                </c:pt>
                <c:pt idx="66">
                  <c:v>0.28000000000000003</c:v>
                </c:pt>
                <c:pt idx="67">
                  <c:v>0.26571428571428574</c:v>
                </c:pt>
                <c:pt idx="68">
                  <c:v>0.25</c:v>
                </c:pt>
                <c:pt idx="69">
                  <c:v>0.28000000000000003</c:v>
                </c:pt>
                <c:pt idx="70">
                  <c:v>0.26571428571428574</c:v>
                </c:pt>
                <c:pt idx="71">
                  <c:v>0.25</c:v>
                </c:pt>
                <c:pt idx="72">
                  <c:v>0.27500000000000002</c:v>
                </c:pt>
                <c:pt idx="73">
                  <c:v>0.26500000000000001</c:v>
                </c:pt>
                <c:pt idx="74">
                  <c:v>0.25</c:v>
                </c:pt>
                <c:pt idx="75">
                  <c:v>0.27500000000000002</c:v>
                </c:pt>
                <c:pt idx="76">
                  <c:v>0.26500000000000001</c:v>
                </c:pt>
                <c:pt idx="77">
                  <c:v>0.25</c:v>
                </c:pt>
                <c:pt idx="78">
                  <c:v>0.27500000000000002</c:v>
                </c:pt>
                <c:pt idx="79">
                  <c:v>0.26500000000000001</c:v>
                </c:pt>
                <c:pt idx="80">
                  <c:v>0.25</c:v>
                </c:pt>
                <c:pt idx="81">
                  <c:v>0.27500000000000002</c:v>
                </c:pt>
                <c:pt idx="82">
                  <c:v>0.26500000000000001</c:v>
                </c:pt>
                <c:pt idx="83">
                  <c:v>0.25</c:v>
                </c:pt>
                <c:pt idx="84">
                  <c:v>0.26</c:v>
                </c:pt>
                <c:pt idx="85">
                  <c:v>0.25</c:v>
                </c:pt>
                <c:pt idx="86">
                  <c:v>0.25</c:v>
                </c:pt>
                <c:pt idx="87">
                  <c:v>0.26500000000000001</c:v>
                </c:pt>
                <c:pt idx="88">
                  <c:v>0.255</c:v>
                </c:pt>
                <c:pt idx="89">
                  <c:v>0.255</c:v>
                </c:pt>
                <c:pt idx="90">
                  <c:v>0.25</c:v>
                </c:pt>
                <c:pt idx="91">
                  <c:v>0.24214285714285713</c:v>
                </c:pt>
                <c:pt idx="92">
                  <c:v>0.23499999999999999</c:v>
                </c:pt>
                <c:pt idx="93">
                  <c:v>0.245</c:v>
                </c:pt>
                <c:pt idx="94">
                  <c:v>0.24</c:v>
                </c:pt>
                <c:pt idx="95">
                  <c:v>0.24</c:v>
                </c:pt>
                <c:pt idx="96">
                  <c:v>0.23</c:v>
                </c:pt>
                <c:pt idx="97">
                  <c:v>0.23</c:v>
                </c:pt>
                <c:pt idx="98">
                  <c:v>0.22</c:v>
                </c:pt>
                <c:pt idx="99">
                  <c:v>0.245</c:v>
                </c:pt>
                <c:pt idx="100">
                  <c:v>0.24</c:v>
                </c:pt>
                <c:pt idx="101">
                  <c:v>0.23499999999999999</c:v>
                </c:pt>
                <c:pt idx="102">
                  <c:v>0.22500000000000001</c:v>
                </c:pt>
                <c:pt idx="103">
                  <c:v>0.22500000000000001</c:v>
                </c:pt>
                <c:pt idx="104">
                  <c:v>0.21</c:v>
                </c:pt>
                <c:pt idx="105">
                  <c:v>0.24</c:v>
                </c:pt>
                <c:pt idx="106">
                  <c:v>0.23499999999999999</c:v>
                </c:pt>
                <c:pt idx="107">
                  <c:v>0.23</c:v>
                </c:pt>
                <c:pt idx="108">
                  <c:v>0.22500000000000001</c:v>
                </c:pt>
                <c:pt idx="109">
                  <c:v>0.22</c:v>
                </c:pt>
                <c:pt idx="110">
                  <c:v>0.21</c:v>
                </c:pt>
                <c:pt idx="111">
                  <c:v>0.24</c:v>
                </c:pt>
                <c:pt idx="112">
                  <c:v>0.23499999999999999</c:v>
                </c:pt>
                <c:pt idx="113">
                  <c:v>0.23</c:v>
                </c:pt>
                <c:pt idx="114">
                  <c:v>0.22500000000000001</c:v>
                </c:pt>
                <c:pt idx="115">
                  <c:v>0.22</c:v>
                </c:pt>
                <c:pt idx="116">
                  <c:v>0.20499999999999999</c:v>
                </c:pt>
                <c:pt idx="117">
                  <c:v>0.24</c:v>
                </c:pt>
                <c:pt idx="118">
                  <c:v>0.22500000000000001</c:v>
                </c:pt>
                <c:pt idx="119">
                  <c:v>0.215</c:v>
                </c:pt>
                <c:pt idx="120">
                  <c:v>0.20499999999999999</c:v>
                </c:pt>
                <c:pt idx="121">
                  <c:v>0.2</c:v>
                </c:pt>
                <c:pt idx="122">
                  <c:v>0.19500000000000001</c:v>
                </c:pt>
                <c:pt idx="123">
                  <c:v>0.20499999999999999</c:v>
                </c:pt>
                <c:pt idx="124">
                  <c:v>0.2</c:v>
                </c:pt>
                <c:pt idx="125">
                  <c:v>0.19500000000000001</c:v>
                </c:pt>
                <c:pt idx="126">
                  <c:v>0.20499999999999999</c:v>
                </c:pt>
                <c:pt idx="127">
                  <c:v>0.2</c:v>
                </c:pt>
                <c:pt idx="128">
                  <c:v>0.19500000000000001</c:v>
                </c:pt>
                <c:pt idx="129">
                  <c:v>0.20499999999999999</c:v>
                </c:pt>
                <c:pt idx="130">
                  <c:v>0.2</c:v>
                </c:pt>
                <c:pt idx="131">
                  <c:v>0.19500000000000001</c:v>
                </c:pt>
                <c:pt idx="132">
                  <c:v>0.2</c:v>
                </c:pt>
                <c:pt idx="133">
                  <c:v>0.19</c:v>
                </c:pt>
                <c:pt idx="134">
                  <c:v>0.19</c:v>
                </c:pt>
                <c:pt idx="135">
                  <c:v>0.19500000000000001</c:v>
                </c:pt>
                <c:pt idx="136">
                  <c:v>0.19</c:v>
                </c:pt>
                <c:pt idx="137">
                  <c:v>0.185</c:v>
                </c:pt>
                <c:pt idx="138">
                  <c:v>0.19500000000000001</c:v>
                </c:pt>
                <c:pt idx="139">
                  <c:v>0.19</c:v>
                </c:pt>
                <c:pt idx="140">
                  <c:v>0.185</c:v>
                </c:pt>
                <c:pt idx="141">
                  <c:v>0.19500000000000001</c:v>
                </c:pt>
                <c:pt idx="142">
                  <c:v>0.19</c:v>
                </c:pt>
                <c:pt idx="143">
                  <c:v>0.19</c:v>
                </c:pt>
                <c:pt idx="144">
                  <c:v>0.19500000000000001</c:v>
                </c:pt>
                <c:pt idx="145">
                  <c:v>0.18</c:v>
                </c:pt>
                <c:pt idx="146">
                  <c:v>0.17571428571428571</c:v>
                </c:pt>
                <c:pt idx="147">
                  <c:v>0.17499999999999999</c:v>
                </c:pt>
                <c:pt idx="148">
                  <c:v>0.17</c:v>
                </c:pt>
                <c:pt idx="149">
                  <c:v>0.16</c:v>
                </c:pt>
                <c:pt idx="150">
                  <c:v>0.18</c:v>
                </c:pt>
                <c:pt idx="151">
                  <c:v>0.17</c:v>
                </c:pt>
                <c:pt idx="152">
                  <c:v>0.16</c:v>
                </c:pt>
                <c:pt idx="153">
                  <c:v>0.18</c:v>
                </c:pt>
                <c:pt idx="154">
                  <c:v>0.16500000000000001</c:v>
                </c:pt>
                <c:pt idx="155">
                  <c:v>0.155</c:v>
                </c:pt>
                <c:pt idx="156">
                  <c:v>0.18</c:v>
                </c:pt>
                <c:pt idx="157">
                  <c:v>0.16500000000000001</c:v>
                </c:pt>
                <c:pt idx="158">
                  <c:v>0.155</c:v>
                </c:pt>
                <c:pt idx="159">
                  <c:v>0.18</c:v>
                </c:pt>
                <c:pt idx="160">
                  <c:v>0.16500000000000001</c:v>
                </c:pt>
                <c:pt idx="161">
                  <c:v>0.155</c:v>
                </c:pt>
                <c:pt idx="162">
                  <c:v>0.18</c:v>
                </c:pt>
                <c:pt idx="163">
                  <c:v>0.16500000000000001</c:v>
                </c:pt>
                <c:pt idx="164">
                  <c:v>0.15</c:v>
                </c:pt>
                <c:pt idx="165">
                  <c:v>0.18</c:v>
                </c:pt>
                <c:pt idx="166">
                  <c:v>0.15</c:v>
                </c:pt>
                <c:pt idx="167">
                  <c:v>0.15</c:v>
                </c:pt>
                <c:pt idx="168">
                  <c:v>0.18</c:v>
                </c:pt>
                <c:pt idx="169">
                  <c:v>0.15</c:v>
                </c:pt>
                <c:pt idx="170">
                  <c:v>0.15</c:v>
                </c:pt>
                <c:pt idx="171">
                  <c:v>0.18</c:v>
                </c:pt>
                <c:pt idx="172">
                  <c:v>0.15</c:v>
                </c:pt>
                <c:pt idx="173">
                  <c:v>0.15</c:v>
                </c:pt>
                <c:pt idx="174">
                  <c:v>0.16</c:v>
                </c:pt>
                <c:pt idx="175">
                  <c:v>0.15</c:v>
                </c:pt>
                <c:pt idx="176">
                  <c:v>0.13500000000000001</c:v>
                </c:pt>
                <c:pt idx="177">
                  <c:v>0.16</c:v>
                </c:pt>
                <c:pt idx="178">
                  <c:v>0.15</c:v>
                </c:pt>
                <c:pt idx="179">
                  <c:v>0.13500000000000001</c:v>
                </c:pt>
                <c:pt idx="180">
                  <c:v>0.16</c:v>
                </c:pt>
                <c:pt idx="181">
                  <c:v>0.15</c:v>
                </c:pt>
                <c:pt idx="182">
                  <c:v>0.13500000000000001</c:v>
                </c:pt>
                <c:pt idx="183">
                  <c:v>0.16</c:v>
                </c:pt>
                <c:pt idx="184">
                  <c:v>0.15</c:v>
                </c:pt>
                <c:pt idx="185">
                  <c:v>0.13500000000000001</c:v>
                </c:pt>
                <c:pt idx="186">
                  <c:v>0.16</c:v>
                </c:pt>
                <c:pt idx="187">
                  <c:v>0.15</c:v>
                </c:pt>
                <c:pt idx="188">
                  <c:v>0.13500000000000001</c:v>
                </c:pt>
                <c:pt idx="189">
                  <c:v>0.17</c:v>
                </c:pt>
                <c:pt idx="190">
                  <c:v>0.15</c:v>
                </c:pt>
                <c:pt idx="191">
                  <c:v>0.13500000000000001</c:v>
                </c:pt>
                <c:pt idx="192">
                  <c:v>0.17</c:v>
                </c:pt>
                <c:pt idx="193">
                  <c:v>0.15</c:v>
                </c:pt>
                <c:pt idx="194">
                  <c:v>0.13500000000000001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B06-524E-AF4E-A8FCCCE4CF3E}"/>
            </c:ext>
          </c:extLst>
        </c:ser>
        <c:ser>
          <c:idx val="5"/>
          <c:order val="3"/>
          <c:tx>
            <c:v>Georgia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9525">
                <a:solidFill>
                  <a:srgbClr val="FFFF00"/>
                </a:solidFill>
              </a:ln>
              <a:effectLst/>
            </c:spPr>
          </c:marker>
          <c:trendline>
            <c:name>Georgia</c:name>
            <c:spPr>
              <a:ln w="25400" cap="rnd">
                <a:solidFill>
                  <a:srgbClr val="FFFF0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Data!$D$977:$D$1102</c:f>
              <c:numCache>
                <c:formatCode>m/d/yy</c:formatCode>
                <c:ptCount val="100"/>
                <c:pt idx="0">
                  <c:v>45814</c:v>
                </c:pt>
                <c:pt idx="1">
                  <c:v>45817</c:v>
                </c:pt>
                <c:pt idx="2">
                  <c:v>45817</c:v>
                </c:pt>
                <c:pt idx="3">
                  <c:v>45817</c:v>
                </c:pt>
                <c:pt idx="4">
                  <c:v>45818</c:v>
                </c:pt>
                <c:pt idx="5">
                  <c:v>45818</c:v>
                </c:pt>
                <c:pt idx="6">
                  <c:v>45818</c:v>
                </c:pt>
                <c:pt idx="7">
                  <c:v>45819</c:v>
                </c:pt>
                <c:pt idx="8">
                  <c:v>45819</c:v>
                </c:pt>
                <c:pt idx="9">
                  <c:v>45819</c:v>
                </c:pt>
                <c:pt idx="10">
                  <c:v>45820</c:v>
                </c:pt>
                <c:pt idx="11">
                  <c:v>45820</c:v>
                </c:pt>
                <c:pt idx="12">
                  <c:v>45820</c:v>
                </c:pt>
                <c:pt idx="13">
                  <c:v>45821</c:v>
                </c:pt>
                <c:pt idx="14">
                  <c:v>45821</c:v>
                </c:pt>
                <c:pt idx="15">
                  <c:v>45821</c:v>
                </c:pt>
                <c:pt idx="16">
                  <c:v>45824</c:v>
                </c:pt>
                <c:pt idx="17">
                  <c:v>45824</c:v>
                </c:pt>
                <c:pt idx="18">
                  <c:v>45824</c:v>
                </c:pt>
                <c:pt idx="19">
                  <c:v>45825</c:v>
                </c:pt>
                <c:pt idx="20">
                  <c:v>45825</c:v>
                </c:pt>
                <c:pt idx="21">
                  <c:v>45825</c:v>
                </c:pt>
                <c:pt idx="22">
                  <c:v>45826</c:v>
                </c:pt>
                <c:pt idx="23">
                  <c:v>45826</c:v>
                </c:pt>
                <c:pt idx="24">
                  <c:v>45826</c:v>
                </c:pt>
                <c:pt idx="25">
                  <c:v>45828</c:v>
                </c:pt>
                <c:pt idx="26">
                  <c:v>45828</c:v>
                </c:pt>
                <c:pt idx="27">
                  <c:v>45828</c:v>
                </c:pt>
                <c:pt idx="28">
                  <c:v>45831</c:v>
                </c:pt>
                <c:pt idx="29">
                  <c:v>45831</c:v>
                </c:pt>
                <c:pt idx="30">
                  <c:v>45831</c:v>
                </c:pt>
                <c:pt idx="31">
                  <c:v>45832</c:v>
                </c:pt>
                <c:pt idx="32">
                  <c:v>45832</c:v>
                </c:pt>
                <c:pt idx="33">
                  <c:v>45832</c:v>
                </c:pt>
                <c:pt idx="34">
                  <c:v>45833</c:v>
                </c:pt>
                <c:pt idx="35">
                  <c:v>45833</c:v>
                </c:pt>
                <c:pt idx="36">
                  <c:v>45833</c:v>
                </c:pt>
                <c:pt idx="37">
                  <c:v>45834</c:v>
                </c:pt>
                <c:pt idx="38">
                  <c:v>45834</c:v>
                </c:pt>
                <c:pt idx="39">
                  <c:v>45834</c:v>
                </c:pt>
                <c:pt idx="40">
                  <c:v>45835</c:v>
                </c:pt>
                <c:pt idx="41">
                  <c:v>45835</c:v>
                </c:pt>
                <c:pt idx="42">
                  <c:v>45835</c:v>
                </c:pt>
                <c:pt idx="43">
                  <c:v>45838</c:v>
                </c:pt>
                <c:pt idx="44">
                  <c:v>45838</c:v>
                </c:pt>
                <c:pt idx="45">
                  <c:v>45838</c:v>
                </c:pt>
                <c:pt idx="46">
                  <c:v>45839</c:v>
                </c:pt>
                <c:pt idx="47">
                  <c:v>45839</c:v>
                </c:pt>
                <c:pt idx="48">
                  <c:v>45839</c:v>
                </c:pt>
                <c:pt idx="49">
                  <c:v>45840</c:v>
                </c:pt>
                <c:pt idx="50">
                  <c:v>45840</c:v>
                </c:pt>
                <c:pt idx="51">
                  <c:v>45840</c:v>
                </c:pt>
                <c:pt idx="52">
                  <c:v>45841</c:v>
                </c:pt>
                <c:pt idx="53">
                  <c:v>45841</c:v>
                </c:pt>
                <c:pt idx="54">
                  <c:v>45841</c:v>
                </c:pt>
                <c:pt idx="55">
                  <c:v>45845</c:v>
                </c:pt>
                <c:pt idx="56">
                  <c:v>45845</c:v>
                </c:pt>
                <c:pt idx="57">
                  <c:v>45845</c:v>
                </c:pt>
                <c:pt idx="58">
                  <c:v>45846</c:v>
                </c:pt>
                <c:pt idx="59">
                  <c:v>45846</c:v>
                </c:pt>
                <c:pt idx="60">
                  <c:v>45846</c:v>
                </c:pt>
                <c:pt idx="61">
                  <c:v>45847</c:v>
                </c:pt>
                <c:pt idx="62">
                  <c:v>45847</c:v>
                </c:pt>
                <c:pt idx="63">
                  <c:v>45847</c:v>
                </c:pt>
                <c:pt idx="64">
                  <c:v>45848</c:v>
                </c:pt>
                <c:pt idx="65">
                  <c:v>45848</c:v>
                </c:pt>
                <c:pt idx="66">
                  <c:v>45848</c:v>
                </c:pt>
                <c:pt idx="67">
                  <c:v>45849</c:v>
                </c:pt>
                <c:pt idx="68">
                  <c:v>45849</c:v>
                </c:pt>
                <c:pt idx="69">
                  <c:v>45849</c:v>
                </c:pt>
                <c:pt idx="70">
                  <c:v>45852</c:v>
                </c:pt>
                <c:pt idx="71">
                  <c:v>45852</c:v>
                </c:pt>
                <c:pt idx="72">
                  <c:v>45852</c:v>
                </c:pt>
                <c:pt idx="73">
                  <c:v>45853</c:v>
                </c:pt>
                <c:pt idx="74">
                  <c:v>45853</c:v>
                </c:pt>
                <c:pt idx="75">
                  <c:v>45853</c:v>
                </c:pt>
                <c:pt idx="76">
                  <c:v>45854</c:v>
                </c:pt>
                <c:pt idx="77">
                  <c:v>45854</c:v>
                </c:pt>
                <c:pt idx="78">
                  <c:v>45854</c:v>
                </c:pt>
                <c:pt idx="79">
                  <c:v>45855</c:v>
                </c:pt>
                <c:pt idx="80">
                  <c:v>45855</c:v>
                </c:pt>
                <c:pt idx="81">
                  <c:v>45855</c:v>
                </c:pt>
                <c:pt idx="82">
                  <c:v>45856</c:v>
                </c:pt>
                <c:pt idx="83">
                  <c:v>45856</c:v>
                </c:pt>
                <c:pt idx="84">
                  <c:v>45856</c:v>
                </c:pt>
                <c:pt idx="85">
                  <c:v>45859</c:v>
                </c:pt>
                <c:pt idx="86">
                  <c:v>45859</c:v>
                </c:pt>
                <c:pt idx="87">
                  <c:v>45859</c:v>
                </c:pt>
                <c:pt idx="88">
                  <c:v>45860</c:v>
                </c:pt>
                <c:pt idx="89">
                  <c:v>45860</c:v>
                </c:pt>
                <c:pt idx="90">
                  <c:v>45860</c:v>
                </c:pt>
                <c:pt idx="91">
                  <c:v>45861</c:v>
                </c:pt>
                <c:pt idx="92">
                  <c:v>45861</c:v>
                </c:pt>
                <c:pt idx="93">
                  <c:v>45861</c:v>
                </c:pt>
                <c:pt idx="94">
                  <c:v>45862</c:v>
                </c:pt>
                <c:pt idx="95">
                  <c:v>45862</c:v>
                </c:pt>
                <c:pt idx="96">
                  <c:v>45862</c:v>
                </c:pt>
                <c:pt idx="97">
                  <c:v>45863</c:v>
                </c:pt>
                <c:pt idx="98">
                  <c:v>45863</c:v>
                </c:pt>
                <c:pt idx="99">
                  <c:v>45863</c:v>
                </c:pt>
              </c:numCache>
            </c:numRef>
          </c:xVal>
          <c:yVal>
            <c:numRef>
              <c:f>Data!$G$977:$G$1102</c:f>
              <c:numCache>
                <c:formatCode>_("$"* #,##0.000_);_("$"* \(#,##0.000\);_("$"* "-"??_);_(@_)</c:formatCode>
                <c:ptCount val="100"/>
                <c:pt idx="0">
                  <c:v>0.17</c:v>
                </c:pt>
                <c:pt idx="1">
                  <c:v>0.185</c:v>
                </c:pt>
                <c:pt idx="2">
                  <c:v>0.17499999999999999</c:v>
                </c:pt>
                <c:pt idx="3">
                  <c:v>0.16</c:v>
                </c:pt>
                <c:pt idx="4">
                  <c:v>0.19500000000000001</c:v>
                </c:pt>
                <c:pt idx="5">
                  <c:v>0.17499999999999999</c:v>
                </c:pt>
                <c:pt idx="6">
                  <c:v>0.16</c:v>
                </c:pt>
                <c:pt idx="7">
                  <c:v>0.19500000000000001</c:v>
                </c:pt>
                <c:pt idx="8">
                  <c:v>0.16500000000000001</c:v>
                </c:pt>
                <c:pt idx="9">
                  <c:v>0.16</c:v>
                </c:pt>
                <c:pt idx="10">
                  <c:v>0.19500000000000001</c:v>
                </c:pt>
                <c:pt idx="11">
                  <c:v>0.16500000000000001</c:v>
                </c:pt>
                <c:pt idx="12">
                  <c:v>0.16</c:v>
                </c:pt>
                <c:pt idx="13">
                  <c:v>0.19500000000000001</c:v>
                </c:pt>
                <c:pt idx="14">
                  <c:v>0.16500000000000001</c:v>
                </c:pt>
                <c:pt idx="15">
                  <c:v>0.16</c:v>
                </c:pt>
                <c:pt idx="16">
                  <c:v>0.19500000000000001</c:v>
                </c:pt>
                <c:pt idx="17">
                  <c:v>0.16500000000000001</c:v>
                </c:pt>
                <c:pt idx="18">
                  <c:v>0.15</c:v>
                </c:pt>
                <c:pt idx="19">
                  <c:v>0.19500000000000001</c:v>
                </c:pt>
                <c:pt idx="20">
                  <c:v>0.15</c:v>
                </c:pt>
                <c:pt idx="21">
                  <c:v>0.15</c:v>
                </c:pt>
                <c:pt idx="22">
                  <c:v>0.19500000000000001</c:v>
                </c:pt>
                <c:pt idx="23">
                  <c:v>0.15</c:v>
                </c:pt>
                <c:pt idx="24">
                  <c:v>0.15</c:v>
                </c:pt>
                <c:pt idx="25">
                  <c:v>0.19</c:v>
                </c:pt>
                <c:pt idx="26">
                  <c:v>0.15</c:v>
                </c:pt>
                <c:pt idx="27">
                  <c:v>0.15</c:v>
                </c:pt>
                <c:pt idx="28">
                  <c:v>0.17499999999999999</c:v>
                </c:pt>
                <c:pt idx="29">
                  <c:v>0.16</c:v>
                </c:pt>
                <c:pt idx="30">
                  <c:v>0.15214285714285714</c:v>
                </c:pt>
                <c:pt idx="31">
                  <c:v>0.18</c:v>
                </c:pt>
                <c:pt idx="32">
                  <c:v>0.17499999999999999</c:v>
                </c:pt>
                <c:pt idx="33">
                  <c:v>0.15214285714285714</c:v>
                </c:pt>
                <c:pt idx="34">
                  <c:v>0.18</c:v>
                </c:pt>
                <c:pt idx="35">
                  <c:v>0.17499999999999999</c:v>
                </c:pt>
                <c:pt idx="36">
                  <c:v>0.155</c:v>
                </c:pt>
                <c:pt idx="37">
                  <c:v>0.18</c:v>
                </c:pt>
                <c:pt idx="38">
                  <c:v>0.17499999999999999</c:v>
                </c:pt>
                <c:pt idx="39">
                  <c:v>0.155</c:v>
                </c:pt>
                <c:pt idx="40">
                  <c:v>0.19</c:v>
                </c:pt>
                <c:pt idx="41">
                  <c:v>0.17499999999999999</c:v>
                </c:pt>
                <c:pt idx="42">
                  <c:v>0.155</c:v>
                </c:pt>
                <c:pt idx="43">
                  <c:v>0.2</c:v>
                </c:pt>
                <c:pt idx="44">
                  <c:v>0.17499999999999999</c:v>
                </c:pt>
                <c:pt idx="45">
                  <c:v>0.155</c:v>
                </c:pt>
                <c:pt idx="46">
                  <c:v>0.2</c:v>
                </c:pt>
                <c:pt idx="47">
                  <c:v>0.17499999999999999</c:v>
                </c:pt>
                <c:pt idx="48">
                  <c:v>0.155</c:v>
                </c:pt>
                <c:pt idx="49">
                  <c:v>0.2</c:v>
                </c:pt>
                <c:pt idx="50">
                  <c:v>0.17499999999999999</c:v>
                </c:pt>
                <c:pt idx="51">
                  <c:v>0.155</c:v>
                </c:pt>
                <c:pt idx="52">
                  <c:v>0.2</c:v>
                </c:pt>
                <c:pt idx="53">
                  <c:v>0.17499999999999999</c:v>
                </c:pt>
                <c:pt idx="54">
                  <c:v>0.155</c:v>
                </c:pt>
                <c:pt idx="55">
                  <c:v>0.2</c:v>
                </c:pt>
                <c:pt idx="56">
                  <c:v>0.185</c:v>
                </c:pt>
                <c:pt idx="57">
                  <c:v>0.17</c:v>
                </c:pt>
                <c:pt idx="58">
                  <c:v>0.2</c:v>
                </c:pt>
                <c:pt idx="59">
                  <c:v>0.185</c:v>
                </c:pt>
                <c:pt idx="60">
                  <c:v>0.17</c:v>
                </c:pt>
                <c:pt idx="61">
                  <c:v>0.2</c:v>
                </c:pt>
                <c:pt idx="62">
                  <c:v>0.185</c:v>
                </c:pt>
                <c:pt idx="63">
                  <c:v>0.17</c:v>
                </c:pt>
                <c:pt idx="64">
                  <c:v>0.2</c:v>
                </c:pt>
                <c:pt idx="65">
                  <c:v>0.185</c:v>
                </c:pt>
                <c:pt idx="66">
                  <c:v>0.17</c:v>
                </c:pt>
                <c:pt idx="67">
                  <c:v>0.2</c:v>
                </c:pt>
                <c:pt idx="68">
                  <c:v>0.185</c:v>
                </c:pt>
                <c:pt idx="69">
                  <c:v>0.17</c:v>
                </c:pt>
                <c:pt idx="70">
                  <c:v>0.2</c:v>
                </c:pt>
                <c:pt idx="71">
                  <c:v>0.2</c:v>
                </c:pt>
                <c:pt idx="72">
                  <c:v>0.19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0.20499999999999999</c:v>
                </c:pt>
                <c:pt idx="80">
                  <c:v>0.20499999999999999</c:v>
                </c:pt>
                <c:pt idx="81">
                  <c:v>0.20499999999999999</c:v>
                </c:pt>
                <c:pt idx="82">
                  <c:v>0.20499999999999999</c:v>
                </c:pt>
                <c:pt idx="83">
                  <c:v>0.20499999999999999</c:v>
                </c:pt>
                <c:pt idx="84">
                  <c:v>0.20499999999999999</c:v>
                </c:pt>
                <c:pt idx="85">
                  <c:v>0.20499999999999999</c:v>
                </c:pt>
                <c:pt idx="86">
                  <c:v>0.20499999999999999</c:v>
                </c:pt>
                <c:pt idx="87">
                  <c:v>0.20499999999999999</c:v>
                </c:pt>
                <c:pt idx="88">
                  <c:v>0.20499999999999999</c:v>
                </c:pt>
                <c:pt idx="89">
                  <c:v>0.20499999999999999</c:v>
                </c:pt>
                <c:pt idx="90">
                  <c:v>0.20499999999999999</c:v>
                </c:pt>
                <c:pt idx="91">
                  <c:v>0.20499999999999999</c:v>
                </c:pt>
                <c:pt idx="92">
                  <c:v>0.20499999999999999</c:v>
                </c:pt>
                <c:pt idx="93">
                  <c:v>0.20499999999999999</c:v>
                </c:pt>
                <c:pt idx="94">
                  <c:v>0.20499999999999999</c:v>
                </c:pt>
                <c:pt idx="95">
                  <c:v>0.20499999999999999</c:v>
                </c:pt>
                <c:pt idx="96">
                  <c:v>0.20499999999999999</c:v>
                </c:pt>
                <c:pt idx="97">
                  <c:v>0.20499999999999999</c:v>
                </c:pt>
                <c:pt idx="98">
                  <c:v>0.20499999999999999</c:v>
                </c:pt>
                <c:pt idx="99">
                  <c:v>0.20499999999999999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B06-524E-AF4E-A8FCCCE4CF3E}"/>
            </c:ext>
          </c:extLst>
        </c:ser>
        <c:ser>
          <c:idx val="6"/>
          <c:order val="4"/>
          <c:tx>
            <c:v>Illiana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92D050">
                  <a:alpha val="50000"/>
                </a:srgbClr>
              </a:solidFill>
              <a:ln w="9525">
                <a:solidFill>
                  <a:srgbClr val="92D050"/>
                </a:solidFill>
              </a:ln>
              <a:effectLst/>
            </c:spPr>
          </c:marker>
          <c:trendline>
            <c:name>Illiana</c:name>
            <c:spPr>
              <a:ln w="25400" cap="rnd">
                <a:solidFill>
                  <a:srgbClr val="92D05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Data!$D$1104:$D$1279</c:f>
              <c:numCache>
                <c:formatCode>m/d/yy</c:formatCode>
                <c:ptCount val="137"/>
                <c:pt idx="0">
                  <c:v>45856</c:v>
                </c:pt>
                <c:pt idx="1">
                  <c:v>45856</c:v>
                </c:pt>
                <c:pt idx="2">
                  <c:v>45859</c:v>
                </c:pt>
                <c:pt idx="3">
                  <c:v>45859</c:v>
                </c:pt>
                <c:pt idx="4">
                  <c:v>45859</c:v>
                </c:pt>
                <c:pt idx="5">
                  <c:v>45860</c:v>
                </c:pt>
                <c:pt idx="6">
                  <c:v>45860</c:v>
                </c:pt>
                <c:pt idx="7">
                  <c:v>45860</c:v>
                </c:pt>
                <c:pt idx="8">
                  <c:v>45861</c:v>
                </c:pt>
                <c:pt idx="9">
                  <c:v>45861</c:v>
                </c:pt>
                <c:pt idx="10">
                  <c:v>45861</c:v>
                </c:pt>
                <c:pt idx="11">
                  <c:v>45862</c:v>
                </c:pt>
                <c:pt idx="12">
                  <c:v>45862</c:v>
                </c:pt>
                <c:pt idx="13">
                  <c:v>45862</c:v>
                </c:pt>
                <c:pt idx="14">
                  <c:v>45863</c:v>
                </c:pt>
                <c:pt idx="15">
                  <c:v>45863</c:v>
                </c:pt>
                <c:pt idx="16">
                  <c:v>45863</c:v>
                </c:pt>
                <c:pt idx="17">
                  <c:v>45866</c:v>
                </c:pt>
                <c:pt idx="18">
                  <c:v>45866</c:v>
                </c:pt>
                <c:pt idx="19">
                  <c:v>45866</c:v>
                </c:pt>
                <c:pt idx="20">
                  <c:v>45867</c:v>
                </c:pt>
                <c:pt idx="21">
                  <c:v>45867</c:v>
                </c:pt>
                <c:pt idx="22">
                  <c:v>45867</c:v>
                </c:pt>
                <c:pt idx="23">
                  <c:v>45868</c:v>
                </c:pt>
                <c:pt idx="24">
                  <c:v>45868</c:v>
                </c:pt>
                <c:pt idx="25">
                  <c:v>45868</c:v>
                </c:pt>
                <c:pt idx="26">
                  <c:v>45869</c:v>
                </c:pt>
                <c:pt idx="27">
                  <c:v>45869</c:v>
                </c:pt>
                <c:pt idx="28">
                  <c:v>45869</c:v>
                </c:pt>
                <c:pt idx="29">
                  <c:v>45870</c:v>
                </c:pt>
                <c:pt idx="30">
                  <c:v>45870</c:v>
                </c:pt>
                <c:pt idx="31">
                  <c:v>45870</c:v>
                </c:pt>
                <c:pt idx="32">
                  <c:v>45873</c:v>
                </c:pt>
                <c:pt idx="33">
                  <c:v>45873</c:v>
                </c:pt>
                <c:pt idx="34">
                  <c:v>45873</c:v>
                </c:pt>
                <c:pt idx="35">
                  <c:v>45874</c:v>
                </c:pt>
                <c:pt idx="36">
                  <c:v>45874</c:v>
                </c:pt>
                <c:pt idx="37">
                  <c:v>45874</c:v>
                </c:pt>
                <c:pt idx="38">
                  <c:v>45875</c:v>
                </c:pt>
                <c:pt idx="39">
                  <c:v>45875</c:v>
                </c:pt>
                <c:pt idx="40">
                  <c:v>45875</c:v>
                </c:pt>
                <c:pt idx="41">
                  <c:v>45876</c:v>
                </c:pt>
                <c:pt idx="42">
                  <c:v>45876</c:v>
                </c:pt>
                <c:pt idx="43">
                  <c:v>45876</c:v>
                </c:pt>
                <c:pt idx="44">
                  <c:v>45877</c:v>
                </c:pt>
                <c:pt idx="45">
                  <c:v>45877</c:v>
                </c:pt>
                <c:pt idx="46">
                  <c:v>45877</c:v>
                </c:pt>
                <c:pt idx="47">
                  <c:v>45880</c:v>
                </c:pt>
                <c:pt idx="48">
                  <c:v>45880</c:v>
                </c:pt>
                <c:pt idx="49">
                  <c:v>45880</c:v>
                </c:pt>
                <c:pt idx="50">
                  <c:v>45881</c:v>
                </c:pt>
                <c:pt idx="51">
                  <c:v>45881</c:v>
                </c:pt>
                <c:pt idx="52">
                  <c:v>45881</c:v>
                </c:pt>
                <c:pt idx="53">
                  <c:v>45882</c:v>
                </c:pt>
                <c:pt idx="54">
                  <c:v>45882</c:v>
                </c:pt>
                <c:pt idx="55">
                  <c:v>45882</c:v>
                </c:pt>
                <c:pt idx="56">
                  <c:v>45883</c:v>
                </c:pt>
                <c:pt idx="57">
                  <c:v>45883</c:v>
                </c:pt>
                <c:pt idx="58">
                  <c:v>45883</c:v>
                </c:pt>
                <c:pt idx="59">
                  <c:v>45884</c:v>
                </c:pt>
                <c:pt idx="60">
                  <c:v>45884</c:v>
                </c:pt>
                <c:pt idx="61">
                  <c:v>45884</c:v>
                </c:pt>
                <c:pt idx="62">
                  <c:v>45887</c:v>
                </c:pt>
                <c:pt idx="63">
                  <c:v>45887</c:v>
                </c:pt>
                <c:pt idx="64">
                  <c:v>45887</c:v>
                </c:pt>
                <c:pt idx="65">
                  <c:v>45888</c:v>
                </c:pt>
                <c:pt idx="66">
                  <c:v>45888</c:v>
                </c:pt>
                <c:pt idx="67">
                  <c:v>45888</c:v>
                </c:pt>
                <c:pt idx="68">
                  <c:v>45889</c:v>
                </c:pt>
                <c:pt idx="69">
                  <c:v>45889</c:v>
                </c:pt>
                <c:pt idx="70">
                  <c:v>45889</c:v>
                </c:pt>
                <c:pt idx="71">
                  <c:v>45890</c:v>
                </c:pt>
                <c:pt idx="72">
                  <c:v>45890</c:v>
                </c:pt>
                <c:pt idx="73">
                  <c:v>45890</c:v>
                </c:pt>
                <c:pt idx="74">
                  <c:v>45891</c:v>
                </c:pt>
                <c:pt idx="75">
                  <c:v>45891</c:v>
                </c:pt>
                <c:pt idx="76">
                  <c:v>45891</c:v>
                </c:pt>
                <c:pt idx="77">
                  <c:v>45894</c:v>
                </c:pt>
                <c:pt idx="78">
                  <c:v>45894</c:v>
                </c:pt>
                <c:pt idx="79">
                  <c:v>45894</c:v>
                </c:pt>
                <c:pt idx="80">
                  <c:v>45895</c:v>
                </c:pt>
                <c:pt idx="81">
                  <c:v>45895</c:v>
                </c:pt>
                <c:pt idx="82">
                  <c:v>45895</c:v>
                </c:pt>
                <c:pt idx="83">
                  <c:v>45896</c:v>
                </c:pt>
                <c:pt idx="84">
                  <c:v>45896</c:v>
                </c:pt>
                <c:pt idx="85">
                  <c:v>45896</c:v>
                </c:pt>
                <c:pt idx="86">
                  <c:v>45897</c:v>
                </c:pt>
                <c:pt idx="87">
                  <c:v>45897</c:v>
                </c:pt>
                <c:pt idx="88">
                  <c:v>45897</c:v>
                </c:pt>
                <c:pt idx="89">
                  <c:v>45898</c:v>
                </c:pt>
                <c:pt idx="90">
                  <c:v>45898</c:v>
                </c:pt>
                <c:pt idx="91">
                  <c:v>45898</c:v>
                </c:pt>
                <c:pt idx="92">
                  <c:v>45902</c:v>
                </c:pt>
                <c:pt idx="93">
                  <c:v>45902</c:v>
                </c:pt>
                <c:pt idx="94">
                  <c:v>45902</c:v>
                </c:pt>
                <c:pt idx="95">
                  <c:v>45903</c:v>
                </c:pt>
                <c:pt idx="96">
                  <c:v>45903</c:v>
                </c:pt>
                <c:pt idx="97">
                  <c:v>45903</c:v>
                </c:pt>
                <c:pt idx="98">
                  <c:v>45904</c:v>
                </c:pt>
                <c:pt idx="99">
                  <c:v>45904</c:v>
                </c:pt>
                <c:pt idx="100">
                  <c:v>45904</c:v>
                </c:pt>
                <c:pt idx="101">
                  <c:v>45905</c:v>
                </c:pt>
                <c:pt idx="102">
                  <c:v>45905</c:v>
                </c:pt>
                <c:pt idx="103">
                  <c:v>45905</c:v>
                </c:pt>
                <c:pt idx="104">
                  <c:v>45908</c:v>
                </c:pt>
                <c:pt idx="105">
                  <c:v>45908</c:v>
                </c:pt>
                <c:pt idx="106">
                  <c:v>45908</c:v>
                </c:pt>
                <c:pt idx="107">
                  <c:v>45909</c:v>
                </c:pt>
                <c:pt idx="108">
                  <c:v>45909</c:v>
                </c:pt>
                <c:pt idx="109">
                  <c:v>45909</c:v>
                </c:pt>
                <c:pt idx="110">
                  <c:v>45910</c:v>
                </c:pt>
                <c:pt idx="111">
                  <c:v>45910</c:v>
                </c:pt>
                <c:pt idx="112">
                  <c:v>45910</c:v>
                </c:pt>
                <c:pt idx="113">
                  <c:v>45911</c:v>
                </c:pt>
                <c:pt idx="114">
                  <c:v>45911</c:v>
                </c:pt>
                <c:pt idx="115">
                  <c:v>45911</c:v>
                </c:pt>
                <c:pt idx="116">
                  <c:v>45912</c:v>
                </c:pt>
                <c:pt idx="117">
                  <c:v>45912</c:v>
                </c:pt>
                <c:pt idx="118">
                  <c:v>45912</c:v>
                </c:pt>
                <c:pt idx="119">
                  <c:v>45915</c:v>
                </c:pt>
                <c:pt idx="120">
                  <c:v>45915</c:v>
                </c:pt>
                <c:pt idx="121">
                  <c:v>45915</c:v>
                </c:pt>
                <c:pt idx="122">
                  <c:v>45916</c:v>
                </c:pt>
                <c:pt idx="123">
                  <c:v>45916</c:v>
                </c:pt>
                <c:pt idx="124">
                  <c:v>45916</c:v>
                </c:pt>
                <c:pt idx="125">
                  <c:v>45917</c:v>
                </c:pt>
                <c:pt idx="126">
                  <c:v>45917</c:v>
                </c:pt>
                <c:pt idx="127">
                  <c:v>45917</c:v>
                </c:pt>
                <c:pt idx="128">
                  <c:v>45918</c:v>
                </c:pt>
                <c:pt idx="129">
                  <c:v>45918</c:v>
                </c:pt>
                <c:pt idx="130">
                  <c:v>45918</c:v>
                </c:pt>
                <c:pt idx="131">
                  <c:v>45919</c:v>
                </c:pt>
                <c:pt idx="132">
                  <c:v>45919</c:v>
                </c:pt>
                <c:pt idx="133">
                  <c:v>45919</c:v>
                </c:pt>
                <c:pt idx="134">
                  <c:v>45922</c:v>
                </c:pt>
                <c:pt idx="135">
                  <c:v>45922</c:v>
                </c:pt>
                <c:pt idx="136">
                  <c:v>45922</c:v>
                </c:pt>
              </c:numCache>
            </c:numRef>
          </c:xVal>
          <c:yVal>
            <c:numRef>
              <c:f>Data!$G$1104:$G$1279</c:f>
              <c:numCache>
                <c:formatCode>_("$"* #,##0.000_);_("$"* \(#,##0.000\);_("$"* "-"??_);_(@_)</c:formatCode>
                <c:ptCount val="137"/>
                <c:pt idx="0">
                  <c:v>0.24</c:v>
                </c:pt>
                <c:pt idx="1">
                  <c:v>0.24</c:v>
                </c:pt>
                <c:pt idx="2">
                  <c:v>0.24</c:v>
                </c:pt>
                <c:pt idx="3">
                  <c:v>0.24</c:v>
                </c:pt>
                <c:pt idx="4">
                  <c:v>0.22</c:v>
                </c:pt>
                <c:pt idx="5">
                  <c:v>0.24</c:v>
                </c:pt>
                <c:pt idx="6">
                  <c:v>0.24</c:v>
                </c:pt>
                <c:pt idx="7">
                  <c:v>0.22</c:v>
                </c:pt>
                <c:pt idx="8">
                  <c:v>0.24</c:v>
                </c:pt>
                <c:pt idx="9">
                  <c:v>0.24</c:v>
                </c:pt>
                <c:pt idx="10">
                  <c:v>0.22</c:v>
                </c:pt>
                <c:pt idx="11">
                  <c:v>0.24</c:v>
                </c:pt>
                <c:pt idx="12">
                  <c:v>0.24</c:v>
                </c:pt>
                <c:pt idx="13">
                  <c:v>0.22</c:v>
                </c:pt>
                <c:pt idx="14">
                  <c:v>0.24</c:v>
                </c:pt>
                <c:pt idx="15">
                  <c:v>0.24</c:v>
                </c:pt>
                <c:pt idx="16">
                  <c:v>0.22</c:v>
                </c:pt>
                <c:pt idx="17">
                  <c:v>0.22500000000000001</c:v>
                </c:pt>
                <c:pt idx="18">
                  <c:v>0.22500000000000001</c:v>
                </c:pt>
                <c:pt idx="19">
                  <c:v>0.22</c:v>
                </c:pt>
                <c:pt idx="20">
                  <c:v>0.22</c:v>
                </c:pt>
                <c:pt idx="21">
                  <c:v>0.22</c:v>
                </c:pt>
                <c:pt idx="22">
                  <c:v>0.215</c:v>
                </c:pt>
                <c:pt idx="23">
                  <c:v>0.22</c:v>
                </c:pt>
                <c:pt idx="24">
                  <c:v>0.22</c:v>
                </c:pt>
                <c:pt idx="25">
                  <c:v>0.215</c:v>
                </c:pt>
                <c:pt idx="26">
                  <c:v>0.215</c:v>
                </c:pt>
                <c:pt idx="27">
                  <c:v>0.20499999999999999</c:v>
                </c:pt>
                <c:pt idx="28">
                  <c:v>0.20499999999999999</c:v>
                </c:pt>
                <c:pt idx="29">
                  <c:v>0.2</c:v>
                </c:pt>
                <c:pt idx="30">
                  <c:v>0.19500000000000001</c:v>
                </c:pt>
                <c:pt idx="31">
                  <c:v>0.19500000000000001</c:v>
                </c:pt>
                <c:pt idx="32">
                  <c:v>0.2</c:v>
                </c:pt>
                <c:pt idx="33">
                  <c:v>0.19500000000000001</c:v>
                </c:pt>
                <c:pt idx="34">
                  <c:v>0.19500000000000001</c:v>
                </c:pt>
                <c:pt idx="35">
                  <c:v>0.2</c:v>
                </c:pt>
                <c:pt idx="36">
                  <c:v>0.19500000000000001</c:v>
                </c:pt>
                <c:pt idx="37">
                  <c:v>0.19500000000000001</c:v>
                </c:pt>
                <c:pt idx="38">
                  <c:v>0.18</c:v>
                </c:pt>
                <c:pt idx="39">
                  <c:v>0.17499999999999999</c:v>
                </c:pt>
                <c:pt idx="40">
                  <c:v>0.17499999999999999</c:v>
                </c:pt>
                <c:pt idx="41">
                  <c:v>0.18</c:v>
                </c:pt>
                <c:pt idx="42">
                  <c:v>0.17499999999999999</c:v>
                </c:pt>
                <c:pt idx="43">
                  <c:v>0.17499999999999999</c:v>
                </c:pt>
                <c:pt idx="44">
                  <c:v>0.18</c:v>
                </c:pt>
                <c:pt idx="45">
                  <c:v>0.17499999999999999</c:v>
                </c:pt>
                <c:pt idx="46">
                  <c:v>0.17499999999999999</c:v>
                </c:pt>
                <c:pt idx="47">
                  <c:v>0.17499999999999999</c:v>
                </c:pt>
                <c:pt idx="48">
                  <c:v>0.17499999999999999</c:v>
                </c:pt>
                <c:pt idx="49">
                  <c:v>0.17499999999999999</c:v>
                </c:pt>
                <c:pt idx="50">
                  <c:v>0.17499999999999999</c:v>
                </c:pt>
                <c:pt idx="51">
                  <c:v>0.17499999999999999</c:v>
                </c:pt>
                <c:pt idx="52">
                  <c:v>0.17499999999999999</c:v>
                </c:pt>
                <c:pt idx="53">
                  <c:v>0.17499999999999999</c:v>
                </c:pt>
                <c:pt idx="54">
                  <c:v>0.17499999999999999</c:v>
                </c:pt>
                <c:pt idx="55">
                  <c:v>0.17499999999999999</c:v>
                </c:pt>
                <c:pt idx="56">
                  <c:v>0.17499999999999999</c:v>
                </c:pt>
                <c:pt idx="57">
                  <c:v>0.17499999999999999</c:v>
                </c:pt>
                <c:pt idx="58">
                  <c:v>0.17499999999999999</c:v>
                </c:pt>
                <c:pt idx="59">
                  <c:v>0.17499999999999999</c:v>
                </c:pt>
                <c:pt idx="60">
                  <c:v>0.17499999999999999</c:v>
                </c:pt>
                <c:pt idx="61">
                  <c:v>0.17499999999999999</c:v>
                </c:pt>
                <c:pt idx="62">
                  <c:v>0.17499999999999999</c:v>
                </c:pt>
                <c:pt idx="63">
                  <c:v>0.17499999999999999</c:v>
                </c:pt>
                <c:pt idx="64">
                  <c:v>0.17499999999999999</c:v>
                </c:pt>
                <c:pt idx="65">
                  <c:v>0.17499999999999999</c:v>
                </c:pt>
                <c:pt idx="66">
                  <c:v>0.17499999999999999</c:v>
                </c:pt>
                <c:pt idx="67">
                  <c:v>0.17499999999999999</c:v>
                </c:pt>
                <c:pt idx="68">
                  <c:v>0.17499999999999999</c:v>
                </c:pt>
                <c:pt idx="69">
                  <c:v>0.17499999999999999</c:v>
                </c:pt>
                <c:pt idx="70">
                  <c:v>0.17499999999999999</c:v>
                </c:pt>
                <c:pt idx="71">
                  <c:v>0.18</c:v>
                </c:pt>
                <c:pt idx="72">
                  <c:v>0.17499999999999999</c:v>
                </c:pt>
                <c:pt idx="73">
                  <c:v>0.17499999999999999</c:v>
                </c:pt>
                <c:pt idx="74">
                  <c:v>0.18</c:v>
                </c:pt>
                <c:pt idx="75">
                  <c:v>0.17499999999999999</c:v>
                </c:pt>
                <c:pt idx="76">
                  <c:v>0.17499999999999999</c:v>
                </c:pt>
                <c:pt idx="77">
                  <c:v>0.18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0.18</c:v>
                </c:pt>
                <c:pt idx="81">
                  <c:v>0.17499999999999999</c:v>
                </c:pt>
                <c:pt idx="82">
                  <c:v>0.17499999999999999</c:v>
                </c:pt>
                <c:pt idx="83">
                  <c:v>0.18</c:v>
                </c:pt>
                <c:pt idx="84">
                  <c:v>0.17499999999999999</c:v>
                </c:pt>
                <c:pt idx="85">
                  <c:v>0.17499999999999999</c:v>
                </c:pt>
                <c:pt idx="86">
                  <c:v>0.18</c:v>
                </c:pt>
                <c:pt idx="87">
                  <c:v>0.17499999999999999</c:v>
                </c:pt>
                <c:pt idx="88">
                  <c:v>0.17499999999999999</c:v>
                </c:pt>
                <c:pt idx="89">
                  <c:v>0.18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0.18</c:v>
                </c:pt>
                <c:pt idx="93">
                  <c:v>0.17499999999999999</c:v>
                </c:pt>
                <c:pt idx="94">
                  <c:v>0.17499999999999999</c:v>
                </c:pt>
                <c:pt idx="95">
                  <c:v>0.18</c:v>
                </c:pt>
                <c:pt idx="96">
                  <c:v>0.17499999999999999</c:v>
                </c:pt>
                <c:pt idx="97">
                  <c:v>0.17499999999999999</c:v>
                </c:pt>
                <c:pt idx="98">
                  <c:v>0.18</c:v>
                </c:pt>
                <c:pt idx="99">
                  <c:v>0.17499999999999999</c:v>
                </c:pt>
                <c:pt idx="100">
                  <c:v>0.17499999999999999</c:v>
                </c:pt>
                <c:pt idx="101">
                  <c:v>0.18</c:v>
                </c:pt>
                <c:pt idx="102">
                  <c:v>0.17499999999999999</c:v>
                </c:pt>
                <c:pt idx="103">
                  <c:v>0.17499999999999999</c:v>
                </c:pt>
                <c:pt idx="104">
                  <c:v>0.18</c:v>
                </c:pt>
                <c:pt idx="105">
                  <c:v>0.17499999999999999</c:v>
                </c:pt>
                <c:pt idx="106">
                  <c:v>0.17499999999999999</c:v>
                </c:pt>
                <c:pt idx="107">
                  <c:v>0.18</c:v>
                </c:pt>
                <c:pt idx="108">
                  <c:v>0.17499999999999999</c:v>
                </c:pt>
                <c:pt idx="109">
                  <c:v>0.17499999999999999</c:v>
                </c:pt>
                <c:pt idx="110">
                  <c:v>0.18</c:v>
                </c:pt>
                <c:pt idx="111">
                  <c:v>0.17499999999999999</c:v>
                </c:pt>
                <c:pt idx="112">
                  <c:v>0.17499999999999999</c:v>
                </c:pt>
                <c:pt idx="113">
                  <c:v>0.18</c:v>
                </c:pt>
                <c:pt idx="114">
                  <c:v>0.17499999999999999</c:v>
                </c:pt>
                <c:pt idx="115">
                  <c:v>0.17499999999999999</c:v>
                </c:pt>
                <c:pt idx="116">
                  <c:v>0.18</c:v>
                </c:pt>
                <c:pt idx="117">
                  <c:v>0.17499999999999999</c:v>
                </c:pt>
                <c:pt idx="118">
                  <c:v>0.17499999999999999</c:v>
                </c:pt>
                <c:pt idx="119">
                  <c:v>0.18</c:v>
                </c:pt>
                <c:pt idx="120">
                  <c:v>0.18</c:v>
                </c:pt>
                <c:pt idx="121">
                  <c:v>0.16500000000000001</c:v>
                </c:pt>
                <c:pt idx="122">
                  <c:v>0.18</c:v>
                </c:pt>
                <c:pt idx="123">
                  <c:v>0.18</c:v>
                </c:pt>
                <c:pt idx="124">
                  <c:v>0.15</c:v>
                </c:pt>
                <c:pt idx="125">
                  <c:v>0.18</c:v>
                </c:pt>
                <c:pt idx="126">
                  <c:v>0.18</c:v>
                </c:pt>
                <c:pt idx="127">
                  <c:v>0.15</c:v>
                </c:pt>
                <c:pt idx="128">
                  <c:v>0.18</c:v>
                </c:pt>
                <c:pt idx="129">
                  <c:v>0.18</c:v>
                </c:pt>
                <c:pt idx="130">
                  <c:v>0.15</c:v>
                </c:pt>
                <c:pt idx="131">
                  <c:v>0.18</c:v>
                </c:pt>
                <c:pt idx="132">
                  <c:v>0.18</c:v>
                </c:pt>
                <c:pt idx="133">
                  <c:v>0.15</c:v>
                </c:pt>
                <c:pt idx="134">
                  <c:v>0.18</c:v>
                </c:pt>
                <c:pt idx="135">
                  <c:v>0.18</c:v>
                </c:pt>
                <c:pt idx="136">
                  <c:v>0.15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B06-524E-AF4E-A8FCCCE4CF3E}"/>
            </c:ext>
          </c:extLst>
        </c:ser>
        <c:ser>
          <c:idx val="7"/>
          <c:order val="5"/>
          <c:tx>
            <c:v>MarDel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50">
                  <a:alpha val="50000"/>
                </a:srgbClr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name>MarDel</c:name>
            <c:spPr>
              <a:ln w="25400" cap="rnd">
                <a:solidFill>
                  <a:srgbClr val="00B05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Data!$D$1280:$D$1447</c:f>
              <c:numCache>
                <c:formatCode>m/d/yy</c:formatCode>
                <c:ptCount val="157"/>
                <c:pt idx="0">
                  <c:v>45860</c:v>
                </c:pt>
                <c:pt idx="1">
                  <c:v>45860</c:v>
                </c:pt>
                <c:pt idx="2">
                  <c:v>45860</c:v>
                </c:pt>
                <c:pt idx="3">
                  <c:v>45861</c:v>
                </c:pt>
                <c:pt idx="4">
                  <c:v>45861</c:v>
                </c:pt>
                <c:pt idx="5">
                  <c:v>45861</c:v>
                </c:pt>
                <c:pt idx="6">
                  <c:v>45862</c:v>
                </c:pt>
                <c:pt idx="7">
                  <c:v>45862</c:v>
                </c:pt>
                <c:pt idx="8">
                  <c:v>45862</c:v>
                </c:pt>
                <c:pt idx="9">
                  <c:v>45863</c:v>
                </c:pt>
                <c:pt idx="10">
                  <c:v>45863</c:v>
                </c:pt>
                <c:pt idx="11">
                  <c:v>45863</c:v>
                </c:pt>
                <c:pt idx="12">
                  <c:v>45866</c:v>
                </c:pt>
                <c:pt idx="13">
                  <c:v>45866</c:v>
                </c:pt>
                <c:pt idx="14">
                  <c:v>45866</c:v>
                </c:pt>
                <c:pt idx="15">
                  <c:v>45867</c:v>
                </c:pt>
                <c:pt idx="16">
                  <c:v>45867</c:v>
                </c:pt>
                <c:pt idx="17">
                  <c:v>45867</c:v>
                </c:pt>
                <c:pt idx="18">
                  <c:v>45868</c:v>
                </c:pt>
                <c:pt idx="19">
                  <c:v>45868</c:v>
                </c:pt>
                <c:pt idx="20">
                  <c:v>45868</c:v>
                </c:pt>
                <c:pt idx="21">
                  <c:v>45869</c:v>
                </c:pt>
                <c:pt idx="22">
                  <c:v>45869</c:v>
                </c:pt>
                <c:pt idx="23">
                  <c:v>45869</c:v>
                </c:pt>
                <c:pt idx="24">
                  <c:v>45870</c:v>
                </c:pt>
                <c:pt idx="25">
                  <c:v>45870</c:v>
                </c:pt>
                <c:pt idx="26">
                  <c:v>45870</c:v>
                </c:pt>
                <c:pt idx="27">
                  <c:v>45873</c:v>
                </c:pt>
                <c:pt idx="28">
                  <c:v>45873</c:v>
                </c:pt>
                <c:pt idx="29">
                  <c:v>45873</c:v>
                </c:pt>
                <c:pt idx="30">
                  <c:v>45874</c:v>
                </c:pt>
                <c:pt idx="31">
                  <c:v>45874</c:v>
                </c:pt>
                <c:pt idx="32">
                  <c:v>45874</c:v>
                </c:pt>
                <c:pt idx="33">
                  <c:v>45875</c:v>
                </c:pt>
                <c:pt idx="34">
                  <c:v>45875</c:v>
                </c:pt>
                <c:pt idx="35">
                  <c:v>45875</c:v>
                </c:pt>
                <c:pt idx="36">
                  <c:v>45876</c:v>
                </c:pt>
                <c:pt idx="37">
                  <c:v>45876</c:v>
                </c:pt>
                <c:pt idx="38">
                  <c:v>45876</c:v>
                </c:pt>
                <c:pt idx="39">
                  <c:v>45877</c:v>
                </c:pt>
                <c:pt idx="40">
                  <c:v>45877</c:v>
                </c:pt>
                <c:pt idx="41">
                  <c:v>45877</c:v>
                </c:pt>
                <c:pt idx="42">
                  <c:v>45880</c:v>
                </c:pt>
                <c:pt idx="43">
                  <c:v>45880</c:v>
                </c:pt>
                <c:pt idx="44">
                  <c:v>45880</c:v>
                </c:pt>
                <c:pt idx="45">
                  <c:v>45881</c:v>
                </c:pt>
                <c:pt idx="46">
                  <c:v>45881</c:v>
                </c:pt>
                <c:pt idx="47">
                  <c:v>45881</c:v>
                </c:pt>
                <c:pt idx="48">
                  <c:v>45882</c:v>
                </c:pt>
                <c:pt idx="49">
                  <c:v>45882</c:v>
                </c:pt>
                <c:pt idx="50">
                  <c:v>45882</c:v>
                </c:pt>
                <c:pt idx="51">
                  <c:v>45883</c:v>
                </c:pt>
                <c:pt idx="52">
                  <c:v>45883</c:v>
                </c:pt>
                <c:pt idx="53">
                  <c:v>45883</c:v>
                </c:pt>
                <c:pt idx="54">
                  <c:v>45884</c:v>
                </c:pt>
                <c:pt idx="55">
                  <c:v>45884</c:v>
                </c:pt>
                <c:pt idx="56">
                  <c:v>45884</c:v>
                </c:pt>
                <c:pt idx="57">
                  <c:v>45887</c:v>
                </c:pt>
                <c:pt idx="58">
                  <c:v>45887</c:v>
                </c:pt>
                <c:pt idx="59">
                  <c:v>45887</c:v>
                </c:pt>
                <c:pt idx="60">
                  <c:v>45888</c:v>
                </c:pt>
                <c:pt idx="61">
                  <c:v>45888</c:v>
                </c:pt>
                <c:pt idx="62">
                  <c:v>45888</c:v>
                </c:pt>
                <c:pt idx="63">
                  <c:v>45889</c:v>
                </c:pt>
                <c:pt idx="64">
                  <c:v>45889</c:v>
                </c:pt>
                <c:pt idx="65">
                  <c:v>45889</c:v>
                </c:pt>
                <c:pt idx="66">
                  <c:v>45890</c:v>
                </c:pt>
                <c:pt idx="67">
                  <c:v>45890</c:v>
                </c:pt>
                <c:pt idx="68">
                  <c:v>45890</c:v>
                </c:pt>
                <c:pt idx="69">
                  <c:v>45891</c:v>
                </c:pt>
                <c:pt idx="70">
                  <c:v>45891</c:v>
                </c:pt>
                <c:pt idx="71">
                  <c:v>45891</c:v>
                </c:pt>
                <c:pt idx="72">
                  <c:v>45894</c:v>
                </c:pt>
                <c:pt idx="73">
                  <c:v>45894</c:v>
                </c:pt>
                <c:pt idx="74">
                  <c:v>45894</c:v>
                </c:pt>
                <c:pt idx="75">
                  <c:v>45895</c:v>
                </c:pt>
                <c:pt idx="76">
                  <c:v>45895</c:v>
                </c:pt>
                <c:pt idx="77">
                  <c:v>45895</c:v>
                </c:pt>
                <c:pt idx="78">
                  <c:v>45896</c:v>
                </c:pt>
                <c:pt idx="79">
                  <c:v>45896</c:v>
                </c:pt>
                <c:pt idx="80">
                  <c:v>45896</c:v>
                </c:pt>
                <c:pt idx="81">
                  <c:v>45897</c:v>
                </c:pt>
                <c:pt idx="82">
                  <c:v>45897</c:v>
                </c:pt>
                <c:pt idx="83">
                  <c:v>45897</c:v>
                </c:pt>
                <c:pt idx="84">
                  <c:v>45898</c:v>
                </c:pt>
                <c:pt idx="85">
                  <c:v>45898</c:v>
                </c:pt>
                <c:pt idx="86">
                  <c:v>45898</c:v>
                </c:pt>
                <c:pt idx="87">
                  <c:v>45902</c:v>
                </c:pt>
                <c:pt idx="88">
                  <c:v>45902</c:v>
                </c:pt>
                <c:pt idx="89">
                  <c:v>45902</c:v>
                </c:pt>
                <c:pt idx="90">
                  <c:v>45903</c:v>
                </c:pt>
                <c:pt idx="91">
                  <c:v>45903</c:v>
                </c:pt>
                <c:pt idx="92">
                  <c:v>45903</c:v>
                </c:pt>
                <c:pt idx="93">
                  <c:v>45904</c:v>
                </c:pt>
                <c:pt idx="94">
                  <c:v>45904</c:v>
                </c:pt>
                <c:pt idx="95">
                  <c:v>45904</c:v>
                </c:pt>
                <c:pt idx="96">
                  <c:v>45905</c:v>
                </c:pt>
                <c:pt idx="97">
                  <c:v>45905</c:v>
                </c:pt>
                <c:pt idx="98">
                  <c:v>45905</c:v>
                </c:pt>
                <c:pt idx="99">
                  <c:v>45908</c:v>
                </c:pt>
                <c:pt idx="100">
                  <c:v>45908</c:v>
                </c:pt>
                <c:pt idx="101">
                  <c:v>45908</c:v>
                </c:pt>
                <c:pt idx="102">
                  <c:v>45909</c:v>
                </c:pt>
                <c:pt idx="103">
                  <c:v>45909</c:v>
                </c:pt>
                <c:pt idx="104">
                  <c:v>45909</c:v>
                </c:pt>
                <c:pt idx="105">
                  <c:v>45910</c:v>
                </c:pt>
                <c:pt idx="106">
                  <c:v>45910</c:v>
                </c:pt>
                <c:pt idx="107">
                  <c:v>45910</c:v>
                </c:pt>
                <c:pt idx="108">
                  <c:v>45911</c:v>
                </c:pt>
                <c:pt idx="109">
                  <c:v>45911</c:v>
                </c:pt>
                <c:pt idx="110">
                  <c:v>45911</c:v>
                </c:pt>
                <c:pt idx="111">
                  <c:v>45912</c:v>
                </c:pt>
                <c:pt idx="112">
                  <c:v>45912</c:v>
                </c:pt>
                <c:pt idx="113">
                  <c:v>45912</c:v>
                </c:pt>
                <c:pt idx="114">
                  <c:v>45915</c:v>
                </c:pt>
                <c:pt idx="115">
                  <c:v>45915</c:v>
                </c:pt>
                <c:pt idx="116">
                  <c:v>45915</c:v>
                </c:pt>
                <c:pt idx="117">
                  <c:v>45916</c:v>
                </c:pt>
                <c:pt idx="118">
                  <c:v>45916</c:v>
                </c:pt>
                <c:pt idx="119">
                  <c:v>45916</c:v>
                </c:pt>
                <c:pt idx="120">
                  <c:v>45917</c:v>
                </c:pt>
                <c:pt idx="121">
                  <c:v>45917</c:v>
                </c:pt>
                <c:pt idx="122">
                  <c:v>45917</c:v>
                </c:pt>
                <c:pt idx="123">
                  <c:v>45918</c:v>
                </c:pt>
                <c:pt idx="124">
                  <c:v>45918</c:v>
                </c:pt>
                <c:pt idx="125">
                  <c:v>45918</c:v>
                </c:pt>
                <c:pt idx="126">
                  <c:v>45919</c:v>
                </c:pt>
                <c:pt idx="127">
                  <c:v>45919</c:v>
                </c:pt>
                <c:pt idx="128">
                  <c:v>45919</c:v>
                </c:pt>
                <c:pt idx="129">
                  <c:v>45922</c:v>
                </c:pt>
                <c:pt idx="130">
                  <c:v>45922</c:v>
                </c:pt>
                <c:pt idx="131">
                  <c:v>45922</c:v>
                </c:pt>
                <c:pt idx="132">
                  <c:v>45923</c:v>
                </c:pt>
                <c:pt idx="133">
                  <c:v>45923</c:v>
                </c:pt>
                <c:pt idx="134">
                  <c:v>45923</c:v>
                </c:pt>
                <c:pt idx="135">
                  <c:v>45924</c:v>
                </c:pt>
                <c:pt idx="136">
                  <c:v>45924</c:v>
                </c:pt>
                <c:pt idx="137">
                  <c:v>45924</c:v>
                </c:pt>
                <c:pt idx="138">
                  <c:v>45925</c:v>
                </c:pt>
                <c:pt idx="139">
                  <c:v>45925</c:v>
                </c:pt>
                <c:pt idx="140">
                  <c:v>45925</c:v>
                </c:pt>
                <c:pt idx="141">
                  <c:v>45926</c:v>
                </c:pt>
                <c:pt idx="142">
                  <c:v>45926</c:v>
                </c:pt>
                <c:pt idx="143">
                  <c:v>45926</c:v>
                </c:pt>
                <c:pt idx="144">
                  <c:v>45929</c:v>
                </c:pt>
                <c:pt idx="145">
                  <c:v>45929</c:v>
                </c:pt>
                <c:pt idx="146">
                  <c:v>45929</c:v>
                </c:pt>
                <c:pt idx="147">
                  <c:v>45930</c:v>
                </c:pt>
                <c:pt idx="148">
                  <c:v>45930</c:v>
                </c:pt>
                <c:pt idx="149">
                  <c:v>45930</c:v>
                </c:pt>
                <c:pt idx="150">
                  <c:v>45932</c:v>
                </c:pt>
                <c:pt idx="151">
                  <c:v>45933</c:v>
                </c:pt>
                <c:pt idx="152">
                  <c:v>45936</c:v>
                </c:pt>
                <c:pt idx="153">
                  <c:v>45937</c:v>
                </c:pt>
                <c:pt idx="154">
                  <c:v>45938</c:v>
                </c:pt>
                <c:pt idx="155">
                  <c:v>45939</c:v>
                </c:pt>
                <c:pt idx="156">
                  <c:v>45940</c:v>
                </c:pt>
              </c:numCache>
            </c:numRef>
          </c:xVal>
          <c:yVal>
            <c:numRef>
              <c:f>Data!$G$1280:$G$1447</c:f>
              <c:numCache>
                <c:formatCode>_("$"* #,##0.000_);_("$"* \(#,##0.000\);_("$"* "-"??_);_(@_)</c:formatCode>
                <c:ptCount val="157"/>
                <c:pt idx="0">
                  <c:v>0.21</c:v>
                </c:pt>
                <c:pt idx="1">
                  <c:v>0.21</c:v>
                </c:pt>
                <c:pt idx="2">
                  <c:v>0.21</c:v>
                </c:pt>
                <c:pt idx="3">
                  <c:v>0.21</c:v>
                </c:pt>
                <c:pt idx="4">
                  <c:v>0.21</c:v>
                </c:pt>
                <c:pt idx="5">
                  <c:v>0.21</c:v>
                </c:pt>
                <c:pt idx="6">
                  <c:v>0.21</c:v>
                </c:pt>
                <c:pt idx="7">
                  <c:v>0.21</c:v>
                </c:pt>
                <c:pt idx="8">
                  <c:v>0.21</c:v>
                </c:pt>
                <c:pt idx="9">
                  <c:v>0.21</c:v>
                </c:pt>
                <c:pt idx="10">
                  <c:v>0.21</c:v>
                </c:pt>
                <c:pt idx="11">
                  <c:v>0.21</c:v>
                </c:pt>
                <c:pt idx="12">
                  <c:v>0.22500000000000001</c:v>
                </c:pt>
                <c:pt idx="13">
                  <c:v>0.22500000000000001</c:v>
                </c:pt>
                <c:pt idx="14">
                  <c:v>0.22500000000000001</c:v>
                </c:pt>
                <c:pt idx="15">
                  <c:v>0.21357142857142858</c:v>
                </c:pt>
                <c:pt idx="16">
                  <c:v>0.21357142857142858</c:v>
                </c:pt>
                <c:pt idx="17">
                  <c:v>0.21357142857142858</c:v>
                </c:pt>
                <c:pt idx="18">
                  <c:v>0.21357142857142858</c:v>
                </c:pt>
                <c:pt idx="19">
                  <c:v>0.21357142857142858</c:v>
                </c:pt>
                <c:pt idx="20">
                  <c:v>0.21357142857142858</c:v>
                </c:pt>
                <c:pt idx="21">
                  <c:v>0.21357142857142858</c:v>
                </c:pt>
                <c:pt idx="22">
                  <c:v>0.21357142857142858</c:v>
                </c:pt>
                <c:pt idx="23">
                  <c:v>0.21357142857142858</c:v>
                </c:pt>
                <c:pt idx="24">
                  <c:v>0.215</c:v>
                </c:pt>
                <c:pt idx="25">
                  <c:v>0.215</c:v>
                </c:pt>
                <c:pt idx="26">
                  <c:v>0.215</c:v>
                </c:pt>
                <c:pt idx="27">
                  <c:v>0.19500000000000001</c:v>
                </c:pt>
                <c:pt idx="28">
                  <c:v>0.19500000000000001</c:v>
                </c:pt>
                <c:pt idx="29">
                  <c:v>0.19500000000000001</c:v>
                </c:pt>
                <c:pt idx="30">
                  <c:v>0.19</c:v>
                </c:pt>
                <c:pt idx="31">
                  <c:v>0.19</c:v>
                </c:pt>
                <c:pt idx="32">
                  <c:v>0.19</c:v>
                </c:pt>
                <c:pt idx="33">
                  <c:v>0.18</c:v>
                </c:pt>
                <c:pt idx="34">
                  <c:v>0.18</c:v>
                </c:pt>
                <c:pt idx="35">
                  <c:v>0.18</c:v>
                </c:pt>
                <c:pt idx="36">
                  <c:v>0.17499999999999999</c:v>
                </c:pt>
                <c:pt idx="37">
                  <c:v>0.17499999999999999</c:v>
                </c:pt>
                <c:pt idx="38">
                  <c:v>0.17499999999999999</c:v>
                </c:pt>
                <c:pt idx="39">
                  <c:v>0.17499999999999999</c:v>
                </c:pt>
                <c:pt idx="40">
                  <c:v>0.17499999999999999</c:v>
                </c:pt>
                <c:pt idx="41">
                  <c:v>0.17499999999999999</c:v>
                </c:pt>
                <c:pt idx="42">
                  <c:v>0.17</c:v>
                </c:pt>
                <c:pt idx="43">
                  <c:v>0.17</c:v>
                </c:pt>
                <c:pt idx="44">
                  <c:v>0.17</c:v>
                </c:pt>
                <c:pt idx="45">
                  <c:v>0.17</c:v>
                </c:pt>
                <c:pt idx="46">
                  <c:v>0.17</c:v>
                </c:pt>
                <c:pt idx="47">
                  <c:v>0.17</c:v>
                </c:pt>
                <c:pt idx="48">
                  <c:v>0.17</c:v>
                </c:pt>
                <c:pt idx="49">
                  <c:v>0.17</c:v>
                </c:pt>
                <c:pt idx="50">
                  <c:v>0.17</c:v>
                </c:pt>
                <c:pt idx="51">
                  <c:v>0.17</c:v>
                </c:pt>
                <c:pt idx="52">
                  <c:v>0.17</c:v>
                </c:pt>
                <c:pt idx="53">
                  <c:v>0.17</c:v>
                </c:pt>
                <c:pt idx="54">
                  <c:v>0.16500000000000001</c:v>
                </c:pt>
                <c:pt idx="55">
                  <c:v>0.16500000000000001</c:v>
                </c:pt>
                <c:pt idx="56">
                  <c:v>0.16500000000000001</c:v>
                </c:pt>
                <c:pt idx="57">
                  <c:v>0.16500000000000001</c:v>
                </c:pt>
                <c:pt idx="58">
                  <c:v>0.16500000000000001</c:v>
                </c:pt>
                <c:pt idx="59">
                  <c:v>0.16500000000000001</c:v>
                </c:pt>
                <c:pt idx="60">
                  <c:v>0.16500000000000001</c:v>
                </c:pt>
                <c:pt idx="61">
                  <c:v>0.16500000000000001</c:v>
                </c:pt>
                <c:pt idx="62">
                  <c:v>0.16500000000000001</c:v>
                </c:pt>
                <c:pt idx="63">
                  <c:v>0.16500000000000001</c:v>
                </c:pt>
                <c:pt idx="64">
                  <c:v>0.16500000000000001</c:v>
                </c:pt>
                <c:pt idx="65">
                  <c:v>0.16500000000000001</c:v>
                </c:pt>
                <c:pt idx="66">
                  <c:v>0.16500000000000001</c:v>
                </c:pt>
                <c:pt idx="67">
                  <c:v>0.16500000000000001</c:v>
                </c:pt>
                <c:pt idx="68">
                  <c:v>0.16500000000000001</c:v>
                </c:pt>
                <c:pt idx="69">
                  <c:v>0.16500000000000001</c:v>
                </c:pt>
                <c:pt idx="70">
                  <c:v>0.16500000000000001</c:v>
                </c:pt>
                <c:pt idx="71">
                  <c:v>0.16500000000000001</c:v>
                </c:pt>
                <c:pt idx="72">
                  <c:v>0.16500000000000001</c:v>
                </c:pt>
                <c:pt idx="73">
                  <c:v>0.16500000000000001</c:v>
                </c:pt>
                <c:pt idx="74">
                  <c:v>0.16500000000000001</c:v>
                </c:pt>
                <c:pt idx="75">
                  <c:v>0.17</c:v>
                </c:pt>
                <c:pt idx="76">
                  <c:v>0.17</c:v>
                </c:pt>
                <c:pt idx="77">
                  <c:v>0.17</c:v>
                </c:pt>
                <c:pt idx="78">
                  <c:v>0.17499999999999999</c:v>
                </c:pt>
                <c:pt idx="79">
                  <c:v>0.17</c:v>
                </c:pt>
                <c:pt idx="80">
                  <c:v>0.17</c:v>
                </c:pt>
                <c:pt idx="81">
                  <c:v>0.17499999999999999</c:v>
                </c:pt>
                <c:pt idx="82">
                  <c:v>0.17</c:v>
                </c:pt>
                <c:pt idx="83">
                  <c:v>0.17</c:v>
                </c:pt>
                <c:pt idx="84">
                  <c:v>0.17499999999999999</c:v>
                </c:pt>
                <c:pt idx="85">
                  <c:v>0.17</c:v>
                </c:pt>
                <c:pt idx="86">
                  <c:v>0.17</c:v>
                </c:pt>
                <c:pt idx="87">
                  <c:v>0.17499999999999999</c:v>
                </c:pt>
                <c:pt idx="88">
                  <c:v>0.17</c:v>
                </c:pt>
                <c:pt idx="89">
                  <c:v>0.16500000000000001</c:v>
                </c:pt>
                <c:pt idx="90">
                  <c:v>0.17499999999999999</c:v>
                </c:pt>
                <c:pt idx="91">
                  <c:v>0.17</c:v>
                </c:pt>
                <c:pt idx="92">
                  <c:v>0.16500000000000001</c:v>
                </c:pt>
                <c:pt idx="93">
                  <c:v>0.17214285714285715</c:v>
                </c:pt>
                <c:pt idx="94">
                  <c:v>0.16500000000000001</c:v>
                </c:pt>
                <c:pt idx="95">
                  <c:v>0.16500000000000001</c:v>
                </c:pt>
                <c:pt idx="96">
                  <c:v>0.17214285714285715</c:v>
                </c:pt>
                <c:pt idx="97">
                  <c:v>0.16500000000000001</c:v>
                </c:pt>
                <c:pt idx="98">
                  <c:v>0.16500000000000001</c:v>
                </c:pt>
                <c:pt idx="99">
                  <c:v>0.18</c:v>
                </c:pt>
                <c:pt idx="100">
                  <c:v>0.18</c:v>
                </c:pt>
                <c:pt idx="101">
                  <c:v>0.16500000000000001</c:v>
                </c:pt>
                <c:pt idx="102">
                  <c:v>0.18</c:v>
                </c:pt>
                <c:pt idx="103">
                  <c:v>0.18</c:v>
                </c:pt>
                <c:pt idx="104">
                  <c:v>0.16500000000000001</c:v>
                </c:pt>
                <c:pt idx="105">
                  <c:v>0.17499999999999999</c:v>
                </c:pt>
                <c:pt idx="106">
                  <c:v>0.17499999999999999</c:v>
                </c:pt>
                <c:pt idx="107">
                  <c:v>0.16</c:v>
                </c:pt>
                <c:pt idx="108">
                  <c:v>0.17499999999999999</c:v>
                </c:pt>
                <c:pt idx="109">
                  <c:v>0.17499999999999999</c:v>
                </c:pt>
                <c:pt idx="110">
                  <c:v>0.16</c:v>
                </c:pt>
                <c:pt idx="111">
                  <c:v>0.17499999999999999</c:v>
                </c:pt>
                <c:pt idx="112">
                  <c:v>0.17499999999999999</c:v>
                </c:pt>
                <c:pt idx="113">
                  <c:v>0.16</c:v>
                </c:pt>
                <c:pt idx="114">
                  <c:v>0.17499999999999999</c:v>
                </c:pt>
                <c:pt idx="115">
                  <c:v>0.17499999999999999</c:v>
                </c:pt>
                <c:pt idx="116">
                  <c:v>0.16</c:v>
                </c:pt>
                <c:pt idx="117">
                  <c:v>0.17499999999999999</c:v>
                </c:pt>
                <c:pt idx="118">
                  <c:v>0.17499999999999999</c:v>
                </c:pt>
                <c:pt idx="119">
                  <c:v>0.16</c:v>
                </c:pt>
                <c:pt idx="120">
                  <c:v>0.185</c:v>
                </c:pt>
                <c:pt idx="121">
                  <c:v>0.18</c:v>
                </c:pt>
                <c:pt idx="122">
                  <c:v>0.17499999999999999</c:v>
                </c:pt>
                <c:pt idx="123">
                  <c:v>0.185</c:v>
                </c:pt>
                <c:pt idx="124">
                  <c:v>0.18</c:v>
                </c:pt>
                <c:pt idx="125">
                  <c:v>0.17499999999999999</c:v>
                </c:pt>
                <c:pt idx="126">
                  <c:v>0.185</c:v>
                </c:pt>
                <c:pt idx="127">
                  <c:v>0.18</c:v>
                </c:pt>
                <c:pt idx="128">
                  <c:v>0.17499999999999999</c:v>
                </c:pt>
                <c:pt idx="129">
                  <c:v>0.19</c:v>
                </c:pt>
                <c:pt idx="130">
                  <c:v>0.185</c:v>
                </c:pt>
                <c:pt idx="131">
                  <c:v>0.17499999999999999</c:v>
                </c:pt>
                <c:pt idx="132">
                  <c:v>0.19</c:v>
                </c:pt>
                <c:pt idx="133">
                  <c:v>0.185</c:v>
                </c:pt>
                <c:pt idx="134">
                  <c:v>0.17499999999999999</c:v>
                </c:pt>
                <c:pt idx="135">
                  <c:v>0.19</c:v>
                </c:pt>
                <c:pt idx="136">
                  <c:v>0.185</c:v>
                </c:pt>
                <c:pt idx="137">
                  <c:v>0.17499999999999999</c:v>
                </c:pt>
                <c:pt idx="138">
                  <c:v>0.19</c:v>
                </c:pt>
                <c:pt idx="139">
                  <c:v>0.185</c:v>
                </c:pt>
                <c:pt idx="140">
                  <c:v>0.17</c:v>
                </c:pt>
                <c:pt idx="141">
                  <c:v>0.2</c:v>
                </c:pt>
                <c:pt idx="142">
                  <c:v>0.19500000000000001</c:v>
                </c:pt>
                <c:pt idx="143">
                  <c:v>0.17</c:v>
                </c:pt>
                <c:pt idx="144">
                  <c:v>0.2</c:v>
                </c:pt>
                <c:pt idx="145">
                  <c:v>0.19500000000000001</c:v>
                </c:pt>
                <c:pt idx="146">
                  <c:v>0.185</c:v>
                </c:pt>
                <c:pt idx="147">
                  <c:v>0.2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0.215</c:v>
                </c:pt>
                <c:pt idx="151">
                  <c:v>0.215</c:v>
                </c:pt>
                <c:pt idx="152">
                  <c:v>0.215</c:v>
                </c:pt>
                <c:pt idx="153">
                  <c:v>0.215</c:v>
                </c:pt>
                <c:pt idx="154">
                  <c:v>0.22</c:v>
                </c:pt>
                <c:pt idx="155">
                  <c:v>0.23428571428571429</c:v>
                </c:pt>
                <c:pt idx="156">
                  <c:v>0.23428571428571429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B06-524E-AF4E-A8FCCCE4CF3E}"/>
            </c:ext>
          </c:extLst>
        </c:ser>
        <c:ser>
          <c:idx val="8"/>
          <c:order val="6"/>
          <c:tx>
            <c:v>Michigan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F0">
                  <a:alpha val="50000"/>
                </a:srgbClr>
              </a:solidFill>
              <a:ln w="9525">
                <a:solidFill>
                  <a:srgbClr val="00B0F0"/>
                </a:solidFill>
              </a:ln>
              <a:effectLst/>
            </c:spPr>
          </c:marker>
          <c:trendline>
            <c:name>Michigan</c:name>
            <c:spPr>
              <a:ln w="25400" cap="rnd">
                <a:solidFill>
                  <a:srgbClr val="00B0F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Data!$D$1448:$D$1600</c:f>
              <c:numCache>
                <c:formatCode>m/d/yy</c:formatCode>
                <c:ptCount val="153"/>
                <c:pt idx="0">
                  <c:v>45868</c:v>
                </c:pt>
                <c:pt idx="1">
                  <c:v>45868</c:v>
                </c:pt>
                <c:pt idx="2">
                  <c:v>45868</c:v>
                </c:pt>
                <c:pt idx="3">
                  <c:v>45869</c:v>
                </c:pt>
                <c:pt idx="4">
                  <c:v>45869</c:v>
                </c:pt>
                <c:pt idx="5">
                  <c:v>45869</c:v>
                </c:pt>
                <c:pt idx="6">
                  <c:v>45870</c:v>
                </c:pt>
                <c:pt idx="7">
                  <c:v>45870</c:v>
                </c:pt>
                <c:pt idx="8">
                  <c:v>45870</c:v>
                </c:pt>
                <c:pt idx="9">
                  <c:v>45873</c:v>
                </c:pt>
                <c:pt idx="10">
                  <c:v>45873</c:v>
                </c:pt>
                <c:pt idx="11">
                  <c:v>45873</c:v>
                </c:pt>
                <c:pt idx="12">
                  <c:v>45874</c:v>
                </c:pt>
                <c:pt idx="13">
                  <c:v>45874</c:v>
                </c:pt>
                <c:pt idx="14">
                  <c:v>45874</c:v>
                </c:pt>
                <c:pt idx="15">
                  <c:v>45875</c:v>
                </c:pt>
                <c:pt idx="16">
                  <c:v>45875</c:v>
                </c:pt>
                <c:pt idx="17">
                  <c:v>45875</c:v>
                </c:pt>
                <c:pt idx="18">
                  <c:v>45876</c:v>
                </c:pt>
                <c:pt idx="19">
                  <c:v>45876</c:v>
                </c:pt>
                <c:pt idx="20">
                  <c:v>45876</c:v>
                </c:pt>
                <c:pt idx="21">
                  <c:v>45877</c:v>
                </c:pt>
                <c:pt idx="22">
                  <c:v>45877</c:v>
                </c:pt>
                <c:pt idx="23">
                  <c:v>45877</c:v>
                </c:pt>
                <c:pt idx="24">
                  <c:v>45880</c:v>
                </c:pt>
                <c:pt idx="25">
                  <c:v>45880</c:v>
                </c:pt>
                <c:pt idx="26">
                  <c:v>45880</c:v>
                </c:pt>
                <c:pt idx="27">
                  <c:v>45881</c:v>
                </c:pt>
                <c:pt idx="28">
                  <c:v>45881</c:v>
                </c:pt>
                <c:pt idx="29">
                  <c:v>45881</c:v>
                </c:pt>
                <c:pt idx="30">
                  <c:v>45882</c:v>
                </c:pt>
                <c:pt idx="31">
                  <c:v>45882</c:v>
                </c:pt>
                <c:pt idx="32">
                  <c:v>45882</c:v>
                </c:pt>
                <c:pt idx="33">
                  <c:v>45883</c:v>
                </c:pt>
                <c:pt idx="34">
                  <c:v>45883</c:v>
                </c:pt>
                <c:pt idx="35">
                  <c:v>45883</c:v>
                </c:pt>
                <c:pt idx="36">
                  <c:v>45884</c:v>
                </c:pt>
                <c:pt idx="37">
                  <c:v>45884</c:v>
                </c:pt>
                <c:pt idx="38">
                  <c:v>45884</c:v>
                </c:pt>
                <c:pt idx="39">
                  <c:v>45887</c:v>
                </c:pt>
                <c:pt idx="40">
                  <c:v>45887</c:v>
                </c:pt>
                <c:pt idx="41">
                  <c:v>45887</c:v>
                </c:pt>
                <c:pt idx="42">
                  <c:v>45888</c:v>
                </c:pt>
                <c:pt idx="43">
                  <c:v>45888</c:v>
                </c:pt>
                <c:pt idx="44">
                  <c:v>45888</c:v>
                </c:pt>
                <c:pt idx="45">
                  <c:v>45889</c:v>
                </c:pt>
                <c:pt idx="46">
                  <c:v>45889</c:v>
                </c:pt>
                <c:pt idx="47">
                  <c:v>45889</c:v>
                </c:pt>
                <c:pt idx="48">
                  <c:v>45890</c:v>
                </c:pt>
                <c:pt idx="49">
                  <c:v>45890</c:v>
                </c:pt>
                <c:pt idx="50">
                  <c:v>45890</c:v>
                </c:pt>
                <c:pt idx="51">
                  <c:v>45891</c:v>
                </c:pt>
                <c:pt idx="52">
                  <c:v>45891</c:v>
                </c:pt>
                <c:pt idx="53">
                  <c:v>45891</c:v>
                </c:pt>
                <c:pt idx="54">
                  <c:v>45894</c:v>
                </c:pt>
                <c:pt idx="55">
                  <c:v>45894</c:v>
                </c:pt>
                <c:pt idx="56">
                  <c:v>45894</c:v>
                </c:pt>
                <c:pt idx="57">
                  <c:v>45895</c:v>
                </c:pt>
                <c:pt idx="58">
                  <c:v>45895</c:v>
                </c:pt>
                <c:pt idx="59">
                  <c:v>45895</c:v>
                </c:pt>
                <c:pt idx="60">
                  <c:v>45896</c:v>
                </c:pt>
                <c:pt idx="61">
                  <c:v>45896</c:v>
                </c:pt>
                <c:pt idx="62">
                  <c:v>45896</c:v>
                </c:pt>
                <c:pt idx="63">
                  <c:v>45897</c:v>
                </c:pt>
                <c:pt idx="64">
                  <c:v>45897</c:v>
                </c:pt>
                <c:pt idx="65">
                  <c:v>45897</c:v>
                </c:pt>
                <c:pt idx="66">
                  <c:v>45898</c:v>
                </c:pt>
                <c:pt idx="67">
                  <c:v>45898</c:v>
                </c:pt>
                <c:pt idx="68">
                  <c:v>45898</c:v>
                </c:pt>
                <c:pt idx="69">
                  <c:v>45902</c:v>
                </c:pt>
                <c:pt idx="70">
                  <c:v>45902</c:v>
                </c:pt>
                <c:pt idx="71">
                  <c:v>45902</c:v>
                </c:pt>
                <c:pt idx="72">
                  <c:v>45903</c:v>
                </c:pt>
                <c:pt idx="73">
                  <c:v>45903</c:v>
                </c:pt>
                <c:pt idx="74">
                  <c:v>45903</c:v>
                </c:pt>
                <c:pt idx="75">
                  <c:v>45904</c:v>
                </c:pt>
                <c:pt idx="76">
                  <c:v>45904</c:v>
                </c:pt>
                <c:pt idx="77">
                  <c:v>45904</c:v>
                </c:pt>
                <c:pt idx="78">
                  <c:v>45905</c:v>
                </c:pt>
                <c:pt idx="79">
                  <c:v>45905</c:v>
                </c:pt>
                <c:pt idx="80">
                  <c:v>45905</c:v>
                </c:pt>
                <c:pt idx="81">
                  <c:v>45908</c:v>
                </c:pt>
                <c:pt idx="82">
                  <c:v>45908</c:v>
                </c:pt>
                <c:pt idx="83">
                  <c:v>45908</c:v>
                </c:pt>
                <c:pt idx="84">
                  <c:v>45909</c:v>
                </c:pt>
                <c:pt idx="85">
                  <c:v>45909</c:v>
                </c:pt>
                <c:pt idx="86">
                  <c:v>45909</c:v>
                </c:pt>
                <c:pt idx="87">
                  <c:v>45910</c:v>
                </c:pt>
                <c:pt idx="88">
                  <c:v>45910</c:v>
                </c:pt>
                <c:pt idx="89">
                  <c:v>45910</c:v>
                </c:pt>
                <c:pt idx="90">
                  <c:v>45911</c:v>
                </c:pt>
                <c:pt idx="91">
                  <c:v>45911</c:v>
                </c:pt>
                <c:pt idx="92">
                  <c:v>45911</c:v>
                </c:pt>
                <c:pt idx="93">
                  <c:v>45912</c:v>
                </c:pt>
                <c:pt idx="94">
                  <c:v>45912</c:v>
                </c:pt>
                <c:pt idx="95">
                  <c:v>45912</c:v>
                </c:pt>
                <c:pt idx="96">
                  <c:v>45915</c:v>
                </c:pt>
                <c:pt idx="97">
                  <c:v>45915</c:v>
                </c:pt>
                <c:pt idx="98">
                  <c:v>45915</c:v>
                </c:pt>
                <c:pt idx="99">
                  <c:v>45916</c:v>
                </c:pt>
                <c:pt idx="100">
                  <c:v>45916</c:v>
                </c:pt>
                <c:pt idx="101">
                  <c:v>45916</c:v>
                </c:pt>
                <c:pt idx="102">
                  <c:v>45917</c:v>
                </c:pt>
                <c:pt idx="103">
                  <c:v>45917</c:v>
                </c:pt>
                <c:pt idx="104">
                  <c:v>45917</c:v>
                </c:pt>
                <c:pt idx="105">
                  <c:v>45918</c:v>
                </c:pt>
                <c:pt idx="106">
                  <c:v>45918</c:v>
                </c:pt>
                <c:pt idx="107">
                  <c:v>45918</c:v>
                </c:pt>
                <c:pt idx="108">
                  <c:v>45919</c:v>
                </c:pt>
                <c:pt idx="109">
                  <c:v>45919</c:v>
                </c:pt>
                <c:pt idx="110">
                  <c:v>45919</c:v>
                </c:pt>
                <c:pt idx="111">
                  <c:v>45922</c:v>
                </c:pt>
                <c:pt idx="112">
                  <c:v>45922</c:v>
                </c:pt>
                <c:pt idx="113">
                  <c:v>45922</c:v>
                </c:pt>
                <c:pt idx="114">
                  <c:v>45923</c:v>
                </c:pt>
                <c:pt idx="115">
                  <c:v>45923</c:v>
                </c:pt>
                <c:pt idx="116">
                  <c:v>45923</c:v>
                </c:pt>
                <c:pt idx="117">
                  <c:v>45924</c:v>
                </c:pt>
                <c:pt idx="118">
                  <c:v>45924</c:v>
                </c:pt>
                <c:pt idx="119">
                  <c:v>45924</c:v>
                </c:pt>
                <c:pt idx="120">
                  <c:v>45925</c:v>
                </c:pt>
                <c:pt idx="121">
                  <c:v>45925</c:v>
                </c:pt>
                <c:pt idx="122">
                  <c:v>45925</c:v>
                </c:pt>
                <c:pt idx="123">
                  <c:v>45926</c:v>
                </c:pt>
                <c:pt idx="124">
                  <c:v>45926</c:v>
                </c:pt>
                <c:pt idx="125">
                  <c:v>45926</c:v>
                </c:pt>
                <c:pt idx="126">
                  <c:v>45929</c:v>
                </c:pt>
                <c:pt idx="127">
                  <c:v>45929</c:v>
                </c:pt>
                <c:pt idx="128">
                  <c:v>45929</c:v>
                </c:pt>
                <c:pt idx="129">
                  <c:v>45930</c:v>
                </c:pt>
                <c:pt idx="130">
                  <c:v>45930</c:v>
                </c:pt>
                <c:pt idx="131">
                  <c:v>45930</c:v>
                </c:pt>
                <c:pt idx="132">
                  <c:v>45931</c:v>
                </c:pt>
                <c:pt idx="133">
                  <c:v>45931</c:v>
                </c:pt>
                <c:pt idx="134">
                  <c:v>45931</c:v>
                </c:pt>
                <c:pt idx="135">
                  <c:v>45932</c:v>
                </c:pt>
                <c:pt idx="136">
                  <c:v>45932</c:v>
                </c:pt>
                <c:pt idx="137">
                  <c:v>45932</c:v>
                </c:pt>
                <c:pt idx="138">
                  <c:v>45933</c:v>
                </c:pt>
                <c:pt idx="139">
                  <c:v>45933</c:v>
                </c:pt>
                <c:pt idx="140">
                  <c:v>45933</c:v>
                </c:pt>
                <c:pt idx="141">
                  <c:v>45936</c:v>
                </c:pt>
                <c:pt idx="142">
                  <c:v>45936</c:v>
                </c:pt>
                <c:pt idx="143">
                  <c:v>45936</c:v>
                </c:pt>
                <c:pt idx="144">
                  <c:v>45937</c:v>
                </c:pt>
                <c:pt idx="145">
                  <c:v>45937</c:v>
                </c:pt>
                <c:pt idx="146">
                  <c:v>45937</c:v>
                </c:pt>
                <c:pt idx="147">
                  <c:v>45938</c:v>
                </c:pt>
                <c:pt idx="148">
                  <c:v>45938</c:v>
                </c:pt>
                <c:pt idx="149">
                  <c:v>45938</c:v>
                </c:pt>
                <c:pt idx="150">
                  <c:v>45939</c:v>
                </c:pt>
                <c:pt idx="151">
                  <c:v>45939</c:v>
                </c:pt>
                <c:pt idx="152">
                  <c:v>45939</c:v>
                </c:pt>
              </c:numCache>
            </c:numRef>
          </c:xVal>
          <c:yVal>
            <c:numRef>
              <c:f>Data!$G$1448:$G$1600</c:f>
              <c:numCache>
                <c:formatCode>_("$"* #,##0.000_);_("$"* \(#,##0.000\);_("$"* "-"??_);_(@_)</c:formatCode>
                <c:ptCount val="153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0.22</c:v>
                </c:pt>
                <c:pt idx="16">
                  <c:v>0.22</c:v>
                </c:pt>
                <c:pt idx="17">
                  <c:v>0.22</c:v>
                </c:pt>
                <c:pt idx="18">
                  <c:v>0.20499999999999999</c:v>
                </c:pt>
                <c:pt idx="19">
                  <c:v>0.20499999999999999</c:v>
                </c:pt>
                <c:pt idx="20">
                  <c:v>0.20499999999999999</c:v>
                </c:pt>
                <c:pt idx="21">
                  <c:v>0.18571428571428572</c:v>
                </c:pt>
                <c:pt idx="22">
                  <c:v>0.18571428571428572</c:v>
                </c:pt>
                <c:pt idx="23">
                  <c:v>0.18571428571428572</c:v>
                </c:pt>
                <c:pt idx="24">
                  <c:v>0.18571428571428572</c:v>
                </c:pt>
                <c:pt idx="25">
                  <c:v>0.18571428571428572</c:v>
                </c:pt>
                <c:pt idx="26">
                  <c:v>0.18571428571428572</c:v>
                </c:pt>
                <c:pt idx="27">
                  <c:v>0.18571428571428572</c:v>
                </c:pt>
                <c:pt idx="28">
                  <c:v>0.18571428571428572</c:v>
                </c:pt>
                <c:pt idx="29">
                  <c:v>0.18571428571428572</c:v>
                </c:pt>
                <c:pt idx="30">
                  <c:v>0.18571428571428572</c:v>
                </c:pt>
                <c:pt idx="31">
                  <c:v>0.18571428571428572</c:v>
                </c:pt>
                <c:pt idx="32">
                  <c:v>0.18571428571428572</c:v>
                </c:pt>
                <c:pt idx="33">
                  <c:v>0.18571428571428572</c:v>
                </c:pt>
                <c:pt idx="34">
                  <c:v>0.18571428571428572</c:v>
                </c:pt>
                <c:pt idx="35">
                  <c:v>0.18571428571428572</c:v>
                </c:pt>
                <c:pt idx="36">
                  <c:v>0.18571428571428572</c:v>
                </c:pt>
                <c:pt idx="37">
                  <c:v>0.18571428571428572</c:v>
                </c:pt>
                <c:pt idx="38">
                  <c:v>0.18571428571428572</c:v>
                </c:pt>
                <c:pt idx="39">
                  <c:v>0.18571428571428572</c:v>
                </c:pt>
                <c:pt idx="40">
                  <c:v>0.18571428571428572</c:v>
                </c:pt>
                <c:pt idx="41">
                  <c:v>0.18571428571428572</c:v>
                </c:pt>
                <c:pt idx="42">
                  <c:v>0.18571428571428572</c:v>
                </c:pt>
                <c:pt idx="43">
                  <c:v>0.18571428571428572</c:v>
                </c:pt>
                <c:pt idx="44">
                  <c:v>0.18571428571428572</c:v>
                </c:pt>
                <c:pt idx="45">
                  <c:v>0.18571428571428572</c:v>
                </c:pt>
                <c:pt idx="46">
                  <c:v>0.18571428571428572</c:v>
                </c:pt>
                <c:pt idx="47">
                  <c:v>0.18571428571428572</c:v>
                </c:pt>
                <c:pt idx="48">
                  <c:v>0.18571428571428572</c:v>
                </c:pt>
                <c:pt idx="49">
                  <c:v>0.18571428571428572</c:v>
                </c:pt>
                <c:pt idx="50">
                  <c:v>0.18571428571428572</c:v>
                </c:pt>
                <c:pt idx="51">
                  <c:v>0.18571428571428572</c:v>
                </c:pt>
                <c:pt idx="52">
                  <c:v>0.18571428571428572</c:v>
                </c:pt>
                <c:pt idx="53">
                  <c:v>0.18571428571428572</c:v>
                </c:pt>
                <c:pt idx="54">
                  <c:v>0.18571428571428572</c:v>
                </c:pt>
                <c:pt idx="55">
                  <c:v>0.18571428571428572</c:v>
                </c:pt>
                <c:pt idx="56">
                  <c:v>0.18571428571428572</c:v>
                </c:pt>
                <c:pt idx="57">
                  <c:v>0.18571428571428572</c:v>
                </c:pt>
                <c:pt idx="58">
                  <c:v>0.18571428571428572</c:v>
                </c:pt>
                <c:pt idx="59">
                  <c:v>0.18571428571428572</c:v>
                </c:pt>
                <c:pt idx="60">
                  <c:v>0.18571428571428572</c:v>
                </c:pt>
                <c:pt idx="61">
                  <c:v>0.18571428571428572</c:v>
                </c:pt>
                <c:pt idx="62">
                  <c:v>0.18571428571428572</c:v>
                </c:pt>
                <c:pt idx="63">
                  <c:v>0.18571428571428572</c:v>
                </c:pt>
                <c:pt idx="64">
                  <c:v>0.18571428571428572</c:v>
                </c:pt>
                <c:pt idx="65">
                  <c:v>0.18571428571428572</c:v>
                </c:pt>
                <c:pt idx="66">
                  <c:v>0.18571428571428572</c:v>
                </c:pt>
                <c:pt idx="67">
                  <c:v>0.18571428571428572</c:v>
                </c:pt>
                <c:pt idx="68">
                  <c:v>0.18571428571428572</c:v>
                </c:pt>
                <c:pt idx="69">
                  <c:v>0.18571428571428572</c:v>
                </c:pt>
                <c:pt idx="70">
                  <c:v>0.18571428571428572</c:v>
                </c:pt>
                <c:pt idx="71">
                  <c:v>0.18571428571428572</c:v>
                </c:pt>
                <c:pt idx="72">
                  <c:v>0.18571428571428572</c:v>
                </c:pt>
                <c:pt idx="73">
                  <c:v>0.18571428571428572</c:v>
                </c:pt>
                <c:pt idx="74">
                  <c:v>0.18571428571428572</c:v>
                </c:pt>
                <c:pt idx="75">
                  <c:v>0.18571428571428572</c:v>
                </c:pt>
                <c:pt idx="76">
                  <c:v>0.18571428571428572</c:v>
                </c:pt>
                <c:pt idx="77">
                  <c:v>0.18571428571428572</c:v>
                </c:pt>
                <c:pt idx="78">
                  <c:v>0.18571428571428572</c:v>
                </c:pt>
                <c:pt idx="79">
                  <c:v>0.18571428571428572</c:v>
                </c:pt>
                <c:pt idx="80">
                  <c:v>0.18571428571428572</c:v>
                </c:pt>
                <c:pt idx="81">
                  <c:v>0.19</c:v>
                </c:pt>
                <c:pt idx="82">
                  <c:v>0.18571428571428572</c:v>
                </c:pt>
                <c:pt idx="83">
                  <c:v>0.18571428571428572</c:v>
                </c:pt>
                <c:pt idx="84">
                  <c:v>0.19</c:v>
                </c:pt>
                <c:pt idx="85">
                  <c:v>0.18571428571428572</c:v>
                </c:pt>
                <c:pt idx="86">
                  <c:v>0.18571428571428572</c:v>
                </c:pt>
                <c:pt idx="87">
                  <c:v>0.19</c:v>
                </c:pt>
                <c:pt idx="88">
                  <c:v>0.18571428571428572</c:v>
                </c:pt>
                <c:pt idx="89">
                  <c:v>0.18571428571428572</c:v>
                </c:pt>
                <c:pt idx="90">
                  <c:v>0.19</c:v>
                </c:pt>
                <c:pt idx="91">
                  <c:v>0.18571428571428572</c:v>
                </c:pt>
                <c:pt idx="92">
                  <c:v>0.18571428571428572</c:v>
                </c:pt>
                <c:pt idx="93">
                  <c:v>0.19</c:v>
                </c:pt>
                <c:pt idx="94">
                  <c:v>0.18571428571428572</c:v>
                </c:pt>
                <c:pt idx="95">
                  <c:v>0.18571428571428572</c:v>
                </c:pt>
                <c:pt idx="96">
                  <c:v>0.19500000000000001</c:v>
                </c:pt>
                <c:pt idx="97">
                  <c:v>0.185</c:v>
                </c:pt>
                <c:pt idx="98">
                  <c:v>0.18</c:v>
                </c:pt>
                <c:pt idx="99">
                  <c:v>0.19500000000000001</c:v>
                </c:pt>
                <c:pt idx="100">
                  <c:v>0.185</c:v>
                </c:pt>
                <c:pt idx="101">
                  <c:v>0.17499999999999999</c:v>
                </c:pt>
                <c:pt idx="102">
                  <c:v>0.19500000000000001</c:v>
                </c:pt>
                <c:pt idx="103">
                  <c:v>0.185</c:v>
                </c:pt>
                <c:pt idx="104">
                  <c:v>0.17499999999999999</c:v>
                </c:pt>
                <c:pt idx="105">
                  <c:v>0.19500000000000001</c:v>
                </c:pt>
                <c:pt idx="106">
                  <c:v>0.185</c:v>
                </c:pt>
                <c:pt idx="107">
                  <c:v>0.17499999999999999</c:v>
                </c:pt>
                <c:pt idx="108">
                  <c:v>0.2</c:v>
                </c:pt>
                <c:pt idx="109">
                  <c:v>0.185</c:v>
                </c:pt>
                <c:pt idx="110">
                  <c:v>0.17499999999999999</c:v>
                </c:pt>
                <c:pt idx="111">
                  <c:v>0.2</c:v>
                </c:pt>
                <c:pt idx="112">
                  <c:v>0.185</c:v>
                </c:pt>
                <c:pt idx="113">
                  <c:v>0.17499999999999999</c:v>
                </c:pt>
                <c:pt idx="114">
                  <c:v>0.2</c:v>
                </c:pt>
                <c:pt idx="115">
                  <c:v>0.185</c:v>
                </c:pt>
                <c:pt idx="116">
                  <c:v>0.17499999999999999</c:v>
                </c:pt>
                <c:pt idx="117">
                  <c:v>0.2</c:v>
                </c:pt>
                <c:pt idx="118">
                  <c:v>0.185</c:v>
                </c:pt>
                <c:pt idx="119">
                  <c:v>0.17499999999999999</c:v>
                </c:pt>
                <c:pt idx="120">
                  <c:v>0.2</c:v>
                </c:pt>
                <c:pt idx="121">
                  <c:v>0.185</c:v>
                </c:pt>
                <c:pt idx="122">
                  <c:v>0.17499999999999999</c:v>
                </c:pt>
                <c:pt idx="123">
                  <c:v>0.23</c:v>
                </c:pt>
                <c:pt idx="124">
                  <c:v>0.22500000000000001</c:v>
                </c:pt>
                <c:pt idx="125">
                  <c:v>0.20499999999999999</c:v>
                </c:pt>
                <c:pt idx="126">
                  <c:v>0.23</c:v>
                </c:pt>
                <c:pt idx="127">
                  <c:v>0.22500000000000001</c:v>
                </c:pt>
                <c:pt idx="128">
                  <c:v>0.20499999999999999</c:v>
                </c:pt>
                <c:pt idx="129">
                  <c:v>0.23</c:v>
                </c:pt>
                <c:pt idx="130">
                  <c:v>0.22500000000000001</c:v>
                </c:pt>
                <c:pt idx="131">
                  <c:v>0.20499999999999999</c:v>
                </c:pt>
                <c:pt idx="132">
                  <c:v>0.23</c:v>
                </c:pt>
                <c:pt idx="133">
                  <c:v>0.22500000000000001</c:v>
                </c:pt>
                <c:pt idx="134">
                  <c:v>0.20499999999999999</c:v>
                </c:pt>
                <c:pt idx="135">
                  <c:v>0.23</c:v>
                </c:pt>
                <c:pt idx="136">
                  <c:v>0.23</c:v>
                </c:pt>
                <c:pt idx="137">
                  <c:v>0.20499999999999999</c:v>
                </c:pt>
                <c:pt idx="138">
                  <c:v>0.23</c:v>
                </c:pt>
                <c:pt idx="139">
                  <c:v>0.23</c:v>
                </c:pt>
                <c:pt idx="140">
                  <c:v>0.20499999999999999</c:v>
                </c:pt>
                <c:pt idx="141">
                  <c:v>0.23</c:v>
                </c:pt>
                <c:pt idx="142">
                  <c:v>0.23</c:v>
                </c:pt>
                <c:pt idx="143">
                  <c:v>0.20499999999999999</c:v>
                </c:pt>
                <c:pt idx="144">
                  <c:v>0.23</c:v>
                </c:pt>
                <c:pt idx="145">
                  <c:v>0.23</c:v>
                </c:pt>
                <c:pt idx="146">
                  <c:v>0.20499999999999999</c:v>
                </c:pt>
                <c:pt idx="147">
                  <c:v>0.23</c:v>
                </c:pt>
                <c:pt idx="148">
                  <c:v>0.23</c:v>
                </c:pt>
                <c:pt idx="149">
                  <c:v>0.20499999999999999</c:v>
                </c:pt>
                <c:pt idx="150">
                  <c:v>0.23</c:v>
                </c:pt>
                <c:pt idx="151">
                  <c:v>0.23</c:v>
                </c:pt>
                <c:pt idx="152">
                  <c:v>0.20499999999999999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B06-524E-AF4E-A8FCCCE4CF3E}"/>
            </c:ext>
          </c:extLst>
        </c:ser>
        <c:ser>
          <c:idx val="9"/>
          <c:order val="7"/>
          <c:tx>
            <c:v>Missouri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70C0">
                  <a:alpha val="50000"/>
                </a:srgbClr>
              </a:solidFill>
              <a:ln w="9525">
                <a:solidFill>
                  <a:srgbClr val="0070C0"/>
                </a:solidFill>
              </a:ln>
              <a:effectLst/>
            </c:spPr>
          </c:marker>
          <c:trendline>
            <c:name>Missouri</c:name>
            <c:spPr>
              <a:ln w="25400" cap="rnd">
                <a:solidFill>
                  <a:srgbClr val="0070C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Data!$D$1625:$D$1732</c:f>
              <c:numCache>
                <c:formatCode>m/d/yy</c:formatCode>
                <c:ptCount val="96"/>
                <c:pt idx="0">
                  <c:v>45856</c:v>
                </c:pt>
                <c:pt idx="1">
                  <c:v>45856</c:v>
                </c:pt>
                <c:pt idx="2">
                  <c:v>45856</c:v>
                </c:pt>
                <c:pt idx="3">
                  <c:v>45859</c:v>
                </c:pt>
                <c:pt idx="4">
                  <c:v>45859</c:v>
                </c:pt>
                <c:pt idx="5">
                  <c:v>45859</c:v>
                </c:pt>
                <c:pt idx="6">
                  <c:v>45860</c:v>
                </c:pt>
                <c:pt idx="7">
                  <c:v>45860</c:v>
                </c:pt>
                <c:pt idx="8">
                  <c:v>45860</c:v>
                </c:pt>
                <c:pt idx="9">
                  <c:v>45861</c:v>
                </c:pt>
                <c:pt idx="10">
                  <c:v>45861</c:v>
                </c:pt>
                <c:pt idx="11">
                  <c:v>45861</c:v>
                </c:pt>
                <c:pt idx="12">
                  <c:v>45862</c:v>
                </c:pt>
                <c:pt idx="13">
                  <c:v>45862</c:v>
                </c:pt>
                <c:pt idx="14">
                  <c:v>45862</c:v>
                </c:pt>
                <c:pt idx="15">
                  <c:v>45863</c:v>
                </c:pt>
                <c:pt idx="16">
                  <c:v>45863</c:v>
                </c:pt>
                <c:pt idx="17">
                  <c:v>45863</c:v>
                </c:pt>
                <c:pt idx="18">
                  <c:v>45866</c:v>
                </c:pt>
                <c:pt idx="19">
                  <c:v>45866</c:v>
                </c:pt>
                <c:pt idx="20">
                  <c:v>45866</c:v>
                </c:pt>
                <c:pt idx="21">
                  <c:v>45867</c:v>
                </c:pt>
                <c:pt idx="22">
                  <c:v>45867</c:v>
                </c:pt>
                <c:pt idx="23">
                  <c:v>45867</c:v>
                </c:pt>
                <c:pt idx="24">
                  <c:v>45868</c:v>
                </c:pt>
                <c:pt idx="25">
                  <c:v>45868</c:v>
                </c:pt>
                <c:pt idx="26">
                  <c:v>45868</c:v>
                </c:pt>
                <c:pt idx="27">
                  <c:v>45869</c:v>
                </c:pt>
                <c:pt idx="28">
                  <c:v>45869</c:v>
                </c:pt>
                <c:pt idx="29">
                  <c:v>45869</c:v>
                </c:pt>
                <c:pt idx="30">
                  <c:v>45870</c:v>
                </c:pt>
                <c:pt idx="31">
                  <c:v>45870</c:v>
                </c:pt>
                <c:pt idx="32">
                  <c:v>45870</c:v>
                </c:pt>
                <c:pt idx="33">
                  <c:v>45873</c:v>
                </c:pt>
                <c:pt idx="34">
                  <c:v>45873</c:v>
                </c:pt>
                <c:pt idx="35">
                  <c:v>45873</c:v>
                </c:pt>
                <c:pt idx="36">
                  <c:v>45874</c:v>
                </c:pt>
                <c:pt idx="37">
                  <c:v>45874</c:v>
                </c:pt>
                <c:pt idx="38">
                  <c:v>45874</c:v>
                </c:pt>
                <c:pt idx="39">
                  <c:v>45875</c:v>
                </c:pt>
                <c:pt idx="40">
                  <c:v>45875</c:v>
                </c:pt>
                <c:pt idx="41">
                  <c:v>45875</c:v>
                </c:pt>
                <c:pt idx="42">
                  <c:v>45876</c:v>
                </c:pt>
                <c:pt idx="43">
                  <c:v>45876</c:v>
                </c:pt>
                <c:pt idx="44">
                  <c:v>45876</c:v>
                </c:pt>
                <c:pt idx="45">
                  <c:v>45877</c:v>
                </c:pt>
                <c:pt idx="46">
                  <c:v>45877</c:v>
                </c:pt>
                <c:pt idx="47">
                  <c:v>45877</c:v>
                </c:pt>
                <c:pt idx="48">
                  <c:v>45880</c:v>
                </c:pt>
                <c:pt idx="49">
                  <c:v>45880</c:v>
                </c:pt>
                <c:pt idx="50">
                  <c:v>45880</c:v>
                </c:pt>
                <c:pt idx="51">
                  <c:v>45881</c:v>
                </c:pt>
                <c:pt idx="52">
                  <c:v>45881</c:v>
                </c:pt>
                <c:pt idx="53">
                  <c:v>45881</c:v>
                </c:pt>
                <c:pt idx="54">
                  <c:v>45882</c:v>
                </c:pt>
                <c:pt idx="55">
                  <c:v>45882</c:v>
                </c:pt>
                <c:pt idx="56">
                  <c:v>45882</c:v>
                </c:pt>
                <c:pt idx="57">
                  <c:v>45883</c:v>
                </c:pt>
                <c:pt idx="58">
                  <c:v>45883</c:v>
                </c:pt>
                <c:pt idx="59">
                  <c:v>45883</c:v>
                </c:pt>
                <c:pt idx="60">
                  <c:v>45884</c:v>
                </c:pt>
                <c:pt idx="61">
                  <c:v>45884</c:v>
                </c:pt>
                <c:pt idx="62">
                  <c:v>45884</c:v>
                </c:pt>
                <c:pt idx="63">
                  <c:v>45887</c:v>
                </c:pt>
                <c:pt idx="64">
                  <c:v>45887</c:v>
                </c:pt>
                <c:pt idx="65">
                  <c:v>45887</c:v>
                </c:pt>
                <c:pt idx="66">
                  <c:v>45888</c:v>
                </c:pt>
                <c:pt idx="67">
                  <c:v>45888</c:v>
                </c:pt>
                <c:pt idx="68">
                  <c:v>45888</c:v>
                </c:pt>
                <c:pt idx="69">
                  <c:v>45889</c:v>
                </c:pt>
                <c:pt idx="70">
                  <c:v>45889</c:v>
                </c:pt>
                <c:pt idx="71">
                  <c:v>45889</c:v>
                </c:pt>
                <c:pt idx="72">
                  <c:v>45890</c:v>
                </c:pt>
                <c:pt idx="73">
                  <c:v>45890</c:v>
                </c:pt>
                <c:pt idx="74">
                  <c:v>45890</c:v>
                </c:pt>
                <c:pt idx="75">
                  <c:v>45891</c:v>
                </c:pt>
                <c:pt idx="76">
                  <c:v>45891</c:v>
                </c:pt>
                <c:pt idx="77">
                  <c:v>45891</c:v>
                </c:pt>
                <c:pt idx="78">
                  <c:v>45894</c:v>
                </c:pt>
                <c:pt idx="79">
                  <c:v>45894</c:v>
                </c:pt>
                <c:pt idx="80">
                  <c:v>45894</c:v>
                </c:pt>
                <c:pt idx="81">
                  <c:v>45895</c:v>
                </c:pt>
                <c:pt idx="82">
                  <c:v>45895</c:v>
                </c:pt>
                <c:pt idx="83">
                  <c:v>45895</c:v>
                </c:pt>
                <c:pt idx="84">
                  <c:v>45896</c:v>
                </c:pt>
                <c:pt idx="85">
                  <c:v>45896</c:v>
                </c:pt>
                <c:pt idx="86">
                  <c:v>45896</c:v>
                </c:pt>
                <c:pt idx="87">
                  <c:v>45897</c:v>
                </c:pt>
                <c:pt idx="88">
                  <c:v>45897</c:v>
                </c:pt>
                <c:pt idx="89">
                  <c:v>45897</c:v>
                </c:pt>
                <c:pt idx="90">
                  <c:v>45898</c:v>
                </c:pt>
                <c:pt idx="91">
                  <c:v>45898</c:v>
                </c:pt>
                <c:pt idx="92">
                  <c:v>45898</c:v>
                </c:pt>
                <c:pt idx="93">
                  <c:v>45902</c:v>
                </c:pt>
                <c:pt idx="94">
                  <c:v>45902</c:v>
                </c:pt>
                <c:pt idx="95">
                  <c:v>45902</c:v>
                </c:pt>
              </c:numCache>
            </c:numRef>
          </c:xVal>
          <c:yVal>
            <c:numRef>
              <c:f>Data!$G$1625:$G$1732</c:f>
              <c:numCache>
                <c:formatCode>_("$"* #,##0.000_);_("$"* \(#,##0.000\);_("$"* "-"??_);_(@_)</c:formatCode>
                <c:ptCount val="96"/>
                <c:pt idx="0">
                  <c:v>0.22</c:v>
                </c:pt>
                <c:pt idx="1">
                  <c:v>0.22</c:v>
                </c:pt>
                <c:pt idx="2">
                  <c:v>0.21</c:v>
                </c:pt>
                <c:pt idx="3">
                  <c:v>0.22</c:v>
                </c:pt>
                <c:pt idx="4">
                  <c:v>0.22</c:v>
                </c:pt>
                <c:pt idx="5">
                  <c:v>0.21</c:v>
                </c:pt>
                <c:pt idx="6">
                  <c:v>0.23</c:v>
                </c:pt>
                <c:pt idx="7">
                  <c:v>0.22500000000000001</c:v>
                </c:pt>
                <c:pt idx="8">
                  <c:v>0.22500000000000001</c:v>
                </c:pt>
                <c:pt idx="9">
                  <c:v>0.23</c:v>
                </c:pt>
                <c:pt idx="10">
                  <c:v>0.22500000000000001</c:v>
                </c:pt>
                <c:pt idx="11">
                  <c:v>0.22500000000000001</c:v>
                </c:pt>
                <c:pt idx="12">
                  <c:v>0.23</c:v>
                </c:pt>
                <c:pt idx="13">
                  <c:v>0.22500000000000001</c:v>
                </c:pt>
                <c:pt idx="14">
                  <c:v>0.22500000000000001</c:v>
                </c:pt>
                <c:pt idx="15">
                  <c:v>0.23</c:v>
                </c:pt>
                <c:pt idx="16">
                  <c:v>0.22500000000000001</c:v>
                </c:pt>
                <c:pt idx="17">
                  <c:v>0.22500000000000001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0.20499999999999999</c:v>
                </c:pt>
                <c:pt idx="29">
                  <c:v>0.20499999999999999</c:v>
                </c:pt>
                <c:pt idx="30">
                  <c:v>0.19500000000000001</c:v>
                </c:pt>
                <c:pt idx="31">
                  <c:v>0.19500000000000001</c:v>
                </c:pt>
                <c:pt idx="32">
                  <c:v>0.19500000000000001</c:v>
                </c:pt>
                <c:pt idx="33">
                  <c:v>0.19500000000000001</c:v>
                </c:pt>
                <c:pt idx="34">
                  <c:v>0.19500000000000001</c:v>
                </c:pt>
                <c:pt idx="35">
                  <c:v>0.19500000000000001</c:v>
                </c:pt>
                <c:pt idx="36">
                  <c:v>0.19500000000000001</c:v>
                </c:pt>
                <c:pt idx="37">
                  <c:v>0.19500000000000001</c:v>
                </c:pt>
                <c:pt idx="38">
                  <c:v>0.19500000000000001</c:v>
                </c:pt>
                <c:pt idx="39">
                  <c:v>0.18</c:v>
                </c:pt>
                <c:pt idx="40">
                  <c:v>0.17499999999999999</c:v>
                </c:pt>
                <c:pt idx="41">
                  <c:v>0.17499999999999999</c:v>
                </c:pt>
                <c:pt idx="42">
                  <c:v>0.18</c:v>
                </c:pt>
                <c:pt idx="43">
                  <c:v>0.17499999999999999</c:v>
                </c:pt>
                <c:pt idx="44">
                  <c:v>0.17499999999999999</c:v>
                </c:pt>
                <c:pt idx="45">
                  <c:v>0.17499999999999999</c:v>
                </c:pt>
                <c:pt idx="46">
                  <c:v>0.17499999999999999</c:v>
                </c:pt>
                <c:pt idx="47">
                  <c:v>0.17499999999999999</c:v>
                </c:pt>
                <c:pt idx="48">
                  <c:v>0.17499999999999999</c:v>
                </c:pt>
                <c:pt idx="49">
                  <c:v>0.17499999999999999</c:v>
                </c:pt>
                <c:pt idx="50">
                  <c:v>0.17499999999999999</c:v>
                </c:pt>
                <c:pt idx="51">
                  <c:v>0.17499999999999999</c:v>
                </c:pt>
                <c:pt idx="52">
                  <c:v>0.17499999999999999</c:v>
                </c:pt>
                <c:pt idx="53">
                  <c:v>0.17499999999999999</c:v>
                </c:pt>
                <c:pt idx="54">
                  <c:v>0.17499999999999999</c:v>
                </c:pt>
                <c:pt idx="55">
                  <c:v>0.17499999999999999</c:v>
                </c:pt>
                <c:pt idx="56">
                  <c:v>0.17499999999999999</c:v>
                </c:pt>
                <c:pt idx="57">
                  <c:v>0.17499999999999999</c:v>
                </c:pt>
                <c:pt idx="58">
                  <c:v>0.17499999999999999</c:v>
                </c:pt>
                <c:pt idx="59">
                  <c:v>0.17499999999999999</c:v>
                </c:pt>
                <c:pt idx="60">
                  <c:v>0.17499999999999999</c:v>
                </c:pt>
                <c:pt idx="61">
                  <c:v>0.17499999999999999</c:v>
                </c:pt>
                <c:pt idx="62">
                  <c:v>0.17499999999999999</c:v>
                </c:pt>
                <c:pt idx="63">
                  <c:v>0.17</c:v>
                </c:pt>
                <c:pt idx="64">
                  <c:v>0.17</c:v>
                </c:pt>
                <c:pt idx="65">
                  <c:v>0.16500000000000001</c:v>
                </c:pt>
                <c:pt idx="66">
                  <c:v>0.17</c:v>
                </c:pt>
                <c:pt idx="67">
                  <c:v>0.17</c:v>
                </c:pt>
                <c:pt idx="68">
                  <c:v>0.16500000000000001</c:v>
                </c:pt>
                <c:pt idx="69">
                  <c:v>0.17</c:v>
                </c:pt>
                <c:pt idx="70">
                  <c:v>0.17</c:v>
                </c:pt>
                <c:pt idx="71">
                  <c:v>0.16500000000000001</c:v>
                </c:pt>
                <c:pt idx="72">
                  <c:v>0.17</c:v>
                </c:pt>
                <c:pt idx="73">
                  <c:v>0.17</c:v>
                </c:pt>
                <c:pt idx="74">
                  <c:v>0.16500000000000001</c:v>
                </c:pt>
                <c:pt idx="75">
                  <c:v>0.17</c:v>
                </c:pt>
                <c:pt idx="76">
                  <c:v>0.17</c:v>
                </c:pt>
                <c:pt idx="77">
                  <c:v>0.16500000000000001</c:v>
                </c:pt>
                <c:pt idx="78">
                  <c:v>0.17</c:v>
                </c:pt>
                <c:pt idx="79">
                  <c:v>0.17</c:v>
                </c:pt>
                <c:pt idx="80">
                  <c:v>0.16500000000000001</c:v>
                </c:pt>
                <c:pt idx="81">
                  <c:v>0.17</c:v>
                </c:pt>
                <c:pt idx="82">
                  <c:v>0.17</c:v>
                </c:pt>
                <c:pt idx="83">
                  <c:v>0.16500000000000001</c:v>
                </c:pt>
                <c:pt idx="84">
                  <c:v>0.17</c:v>
                </c:pt>
                <c:pt idx="85">
                  <c:v>0.17</c:v>
                </c:pt>
                <c:pt idx="86">
                  <c:v>0.16500000000000001</c:v>
                </c:pt>
                <c:pt idx="87">
                  <c:v>0.17</c:v>
                </c:pt>
                <c:pt idx="88">
                  <c:v>0.17</c:v>
                </c:pt>
                <c:pt idx="89">
                  <c:v>0.16500000000000001</c:v>
                </c:pt>
                <c:pt idx="90">
                  <c:v>0.17</c:v>
                </c:pt>
                <c:pt idx="91">
                  <c:v>0.17</c:v>
                </c:pt>
                <c:pt idx="92">
                  <c:v>0.16500000000000001</c:v>
                </c:pt>
                <c:pt idx="93">
                  <c:v>0.17</c:v>
                </c:pt>
                <c:pt idx="94">
                  <c:v>0.17</c:v>
                </c:pt>
                <c:pt idx="95">
                  <c:v>0.16500000000000001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B06-524E-AF4E-A8FCCCE4CF3E}"/>
            </c:ext>
          </c:extLst>
        </c:ser>
        <c:ser>
          <c:idx val="0"/>
          <c:order val="8"/>
          <c:tx>
            <c:v>Mx - Nogales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2060">
                  <a:alpha val="50000"/>
                </a:srgbClr>
              </a:solidFill>
              <a:ln w="9525">
                <a:solidFill>
                  <a:srgbClr val="002060"/>
                </a:solidFill>
              </a:ln>
              <a:effectLst/>
            </c:spPr>
          </c:marker>
          <c:trendline>
            <c:name>Mx - Nogales</c:name>
            <c:spPr>
              <a:ln w="25400" cap="rnd">
                <a:solidFill>
                  <a:srgbClr val="00206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Data!$D$1733:$D$2962</c:f>
              <c:numCache>
                <c:formatCode>m/d/yy</c:formatCode>
                <c:ptCount val="805"/>
                <c:pt idx="0">
                  <c:v>45659</c:v>
                </c:pt>
                <c:pt idx="1">
                  <c:v>45659</c:v>
                </c:pt>
                <c:pt idx="2">
                  <c:v>45659</c:v>
                </c:pt>
                <c:pt idx="3">
                  <c:v>45664</c:v>
                </c:pt>
                <c:pt idx="4">
                  <c:v>45664</c:v>
                </c:pt>
                <c:pt idx="5">
                  <c:v>45664</c:v>
                </c:pt>
                <c:pt idx="6">
                  <c:v>45665</c:v>
                </c:pt>
                <c:pt idx="7">
                  <c:v>45665</c:v>
                </c:pt>
                <c:pt idx="8">
                  <c:v>45665</c:v>
                </c:pt>
                <c:pt idx="9">
                  <c:v>45667</c:v>
                </c:pt>
                <c:pt idx="10">
                  <c:v>45667</c:v>
                </c:pt>
                <c:pt idx="11">
                  <c:v>45667</c:v>
                </c:pt>
                <c:pt idx="12">
                  <c:v>45670</c:v>
                </c:pt>
                <c:pt idx="13">
                  <c:v>45670</c:v>
                </c:pt>
                <c:pt idx="14">
                  <c:v>45670</c:v>
                </c:pt>
                <c:pt idx="15">
                  <c:v>45671</c:v>
                </c:pt>
                <c:pt idx="16">
                  <c:v>45671</c:v>
                </c:pt>
                <c:pt idx="17">
                  <c:v>45671</c:v>
                </c:pt>
                <c:pt idx="18">
                  <c:v>45672</c:v>
                </c:pt>
                <c:pt idx="19">
                  <c:v>45672</c:v>
                </c:pt>
                <c:pt idx="20">
                  <c:v>45672</c:v>
                </c:pt>
                <c:pt idx="21">
                  <c:v>45672</c:v>
                </c:pt>
                <c:pt idx="22">
                  <c:v>45672</c:v>
                </c:pt>
                <c:pt idx="23">
                  <c:v>45672</c:v>
                </c:pt>
                <c:pt idx="24">
                  <c:v>45673</c:v>
                </c:pt>
                <c:pt idx="25">
                  <c:v>45673</c:v>
                </c:pt>
                <c:pt idx="26">
                  <c:v>45673</c:v>
                </c:pt>
                <c:pt idx="27">
                  <c:v>45673</c:v>
                </c:pt>
                <c:pt idx="28">
                  <c:v>45673</c:v>
                </c:pt>
                <c:pt idx="29">
                  <c:v>45673</c:v>
                </c:pt>
                <c:pt idx="30">
                  <c:v>45674</c:v>
                </c:pt>
                <c:pt idx="31">
                  <c:v>45674</c:v>
                </c:pt>
                <c:pt idx="32">
                  <c:v>45674</c:v>
                </c:pt>
                <c:pt idx="33">
                  <c:v>45674</c:v>
                </c:pt>
                <c:pt idx="34">
                  <c:v>45674</c:v>
                </c:pt>
                <c:pt idx="35">
                  <c:v>45674</c:v>
                </c:pt>
                <c:pt idx="36">
                  <c:v>45678</c:v>
                </c:pt>
                <c:pt idx="37">
                  <c:v>45678</c:v>
                </c:pt>
                <c:pt idx="38">
                  <c:v>45678</c:v>
                </c:pt>
                <c:pt idx="39">
                  <c:v>45678</c:v>
                </c:pt>
                <c:pt idx="40">
                  <c:v>45678</c:v>
                </c:pt>
                <c:pt idx="41">
                  <c:v>45678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45679</c:v>
                </c:pt>
                <c:pt idx="48">
                  <c:v>45680</c:v>
                </c:pt>
                <c:pt idx="49">
                  <c:v>45680</c:v>
                </c:pt>
                <c:pt idx="50">
                  <c:v>45680</c:v>
                </c:pt>
                <c:pt idx="51">
                  <c:v>45680</c:v>
                </c:pt>
                <c:pt idx="52">
                  <c:v>45680</c:v>
                </c:pt>
                <c:pt idx="53">
                  <c:v>45680</c:v>
                </c:pt>
                <c:pt idx="54">
                  <c:v>45681</c:v>
                </c:pt>
                <c:pt idx="55">
                  <c:v>45681</c:v>
                </c:pt>
                <c:pt idx="56">
                  <c:v>45681</c:v>
                </c:pt>
                <c:pt idx="57">
                  <c:v>45681</c:v>
                </c:pt>
                <c:pt idx="58">
                  <c:v>45681</c:v>
                </c:pt>
                <c:pt idx="59">
                  <c:v>45681</c:v>
                </c:pt>
                <c:pt idx="60">
                  <c:v>45684</c:v>
                </c:pt>
                <c:pt idx="61">
                  <c:v>45684</c:v>
                </c:pt>
                <c:pt idx="62">
                  <c:v>45684</c:v>
                </c:pt>
                <c:pt idx="63">
                  <c:v>45684</c:v>
                </c:pt>
                <c:pt idx="64">
                  <c:v>45684</c:v>
                </c:pt>
                <c:pt idx="65">
                  <c:v>45684</c:v>
                </c:pt>
                <c:pt idx="66">
                  <c:v>45685</c:v>
                </c:pt>
                <c:pt idx="67">
                  <c:v>45685</c:v>
                </c:pt>
                <c:pt idx="68">
                  <c:v>45685</c:v>
                </c:pt>
                <c:pt idx="69">
                  <c:v>45685</c:v>
                </c:pt>
                <c:pt idx="70">
                  <c:v>45685</c:v>
                </c:pt>
                <c:pt idx="71">
                  <c:v>45685</c:v>
                </c:pt>
                <c:pt idx="72">
                  <c:v>45686</c:v>
                </c:pt>
                <c:pt idx="73">
                  <c:v>45686</c:v>
                </c:pt>
                <c:pt idx="74">
                  <c:v>45686</c:v>
                </c:pt>
                <c:pt idx="75">
                  <c:v>45686</c:v>
                </c:pt>
                <c:pt idx="76">
                  <c:v>45686</c:v>
                </c:pt>
                <c:pt idx="77">
                  <c:v>45686</c:v>
                </c:pt>
                <c:pt idx="78">
                  <c:v>45687</c:v>
                </c:pt>
                <c:pt idx="79">
                  <c:v>45687</c:v>
                </c:pt>
                <c:pt idx="80">
                  <c:v>45687</c:v>
                </c:pt>
                <c:pt idx="81">
                  <c:v>45687</c:v>
                </c:pt>
                <c:pt idx="82">
                  <c:v>45687</c:v>
                </c:pt>
                <c:pt idx="83">
                  <c:v>45687</c:v>
                </c:pt>
                <c:pt idx="84">
                  <c:v>45688</c:v>
                </c:pt>
                <c:pt idx="85">
                  <c:v>45688</c:v>
                </c:pt>
                <c:pt idx="86">
                  <c:v>45688</c:v>
                </c:pt>
                <c:pt idx="87">
                  <c:v>45688</c:v>
                </c:pt>
                <c:pt idx="88">
                  <c:v>45688</c:v>
                </c:pt>
                <c:pt idx="89">
                  <c:v>45688</c:v>
                </c:pt>
                <c:pt idx="90">
                  <c:v>45691</c:v>
                </c:pt>
                <c:pt idx="91">
                  <c:v>45691</c:v>
                </c:pt>
                <c:pt idx="92">
                  <c:v>45691</c:v>
                </c:pt>
                <c:pt idx="93">
                  <c:v>45691</c:v>
                </c:pt>
                <c:pt idx="94">
                  <c:v>45691</c:v>
                </c:pt>
                <c:pt idx="95">
                  <c:v>45691</c:v>
                </c:pt>
                <c:pt idx="96">
                  <c:v>45692</c:v>
                </c:pt>
                <c:pt idx="97">
                  <c:v>45692</c:v>
                </c:pt>
                <c:pt idx="98">
                  <c:v>45692</c:v>
                </c:pt>
                <c:pt idx="99">
                  <c:v>45692</c:v>
                </c:pt>
                <c:pt idx="100">
                  <c:v>45692</c:v>
                </c:pt>
                <c:pt idx="101">
                  <c:v>45692</c:v>
                </c:pt>
                <c:pt idx="102">
                  <c:v>45693</c:v>
                </c:pt>
                <c:pt idx="103">
                  <c:v>45693</c:v>
                </c:pt>
                <c:pt idx="104">
                  <c:v>45693</c:v>
                </c:pt>
                <c:pt idx="105">
                  <c:v>45693</c:v>
                </c:pt>
                <c:pt idx="106">
                  <c:v>45693</c:v>
                </c:pt>
                <c:pt idx="107">
                  <c:v>45693</c:v>
                </c:pt>
                <c:pt idx="108">
                  <c:v>45694</c:v>
                </c:pt>
                <c:pt idx="109">
                  <c:v>45694</c:v>
                </c:pt>
                <c:pt idx="110">
                  <c:v>45694</c:v>
                </c:pt>
                <c:pt idx="111">
                  <c:v>45694</c:v>
                </c:pt>
                <c:pt idx="112">
                  <c:v>45694</c:v>
                </c:pt>
                <c:pt idx="113">
                  <c:v>45694</c:v>
                </c:pt>
                <c:pt idx="114">
                  <c:v>45695</c:v>
                </c:pt>
                <c:pt idx="115">
                  <c:v>45695</c:v>
                </c:pt>
                <c:pt idx="116">
                  <c:v>45695</c:v>
                </c:pt>
                <c:pt idx="117">
                  <c:v>45695</c:v>
                </c:pt>
                <c:pt idx="118">
                  <c:v>45695</c:v>
                </c:pt>
                <c:pt idx="119">
                  <c:v>45695</c:v>
                </c:pt>
                <c:pt idx="120">
                  <c:v>45698</c:v>
                </c:pt>
                <c:pt idx="121">
                  <c:v>45698</c:v>
                </c:pt>
                <c:pt idx="122">
                  <c:v>45698</c:v>
                </c:pt>
                <c:pt idx="123">
                  <c:v>45698</c:v>
                </c:pt>
                <c:pt idx="124">
                  <c:v>45698</c:v>
                </c:pt>
                <c:pt idx="125">
                  <c:v>45698</c:v>
                </c:pt>
                <c:pt idx="126">
                  <c:v>45699</c:v>
                </c:pt>
                <c:pt idx="127">
                  <c:v>45699</c:v>
                </c:pt>
                <c:pt idx="128">
                  <c:v>45699</c:v>
                </c:pt>
                <c:pt idx="129">
                  <c:v>45699</c:v>
                </c:pt>
                <c:pt idx="130">
                  <c:v>45699</c:v>
                </c:pt>
                <c:pt idx="131">
                  <c:v>45699</c:v>
                </c:pt>
                <c:pt idx="132">
                  <c:v>45700</c:v>
                </c:pt>
                <c:pt idx="133">
                  <c:v>45700</c:v>
                </c:pt>
                <c:pt idx="134">
                  <c:v>45700</c:v>
                </c:pt>
                <c:pt idx="135">
                  <c:v>45700</c:v>
                </c:pt>
                <c:pt idx="136">
                  <c:v>45700</c:v>
                </c:pt>
                <c:pt idx="137">
                  <c:v>45700</c:v>
                </c:pt>
                <c:pt idx="138">
                  <c:v>45701</c:v>
                </c:pt>
                <c:pt idx="139">
                  <c:v>45701</c:v>
                </c:pt>
                <c:pt idx="140">
                  <c:v>45701</c:v>
                </c:pt>
                <c:pt idx="141">
                  <c:v>45701</c:v>
                </c:pt>
                <c:pt idx="142">
                  <c:v>45701</c:v>
                </c:pt>
                <c:pt idx="143">
                  <c:v>45701</c:v>
                </c:pt>
                <c:pt idx="144">
                  <c:v>45702</c:v>
                </c:pt>
                <c:pt idx="145">
                  <c:v>45702</c:v>
                </c:pt>
                <c:pt idx="146">
                  <c:v>45702</c:v>
                </c:pt>
                <c:pt idx="147">
                  <c:v>45702</c:v>
                </c:pt>
                <c:pt idx="148">
                  <c:v>45702</c:v>
                </c:pt>
                <c:pt idx="149">
                  <c:v>45702</c:v>
                </c:pt>
                <c:pt idx="150">
                  <c:v>45706</c:v>
                </c:pt>
                <c:pt idx="151">
                  <c:v>45706</c:v>
                </c:pt>
                <c:pt idx="152">
                  <c:v>45706</c:v>
                </c:pt>
                <c:pt idx="153">
                  <c:v>45706</c:v>
                </c:pt>
                <c:pt idx="154">
                  <c:v>45706</c:v>
                </c:pt>
                <c:pt idx="155">
                  <c:v>45706</c:v>
                </c:pt>
                <c:pt idx="156">
                  <c:v>45707</c:v>
                </c:pt>
                <c:pt idx="157">
                  <c:v>45707</c:v>
                </c:pt>
                <c:pt idx="158">
                  <c:v>45707</c:v>
                </c:pt>
                <c:pt idx="159">
                  <c:v>45707</c:v>
                </c:pt>
                <c:pt idx="160">
                  <c:v>45707</c:v>
                </c:pt>
                <c:pt idx="161">
                  <c:v>45707</c:v>
                </c:pt>
                <c:pt idx="162">
                  <c:v>45708</c:v>
                </c:pt>
                <c:pt idx="163">
                  <c:v>45708</c:v>
                </c:pt>
                <c:pt idx="164">
                  <c:v>45708</c:v>
                </c:pt>
                <c:pt idx="165">
                  <c:v>45708</c:v>
                </c:pt>
                <c:pt idx="166">
                  <c:v>45708</c:v>
                </c:pt>
                <c:pt idx="167">
                  <c:v>45708</c:v>
                </c:pt>
                <c:pt idx="168">
                  <c:v>45709</c:v>
                </c:pt>
                <c:pt idx="169">
                  <c:v>45709</c:v>
                </c:pt>
                <c:pt idx="170">
                  <c:v>45709</c:v>
                </c:pt>
                <c:pt idx="171">
                  <c:v>45709</c:v>
                </c:pt>
                <c:pt idx="172">
                  <c:v>45709</c:v>
                </c:pt>
                <c:pt idx="173">
                  <c:v>45709</c:v>
                </c:pt>
                <c:pt idx="174">
                  <c:v>45712</c:v>
                </c:pt>
                <c:pt idx="175">
                  <c:v>45712</c:v>
                </c:pt>
                <c:pt idx="176">
                  <c:v>45712</c:v>
                </c:pt>
                <c:pt idx="177">
                  <c:v>45712</c:v>
                </c:pt>
                <c:pt idx="178">
                  <c:v>45712</c:v>
                </c:pt>
                <c:pt idx="179">
                  <c:v>45712</c:v>
                </c:pt>
                <c:pt idx="180">
                  <c:v>45713</c:v>
                </c:pt>
                <c:pt idx="181">
                  <c:v>45713</c:v>
                </c:pt>
                <c:pt idx="182">
                  <c:v>45713</c:v>
                </c:pt>
                <c:pt idx="183">
                  <c:v>45713</c:v>
                </c:pt>
                <c:pt idx="184">
                  <c:v>45713</c:v>
                </c:pt>
                <c:pt idx="185">
                  <c:v>45713</c:v>
                </c:pt>
                <c:pt idx="186">
                  <c:v>45714</c:v>
                </c:pt>
                <c:pt idx="187">
                  <c:v>45714</c:v>
                </c:pt>
                <c:pt idx="188">
                  <c:v>45714</c:v>
                </c:pt>
                <c:pt idx="189">
                  <c:v>45714</c:v>
                </c:pt>
                <c:pt idx="190">
                  <c:v>45714</c:v>
                </c:pt>
                <c:pt idx="191">
                  <c:v>45714</c:v>
                </c:pt>
                <c:pt idx="192">
                  <c:v>45715</c:v>
                </c:pt>
                <c:pt idx="193">
                  <c:v>45715</c:v>
                </c:pt>
                <c:pt idx="194">
                  <c:v>45715</c:v>
                </c:pt>
                <c:pt idx="195">
                  <c:v>45715</c:v>
                </c:pt>
                <c:pt idx="196">
                  <c:v>45715</c:v>
                </c:pt>
                <c:pt idx="197">
                  <c:v>45715</c:v>
                </c:pt>
                <c:pt idx="198">
                  <c:v>45716</c:v>
                </c:pt>
                <c:pt idx="199">
                  <c:v>45716</c:v>
                </c:pt>
                <c:pt idx="200">
                  <c:v>45716</c:v>
                </c:pt>
                <c:pt idx="201">
                  <c:v>45716</c:v>
                </c:pt>
                <c:pt idx="202">
                  <c:v>45716</c:v>
                </c:pt>
                <c:pt idx="203">
                  <c:v>45716</c:v>
                </c:pt>
                <c:pt idx="204">
                  <c:v>45719</c:v>
                </c:pt>
                <c:pt idx="205">
                  <c:v>45719</c:v>
                </c:pt>
                <c:pt idx="206">
                  <c:v>45719</c:v>
                </c:pt>
                <c:pt idx="207">
                  <c:v>45719</c:v>
                </c:pt>
                <c:pt idx="208">
                  <c:v>45719</c:v>
                </c:pt>
                <c:pt idx="209">
                  <c:v>45720</c:v>
                </c:pt>
                <c:pt idx="210">
                  <c:v>45720</c:v>
                </c:pt>
                <c:pt idx="211">
                  <c:v>45720</c:v>
                </c:pt>
                <c:pt idx="212">
                  <c:v>45720</c:v>
                </c:pt>
                <c:pt idx="213">
                  <c:v>45720</c:v>
                </c:pt>
                <c:pt idx="214">
                  <c:v>45721</c:v>
                </c:pt>
                <c:pt idx="215">
                  <c:v>45721</c:v>
                </c:pt>
                <c:pt idx="216">
                  <c:v>45721</c:v>
                </c:pt>
                <c:pt idx="217">
                  <c:v>45721</c:v>
                </c:pt>
                <c:pt idx="218">
                  <c:v>45721</c:v>
                </c:pt>
                <c:pt idx="219">
                  <c:v>45722</c:v>
                </c:pt>
                <c:pt idx="220">
                  <c:v>45722</c:v>
                </c:pt>
                <c:pt idx="221">
                  <c:v>45722</c:v>
                </c:pt>
                <c:pt idx="222">
                  <c:v>45722</c:v>
                </c:pt>
                <c:pt idx="223">
                  <c:v>45722</c:v>
                </c:pt>
                <c:pt idx="224">
                  <c:v>45723</c:v>
                </c:pt>
                <c:pt idx="225">
                  <c:v>45723</c:v>
                </c:pt>
                <c:pt idx="226">
                  <c:v>45723</c:v>
                </c:pt>
                <c:pt idx="227">
                  <c:v>45723</c:v>
                </c:pt>
                <c:pt idx="228">
                  <c:v>45723</c:v>
                </c:pt>
                <c:pt idx="229">
                  <c:v>45726</c:v>
                </c:pt>
                <c:pt idx="230">
                  <c:v>45726</c:v>
                </c:pt>
                <c:pt idx="231">
                  <c:v>45726</c:v>
                </c:pt>
                <c:pt idx="232">
                  <c:v>45726</c:v>
                </c:pt>
                <c:pt idx="233">
                  <c:v>45726</c:v>
                </c:pt>
                <c:pt idx="234">
                  <c:v>45727</c:v>
                </c:pt>
                <c:pt idx="235">
                  <c:v>45727</c:v>
                </c:pt>
                <c:pt idx="236">
                  <c:v>45727</c:v>
                </c:pt>
                <c:pt idx="237">
                  <c:v>45727</c:v>
                </c:pt>
                <c:pt idx="238">
                  <c:v>45727</c:v>
                </c:pt>
                <c:pt idx="239">
                  <c:v>45728</c:v>
                </c:pt>
                <c:pt idx="240">
                  <c:v>45728</c:v>
                </c:pt>
                <c:pt idx="241">
                  <c:v>45728</c:v>
                </c:pt>
                <c:pt idx="242">
                  <c:v>45728</c:v>
                </c:pt>
                <c:pt idx="243">
                  <c:v>45728</c:v>
                </c:pt>
                <c:pt idx="244">
                  <c:v>45729</c:v>
                </c:pt>
                <c:pt idx="245">
                  <c:v>45729</c:v>
                </c:pt>
                <c:pt idx="246">
                  <c:v>45729</c:v>
                </c:pt>
                <c:pt idx="247">
                  <c:v>45729</c:v>
                </c:pt>
                <c:pt idx="248">
                  <c:v>45729</c:v>
                </c:pt>
                <c:pt idx="249">
                  <c:v>45730</c:v>
                </c:pt>
                <c:pt idx="250">
                  <c:v>45730</c:v>
                </c:pt>
                <c:pt idx="251">
                  <c:v>45730</c:v>
                </c:pt>
                <c:pt idx="252">
                  <c:v>45730</c:v>
                </c:pt>
                <c:pt idx="253">
                  <c:v>45730</c:v>
                </c:pt>
                <c:pt idx="254">
                  <c:v>45733</c:v>
                </c:pt>
                <c:pt idx="255">
                  <c:v>45733</c:v>
                </c:pt>
                <c:pt idx="256">
                  <c:v>45733</c:v>
                </c:pt>
                <c:pt idx="257">
                  <c:v>45733</c:v>
                </c:pt>
                <c:pt idx="258">
                  <c:v>45733</c:v>
                </c:pt>
                <c:pt idx="259">
                  <c:v>45734</c:v>
                </c:pt>
                <c:pt idx="260">
                  <c:v>45734</c:v>
                </c:pt>
                <c:pt idx="261">
                  <c:v>45734</c:v>
                </c:pt>
                <c:pt idx="262">
                  <c:v>45734</c:v>
                </c:pt>
                <c:pt idx="263">
                  <c:v>45734</c:v>
                </c:pt>
                <c:pt idx="264">
                  <c:v>45735</c:v>
                </c:pt>
                <c:pt idx="265">
                  <c:v>45735</c:v>
                </c:pt>
                <c:pt idx="266">
                  <c:v>45735</c:v>
                </c:pt>
                <c:pt idx="267">
                  <c:v>45735</c:v>
                </c:pt>
                <c:pt idx="268">
                  <c:v>45735</c:v>
                </c:pt>
                <c:pt idx="269">
                  <c:v>45736</c:v>
                </c:pt>
                <c:pt idx="270">
                  <c:v>45736</c:v>
                </c:pt>
                <c:pt idx="271">
                  <c:v>45736</c:v>
                </c:pt>
                <c:pt idx="272">
                  <c:v>45736</c:v>
                </c:pt>
                <c:pt idx="273">
                  <c:v>45736</c:v>
                </c:pt>
                <c:pt idx="274">
                  <c:v>45737</c:v>
                </c:pt>
                <c:pt idx="275">
                  <c:v>45737</c:v>
                </c:pt>
                <c:pt idx="276">
                  <c:v>45737</c:v>
                </c:pt>
                <c:pt idx="277">
                  <c:v>45737</c:v>
                </c:pt>
                <c:pt idx="278">
                  <c:v>45737</c:v>
                </c:pt>
                <c:pt idx="279">
                  <c:v>45740</c:v>
                </c:pt>
                <c:pt idx="280">
                  <c:v>45740</c:v>
                </c:pt>
                <c:pt idx="281">
                  <c:v>45740</c:v>
                </c:pt>
                <c:pt idx="282">
                  <c:v>45740</c:v>
                </c:pt>
                <c:pt idx="283">
                  <c:v>45740</c:v>
                </c:pt>
                <c:pt idx="284">
                  <c:v>45741</c:v>
                </c:pt>
                <c:pt idx="285">
                  <c:v>45741</c:v>
                </c:pt>
                <c:pt idx="286">
                  <c:v>45741</c:v>
                </c:pt>
                <c:pt idx="287">
                  <c:v>45741</c:v>
                </c:pt>
                <c:pt idx="288">
                  <c:v>45741</c:v>
                </c:pt>
                <c:pt idx="289">
                  <c:v>45742</c:v>
                </c:pt>
                <c:pt idx="290">
                  <c:v>45742</c:v>
                </c:pt>
                <c:pt idx="291">
                  <c:v>45742</c:v>
                </c:pt>
                <c:pt idx="292">
                  <c:v>45742</c:v>
                </c:pt>
                <c:pt idx="293">
                  <c:v>45742</c:v>
                </c:pt>
                <c:pt idx="294">
                  <c:v>45743</c:v>
                </c:pt>
                <c:pt idx="295">
                  <c:v>45743</c:v>
                </c:pt>
                <c:pt idx="296">
                  <c:v>45743</c:v>
                </c:pt>
                <c:pt idx="297">
                  <c:v>45743</c:v>
                </c:pt>
                <c:pt idx="298">
                  <c:v>45743</c:v>
                </c:pt>
                <c:pt idx="299">
                  <c:v>45744</c:v>
                </c:pt>
                <c:pt idx="300">
                  <c:v>45744</c:v>
                </c:pt>
                <c:pt idx="301">
                  <c:v>45744</c:v>
                </c:pt>
                <c:pt idx="302">
                  <c:v>45744</c:v>
                </c:pt>
                <c:pt idx="303">
                  <c:v>45744</c:v>
                </c:pt>
                <c:pt idx="304">
                  <c:v>45747</c:v>
                </c:pt>
                <c:pt idx="305">
                  <c:v>45747</c:v>
                </c:pt>
                <c:pt idx="306">
                  <c:v>45747</c:v>
                </c:pt>
                <c:pt idx="307">
                  <c:v>45747</c:v>
                </c:pt>
                <c:pt idx="308">
                  <c:v>45747</c:v>
                </c:pt>
                <c:pt idx="309">
                  <c:v>45748</c:v>
                </c:pt>
                <c:pt idx="310">
                  <c:v>45748</c:v>
                </c:pt>
                <c:pt idx="311">
                  <c:v>45748</c:v>
                </c:pt>
                <c:pt idx="312">
                  <c:v>45748</c:v>
                </c:pt>
                <c:pt idx="313">
                  <c:v>45748</c:v>
                </c:pt>
                <c:pt idx="314">
                  <c:v>45749</c:v>
                </c:pt>
                <c:pt idx="315">
                  <c:v>45749</c:v>
                </c:pt>
                <c:pt idx="316">
                  <c:v>45749</c:v>
                </c:pt>
                <c:pt idx="317">
                  <c:v>45749</c:v>
                </c:pt>
                <c:pt idx="318">
                  <c:v>45749</c:v>
                </c:pt>
                <c:pt idx="319">
                  <c:v>45750</c:v>
                </c:pt>
                <c:pt idx="320">
                  <c:v>45750</c:v>
                </c:pt>
                <c:pt idx="321">
                  <c:v>45750</c:v>
                </c:pt>
                <c:pt idx="322">
                  <c:v>45750</c:v>
                </c:pt>
                <c:pt idx="323">
                  <c:v>45750</c:v>
                </c:pt>
                <c:pt idx="324">
                  <c:v>45751</c:v>
                </c:pt>
                <c:pt idx="325">
                  <c:v>45751</c:v>
                </c:pt>
                <c:pt idx="326">
                  <c:v>45751</c:v>
                </c:pt>
                <c:pt idx="327">
                  <c:v>45751</c:v>
                </c:pt>
                <c:pt idx="328">
                  <c:v>45751</c:v>
                </c:pt>
                <c:pt idx="329">
                  <c:v>45754</c:v>
                </c:pt>
                <c:pt idx="330">
                  <c:v>45754</c:v>
                </c:pt>
                <c:pt idx="331">
                  <c:v>45754</c:v>
                </c:pt>
                <c:pt idx="332">
                  <c:v>45754</c:v>
                </c:pt>
                <c:pt idx="333">
                  <c:v>45754</c:v>
                </c:pt>
                <c:pt idx="334">
                  <c:v>45755</c:v>
                </c:pt>
                <c:pt idx="335">
                  <c:v>45755</c:v>
                </c:pt>
                <c:pt idx="336">
                  <c:v>45755</c:v>
                </c:pt>
                <c:pt idx="337">
                  <c:v>45755</c:v>
                </c:pt>
                <c:pt idx="338">
                  <c:v>45755</c:v>
                </c:pt>
                <c:pt idx="339">
                  <c:v>45756</c:v>
                </c:pt>
                <c:pt idx="340">
                  <c:v>45756</c:v>
                </c:pt>
                <c:pt idx="341">
                  <c:v>45756</c:v>
                </c:pt>
                <c:pt idx="342">
                  <c:v>45756</c:v>
                </c:pt>
                <c:pt idx="343">
                  <c:v>45756</c:v>
                </c:pt>
                <c:pt idx="344">
                  <c:v>45757</c:v>
                </c:pt>
                <c:pt idx="345">
                  <c:v>45757</c:v>
                </c:pt>
                <c:pt idx="346">
                  <c:v>45757</c:v>
                </c:pt>
                <c:pt idx="347">
                  <c:v>45757</c:v>
                </c:pt>
                <c:pt idx="348">
                  <c:v>45757</c:v>
                </c:pt>
                <c:pt idx="349">
                  <c:v>45758</c:v>
                </c:pt>
                <c:pt idx="350">
                  <c:v>45758</c:v>
                </c:pt>
                <c:pt idx="351">
                  <c:v>45758</c:v>
                </c:pt>
                <c:pt idx="352">
                  <c:v>45758</c:v>
                </c:pt>
                <c:pt idx="353">
                  <c:v>45758</c:v>
                </c:pt>
                <c:pt idx="354">
                  <c:v>45761</c:v>
                </c:pt>
                <c:pt idx="355">
                  <c:v>45761</c:v>
                </c:pt>
                <c:pt idx="356">
                  <c:v>45761</c:v>
                </c:pt>
                <c:pt idx="357">
                  <c:v>45761</c:v>
                </c:pt>
                <c:pt idx="358">
                  <c:v>45761</c:v>
                </c:pt>
                <c:pt idx="359">
                  <c:v>45762</c:v>
                </c:pt>
                <c:pt idx="360">
                  <c:v>45762</c:v>
                </c:pt>
                <c:pt idx="361">
                  <c:v>45762</c:v>
                </c:pt>
                <c:pt idx="362">
                  <c:v>45762</c:v>
                </c:pt>
                <c:pt idx="363">
                  <c:v>45762</c:v>
                </c:pt>
                <c:pt idx="364">
                  <c:v>45763</c:v>
                </c:pt>
                <c:pt idx="365">
                  <c:v>45763</c:v>
                </c:pt>
                <c:pt idx="366">
                  <c:v>45763</c:v>
                </c:pt>
                <c:pt idx="367">
                  <c:v>45763</c:v>
                </c:pt>
                <c:pt idx="368">
                  <c:v>45763</c:v>
                </c:pt>
                <c:pt idx="369">
                  <c:v>45763</c:v>
                </c:pt>
                <c:pt idx="370">
                  <c:v>45764</c:v>
                </c:pt>
                <c:pt idx="371">
                  <c:v>45764</c:v>
                </c:pt>
                <c:pt idx="372">
                  <c:v>45764</c:v>
                </c:pt>
                <c:pt idx="373">
                  <c:v>45764</c:v>
                </c:pt>
                <c:pt idx="374">
                  <c:v>45764</c:v>
                </c:pt>
                <c:pt idx="375">
                  <c:v>45764</c:v>
                </c:pt>
                <c:pt idx="376">
                  <c:v>45765</c:v>
                </c:pt>
                <c:pt idx="377">
                  <c:v>45765</c:v>
                </c:pt>
                <c:pt idx="378">
                  <c:v>45765</c:v>
                </c:pt>
                <c:pt idx="379">
                  <c:v>45765</c:v>
                </c:pt>
                <c:pt idx="380">
                  <c:v>45765</c:v>
                </c:pt>
                <c:pt idx="381">
                  <c:v>45765</c:v>
                </c:pt>
                <c:pt idx="382">
                  <c:v>45768</c:v>
                </c:pt>
                <c:pt idx="383">
                  <c:v>45768</c:v>
                </c:pt>
                <c:pt idx="384">
                  <c:v>45768</c:v>
                </c:pt>
                <c:pt idx="385">
                  <c:v>45768</c:v>
                </c:pt>
                <c:pt idx="386">
                  <c:v>45768</c:v>
                </c:pt>
                <c:pt idx="387">
                  <c:v>45768</c:v>
                </c:pt>
                <c:pt idx="388">
                  <c:v>45769</c:v>
                </c:pt>
                <c:pt idx="389">
                  <c:v>45769</c:v>
                </c:pt>
                <c:pt idx="390">
                  <c:v>45769</c:v>
                </c:pt>
                <c:pt idx="391">
                  <c:v>45769</c:v>
                </c:pt>
                <c:pt idx="392">
                  <c:v>45769</c:v>
                </c:pt>
                <c:pt idx="393">
                  <c:v>45769</c:v>
                </c:pt>
                <c:pt idx="394">
                  <c:v>45770</c:v>
                </c:pt>
                <c:pt idx="395">
                  <c:v>45770</c:v>
                </c:pt>
                <c:pt idx="396">
                  <c:v>45770</c:v>
                </c:pt>
                <c:pt idx="397">
                  <c:v>45770</c:v>
                </c:pt>
                <c:pt idx="398">
                  <c:v>45770</c:v>
                </c:pt>
                <c:pt idx="399">
                  <c:v>45770</c:v>
                </c:pt>
                <c:pt idx="400">
                  <c:v>45771</c:v>
                </c:pt>
                <c:pt idx="401">
                  <c:v>45771</c:v>
                </c:pt>
                <c:pt idx="402">
                  <c:v>45771</c:v>
                </c:pt>
                <c:pt idx="403">
                  <c:v>45771</c:v>
                </c:pt>
                <c:pt idx="404">
                  <c:v>45771</c:v>
                </c:pt>
                <c:pt idx="405">
                  <c:v>45771</c:v>
                </c:pt>
                <c:pt idx="406">
                  <c:v>45772</c:v>
                </c:pt>
                <c:pt idx="407">
                  <c:v>45772</c:v>
                </c:pt>
                <c:pt idx="408">
                  <c:v>45772</c:v>
                </c:pt>
                <c:pt idx="409">
                  <c:v>45772</c:v>
                </c:pt>
                <c:pt idx="410">
                  <c:v>45772</c:v>
                </c:pt>
                <c:pt idx="411">
                  <c:v>45772</c:v>
                </c:pt>
                <c:pt idx="412">
                  <c:v>45775</c:v>
                </c:pt>
                <c:pt idx="413">
                  <c:v>45775</c:v>
                </c:pt>
                <c:pt idx="414">
                  <c:v>45775</c:v>
                </c:pt>
                <c:pt idx="415">
                  <c:v>45775</c:v>
                </c:pt>
                <c:pt idx="416">
                  <c:v>45775</c:v>
                </c:pt>
                <c:pt idx="417">
                  <c:v>45775</c:v>
                </c:pt>
                <c:pt idx="418">
                  <c:v>45776</c:v>
                </c:pt>
                <c:pt idx="419">
                  <c:v>45776</c:v>
                </c:pt>
                <c:pt idx="420">
                  <c:v>45776</c:v>
                </c:pt>
                <c:pt idx="421">
                  <c:v>45776</c:v>
                </c:pt>
                <c:pt idx="422">
                  <c:v>45776</c:v>
                </c:pt>
                <c:pt idx="423">
                  <c:v>45776</c:v>
                </c:pt>
                <c:pt idx="424">
                  <c:v>45777</c:v>
                </c:pt>
                <c:pt idx="425">
                  <c:v>45777</c:v>
                </c:pt>
                <c:pt idx="426">
                  <c:v>45777</c:v>
                </c:pt>
                <c:pt idx="427">
                  <c:v>45778</c:v>
                </c:pt>
                <c:pt idx="428">
                  <c:v>45778</c:v>
                </c:pt>
                <c:pt idx="429">
                  <c:v>45778</c:v>
                </c:pt>
                <c:pt idx="430">
                  <c:v>45778</c:v>
                </c:pt>
                <c:pt idx="431">
                  <c:v>45778</c:v>
                </c:pt>
                <c:pt idx="432">
                  <c:v>45778</c:v>
                </c:pt>
                <c:pt idx="433">
                  <c:v>45779</c:v>
                </c:pt>
                <c:pt idx="434">
                  <c:v>45779</c:v>
                </c:pt>
                <c:pt idx="435">
                  <c:v>45779</c:v>
                </c:pt>
                <c:pt idx="436">
                  <c:v>45779</c:v>
                </c:pt>
                <c:pt idx="437">
                  <c:v>45779</c:v>
                </c:pt>
                <c:pt idx="438">
                  <c:v>45779</c:v>
                </c:pt>
                <c:pt idx="439">
                  <c:v>45782</c:v>
                </c:pt>
                <c:pt idx="440">
                  <c:v>45782</c:v>
                </c:pt>
                <c:pt idx="441">
                  <c:v>45782</c:v>
                </c:pt>
                <c:pt idx="442">
                  <c:v>45782</c:v>
                </c:pt>
                <c:pt idx="443">
                  <c:v>45782</c:v>
                </c:pt>
                <c:pt idx="444">
                  <c:v>45782</c:v>
                </c:pt>
                <c:pt idx="445">
                  <c:v>45783</c:v>
                </c:pt>
                <c:pt idx="446">
                  <c:v>45783</c:v>
                </c:pt>
                <c:pt idx="447">
                  <c:v>45783</c:v>
                </c:pt>
                <c:pt idx="448">
                  <c:v>45783</c:v>
                </c:pt>
                <c:pt idx="449">
                  <c:v>45783</c:v>
                </c:pt>
                <c:pt idx="450">
                  <c:v>45783</c:v>
                </c:pt>
                <c:pt idx="451">
                  <c:v>45784</c:v>
                </c:pt>
                <c:pt idx="452">
                  <c:v>45784</c:v>
                </c:pt>
                <c:pt idx="453">
                  <c:v>45784</c:v>
                </c:pt>
                <c:pt idx="454">
                  <c:v>45784</c:v>
                </c:pt>
                <c:pt idx="455">
                  <c:v>45784</c:v>
                </c:pt>
                <c:pt idx="456">
                  <c:v>45784</c:v>
                </c:pt>
                <c:pt idx="457">
                  <c:v>45785</c:v>
                </c:pt>
                <c:pt idx="458">
                  <c:v>45785</c:v>
                </c:pt>
                <c:pt idx="459">
                  <c:v>45785</c:v>
                </c:pt>
                <c:pt idx="460">
                  <c:v>45785</c:v>
                </c:pt>
                <c:pt idx="461">
                  <c:v>45785</c:v>
                </c:pt>
                <c:pt idx="462">
                  <c:v>45785</c:v>
                </c:pt>
                <c:pt idx="463">
                  <c:v>45786</c:v>
                </c:pt>
                <c:pt idx="464">
                  <c:v>45786</c:v>
                </c:pt>
                <c:pt idx="465">
                  <c:v>45786</c:v>
                </c:pt>
                <c:pt idx="466">
                  <c:v>45786</c:v>
                </c:pt>
                <c:pt idx="467">
                  <c:v>45786</c:v>
                </c:pt>
                <c:pt idx="468">
                  <c:v>45786</c:v>
                </c:pt>
                <c:pt idx="469">
                  <c:v>45789</c:v>
                </c:pt>
                <c:pt idx="470">
                  <c:v>45789</c:v>
                </c:pt>
                <c:pt idx="471">
                  <c:v>45789</c:v>
                </c:pt>
                <c:pt idx="472">
                  <c:v>45789</c:v>
                </c:pt>
                <c:pt idx="473">
                  <c:v>45789</c:v>
                </c:pt>
                <c:pt idx="474">
                  <c:v>45790</c:v>
                </c:pt>
                <c:pt idx="475">
                  <c:v>45790</c:v>
                </c:pt>
                <c:pt idx="476">
                  <c:v>45790</c:v>
                </c:pt>
                <c:pt idx="477">
                  <c:v>45790</c:v>
                </c:pt>
                <c:pt idx="478">
                  <c:v>45790</c:v>
                </c:pt>
                <c:pt idx="479">
                  <c:v>45791</c:v>
                </c:pt>
                <c:pt idx="480">
                  <c:v>45791</c:v>
                </c:pt>
                <c:pt idx="481">
                  <c:v>45791</c:v>
                </c:pt>
                <c:pt idx="482">
                  <c:v>45791</c:v>
                </c:pt>
                <c:pt idx="483">
                  <c:v>45791</c:v>
                </c:pt>
                <c:pt idx="484">
                  <c:v>45792</c:v>
                </c:pt>
                <c:pt idx="485">
                  <c:v>45792</c:v>
                </c:pt>
                <c:pt idx="486">
                  <c:v>45792</c:v>
                </c:pt>
                <c:pt idx="487">
                  <c:v>45792</c:v>
                </c:pt>
                <c:pt idx="488">
                  <c:v>45792</c:v>
                </c:pt>
                <c:pt idx="489">
                  <c:v>45793</c:v>
                </c:pt>
                <c:pt idx="490">
                  <c:v>45793</c:v>
                </c:pt>
                <c:pt idx="491">
                  <c:v>45793</c:v>
                </c:pt>
                <c:pt idx="492">
                  <c:v>45796</c:v>
                </c:pt>
                <c:pt idx="493">
                  <c:v>45796</c:v>
                </c:pt>
                <c:pt idx="494">
                  <c:v>45796</c:v>
                </c:pt>
                <c:pt idx="495">
                  <c:v>45797</c:v>
                </c:pt>
                <c:pt idx="496">
                  <c:v>45797</c:v>
                </c:pt>
                <c:pt idx="497">
                  <c:v>45797</c:v>
                </c:pt>
                <c:pt idx="498">
                  <c:v>45798</c:v>
                </c:pt>
                <c:pt idx="499">
                  <c:v>45798</c:v>
                </c:pt>
                <c:pt idx="500">
                  <c:v>45798</c:v>
                </c:pt>
                <c:pt idx="501">
                  <c:v>45799</c:v>
                </c:pt>
                <c:pt idx="502">
                  <c:v>45799</c:v>
                </c:pt>
                <c:pt idx="503">
                  <c:v>45799</c:v>
                </c:pt>
                <c:pt idx="504">
                  <c:v>45800</c:v>
                </c:pt>
                <c:pt idx="505">
                  <c:v>45800</c:v>
                </c:pt>
                <c:pt idx="506">
                  <c:v>45800</c:v>
                </c:pt>
                <c:pt idx="507">
                  <c:v>45804</c:v>
                </c:pt>
                <c:pt idx="508">
                  <c:v>45804</c:v>
                </c:pt>
                <c:pt idx="509">
                  <c:v>45804</c:v>
                </c:pt>
                <c:pt idx="510">
                  <c:v>45805</c:v>
                </c:pt>
                <c:pt idx="511">
                  <c:v>45805</c:v>
                </c:pt>
                <c:pt idx="512">
                  <c:v>45805</c:v>
                </c:pt>
                <c:pt idx="513">
                  <c:v>45806</c:v>
                </c:pt>
                <c:pt idx="514">
                  <c:v>45806</c:v>
                </c:pt>
                <c:pt idx="515">
                  <c:v>45806</c:v>
                </c:pt>
                <c:pt idx="516">
                  <c:v>45807</c:v>
                </c:pt>
                <c:pt idx="517">
                  <c:v>45807</c:v>
                </c:pt>
                <c:pt idx="518">
                  <c:v>45807</c:v>
                </c:pt>
                <c:pt idx="519">
                  <c:v>45810</c:v>
                </c:pt>
                <c:pt idx="520">
                  <c:v>45810</c:v>
                </c:pt>
                <c:pt idx="521">
                  <c:v>45810</c:v>
                </c:pt>
                <c:pt idx="522">
                  <c:v>45811</c:v>
                </c:pt>
                <c:pt idx="523">
                  <c:v>45811</c:v>
                </c:pt>
                <c:pt idx="524">
                  <c:v>45811</c:v>
                </c:pt>
                <c:pt idx="525">
                  <c:v>45812</c:v>
                </c:pt>
                <c:pt idx="526">
                  <c:v>45812</c:v>
                </c:pt>
                <c:pt idx="527">
                  <c:v>45812</c:v>
                </c:pt>
                <c:pt idx="528">
                  <c:v>45813</c:v>
                </c:pt>
                <c:pt idx="529">
                  <c:v>45813</c:v>
                </c:pt>
                <c:pt idx="530">
                  <c:v>45813</c:v>
                </c:pt>
                <c:pt idx="531">
                  <c:v>45814</c:v>
                </c:pt>
                <c:pt idx="532">
                  <c:v>45814</c:v>
                </c:pt>
                <c:pt idx="533">
                  <c:v>45814</c:v>
                </c:pt>
                <c:pt idx="534">
                  <c:v>45817</c:v>
                </c:pt>
                <c:pt idx="535">
                  <c:v>45817</c:v>
                </c:pt>
                <c:pt idx="536">
                  <c:v>45817</c:v>
                </c:pt>
                <c:pt idx="537">
                  <c:v>45818</c:v>
                </c:pt>
                <c:pt idx="538">
                  <c:v>45818</c:v>
                </c:pt>
                <c:pt idx="539">
                  <c:v>45818</c:v>
                </c:pt>
                <c:pt idx="540">
                  <c:v>45819</c:v>
                </c:pt>
                <c:pt idx="541">
                  <c:v>45819</c:v>
                </c:pt>
                <c:pt idx="542">
                  <c:v>45819</c:v>
                </c:pt>
                <c:pt idx="543">
                  <c:v>45951</c:v>
                </c:pt>
                <c:pt idx="544">
                  <c:v>45951</c:v>
                </c:pt>
                <c:pt idx="545">
                  <c:v>45951</c:v>
                </c:pt>
                <c:pt idx="546">
                  <c:v>45952</c:v>
                </c:pt>
                <c:pt idx="547">
                  <c:v>45952</c:v>
                </c:pt>
                <c:pt idx="548">
                  <c:v>45952</c:v>
                </c:pt>
                <c:pt idx="549">
                  <c:v>45953</c:v>
                </c:pt>
                <c:pt idx="550">
                  <c:v>45953</c:v>
                </c:pt>
                <c:pt idx="551">
                  <c:v>45953</c:v>
                </c:pt>
                <c:pt idx="552">
                  <c:v>45954</c:v>
                </c:pt>
                <c:pt idx="553">
                  <c:v>45954</c:v>
                </c:pt>
                <c:pt idx="554">
                  <c:v>45954</c:v>
                </c:pt>
                <c:pt idx="555">
                  <c:v>45957</c:v>
                </c:pt>
                <c:pt idx="556">
                  <c:v>45957</c:v>
                </c:pt>
                <c:pt idx="557">
                  <c:v>45957</c:v>
                </c:pt>
                <c:pt idx="558">
                  <c:v>45958</c:v>
                </c:pt>
                <c:pt idx="559">
                  <c:v>45958</c:v>
                </c:pt>
                <c:pt idx="560">
                  <c:v>45958</c:v>
                </c:pt>
                <c:pt idx="561">
                  <c:v>45959</c:v>
                </c:pt>
                <c:pt idx="562">
                  <c:v>45959</c:v>
                </c:pt>
                <c:pt idx="563">
                  <c:v>45959</c:v>
                </c:pt>
                <c:pt idx="564">
                  <c:v>45959</c:v>
                </c:pt>
                <c:pt idx="565">
                  <c:v>45959</c:v>
                </c:pt>
                <c:pt idx="566">
                  <c:v>45959</c:v>
                </c:pt>
                <c:pt idx="567">
                  <c:v>45960</c:v>
                </c:pt>
                <c:pt idx="568">
                  <c:v>45960</c:v>
                </c:pt>
                <c:pt idx="569">
                  <c:v>45960</c:v>
                </c:pt>
                <c:pt idx="570">
                  <c:v>45960</c:v>
                </c:pt>
                <c:pt idx="571">
                  <c:v>45960</c:v>
                </c:pt>
                <c:pt idx="572">
                  <c:v>45960</c:v>
                </c:pt>
                <c:pt idx="573">
                  <c:v>45961</c:v>
                </c:pt>
                <c:pt idx="574">
                  <c:v>45961</c:v>
                </c:pt>
                <c:pt idx="575">
                  <c:v>45961</c:v>
                </c:pt>
                <c:pt idx="576">
                  <c:v>45961</c:v>
                </c:pt>
                <c:pt idx="577">
                  <c:v>45961</c:v>
                </c:pt>
                <c:pt idx="578">
                  <c:v>45961</c:v>
                </c:pt>
                <c:pt idx="579">
                  <c:v>45964</c:v>
                </c:pt>
                <c:pt idx="580">
                  <c:v>45964</c:v>
                </c:pt>
                <c:pt idx="581">
                  <c:v>45964</c:v>
                </c:pt>
                <c:pt idx="582">
                  <c:v>45964</c:v>
                </c:pt>
                <c:pt idx="583">
                  <c:v>45964</c:v>
                </c:pt>
                <c:pt idx="584">
                  <c:v>45964</c:v>
                </c:pt>
                <c:pt idx="585">
                  <c:v>45965</c:v>
                </c:pt>
                <c:pt idx="586">
                  <c:v>45965</c:v>
                </c:pt>
                <c:pt idx="587">
                  <c:v>45965</c:v>
                </c:pt>
                <c:pt idx="588">
                  <c:v>45965</c:v>
                </c:pt>
                <c:pt idx="589">
                  <c:v>45965</c:v>
                </c:pt>
                <c:pt idx="590">
                  <c:v>45965</c:v>
                </c:pt>
                <c:pt idx="591">
                  <c:v>45966</c:v>
                </c:pt>
                <c:pt idx="592">
                  <c:v>45966</c:v>
                </c:pt>
                <c:pt idx="593">
                  <c:v>45966</c:v>
                </c:pt>
                <c:pt idx="594">
                  <c:v>45966</c:v>
                </c:pt>
                <c:pt idx="595">
                  <c:v>45966</c:v>
                </c:pt>
                <c:pt idx="596">
                  <c:v>45966</c:v>
                </c:pt>
                <c:pt idx="597">
                  <c:v>45967</c:v>
                </c:pt>
                <c:pt idx="598">
                  <c:v>45967</c:v>
                </c:pt>
                <c:pt idx="599">
                  <c:v>45967</c:v>
                </c:pt>
                <c:pt idx="600">
                  <c:v>45967</c:v>
                </c:pt>
                <c:pt idx="601">
                  <c:v>45967</c:v>
                </c:pt>
                <c:pt idx="602">
                  <c:v>45967</c:v>
                </c:pt>
                <c:pt idx="603">
                  <c:v>45968</c:v>
                </c:pt>
                <c:pt idx="604">
                  <c:v>45968</c:v>
                </c:pt>
                <c:pt idx="605">
                  <c:v>45968</c:v>
                </c:pt>
                <c:pt idx="606">
                  <c:v>45968</c:v>
                </c:pt>
                <c:pt idx="607">
                  <c:v>45968</c:v>
                </c:pt>
                <c:pt idx="608">
                  <c:v>45968</c:v>
                </c:pt>
                <c:pt idx="609">
                  <c:v>45971</c:v>
                </c:pt>
                <c:pt idx="610">
                  <c:v>45971</c:v>
                </c:pt>
                <c:pt idx="611">
                  <c:v>45971</c:v>
                </c:pt>
                <c:pt idx="612">
                  <c:v>45971</c:v>
                </c:pt>
                <c:pt idx="613">
                  <c:v>45971</c:v>
                </c:pt>
                <c:pt idx="614">
                  <c:v>45971</c:v>
                </c:pt>
                <c:pt idx="615">
                  <c:v>45973</c:v>
                </c:pt>
                <c:pt idx="616">
                  <c:v>45973</c:v>
                </c:pt>
                <c:pt idx="617">
                  <c:v>45973</c:v>
                </c:pt>
                <c:pt idx="618">
                  <c:v>45973</c:v>
                </c:pt>
                <c:pt idx="619">
                  <c:v>45973</c:v>
                </c:pt>
                <c:pt idx="620">
                  <c:v>45973</c:v>
                </c:pt>
                <c:pt idx="621">
                  <c:v>45974</c:v>
                </c:pt>
                <c:pt idx="622">
                  <c:v>45974</c:v>
                </c:pt>
                <c:pt idx="623">
                  <c:v>45974</c:v>
                </c:pt>
                <c:pt idx="624">
                  <c:v>45974</c:v>
                </c:pt>
                <c:pt idx="625">
                  <c:v>45974</c:v>
                </c:pt>
                <c:pt idx="626">
                  <c:v>45974</c:v>
                </c:pt>
                <c:pt idx="627">
                  <c:v>45975</c:v>
                </c:pt>
                <c:pt idx="628">
                  <c:v>45975</c:v>
                </c:pt>
                <c:pt idx="629">
                  <c:v>45975</c:v>
                </c:pt>
                <c:pt idx="630">
                  <c:v>45975</c:v>
                </c:pt>
                <c:pt idx="631">
                  <c:v>45975</c:v>
                </c:pt>
                <c:pt idx="632">
                  <c:v>45975</c:v>
                </c:pt>
                <c:pt idx="633">
                  <c:v>45978</c:v>
                </c:pt>
                <c:pt idx="634">
                  <c:v>45978</c:v>
                </c:pt>
                <c:pt idx="635">
                  <c:v>45978</c:v>
                </c:pt>
                <c:pt idx="636">
                  <c:v>45978</c:v>
                </c:pt>
                <c:pt idx="637">
                  <c:v>45978</c:v>
                </c:pt>
                <c:pt idx="638">
                  <c:v>45978</c:v>
                </c:pt>
                <c:pt idx="639">
                  <c:v>45979</c:v>
                </c:pt>
                <c:pt idx="640">
                  <c:v>45979</c:v>
                </c:pt>
                <c:pt idx="641">
                  <c:v>45979</c:v>
                </c:pt>
                <c:pt idx="642">
                  <c:v>45979</c:v>
                </c:pt>
                <c:pt idx="643">
                  <c:v>45979</c:v>
                </c:pt>
                <c:pt idx="644">
                  <c:v>45979</c:v>
                </c:pt>
                <c:pt idx="645">
                  <c:v>45980</c:v>
                </c:pt>
                <c:pt idx="646">
                  <c:v>45980</c:v>
                </c:pt>
                <c:pt idx="647">
                  <c:v>45980</c:v>
                </c:pt>
                <c:pt idx="648">
                  <c:v>45980</c:v>
                </c:pt>
                <c:pt idx="649">
                  <c:v>45980</c:v>
                </c:pt>
                <c:pt idx="650">
                  <c:v>45980</c:v>
                </c:pt>
                <c:pt idx="651">
                  <c:v>45981</c:v>
                </c:pt>
                <c:pt idx="652">
                  <c:v>45981</c:v>
                </c:pt>
                <c:pt idx="653">
                  <c:v>45981</c:v>
                </c:pt>
                <c:pt idx="654">
                  <c:v>45981</c:v>
                </c:pt>
                <c:pt idx="655">
                  <c:v>45981</c:v>
                </c:pt>
                <c:pt idx="656">
                  <c:v>45981</c:v>
                </c:pt>
                <c:pt idx="657">
                  <c:v>45982</c:v>
                </c:pt>
                <c:pt idx="658">
                  <c:v>45982</c:v>
                </c:pt>
                <c:pt idx="659">
                  <c:v>45982</c:v>
                </c:pt>
                <c:pt idx="660">
                  <c:v>45982</c:v>
                </c:pt>
                <c:pt idx="661">
                  <c:v>45982</c:v>
                </c:pt>
                <c:pt idx="662">
                  <c:v>45982</c:v>
                </c:pt>
                <c:pt idx="663">
                  <c:v>45985</c:v>
                </c:pt>
                <c:pt idx="664">
                  <c:v>45985</c:v>
                </c:pt>
                <c:pt idx="665">
                  <c:v>45985</c:v>
                </c:pt>
                <c:pt idx="666">
                  <c:v>45985</c:v>
                </c:pt>
                <c:pt idx="667">
                  <c:v>45985</c:v>
                </c:pt>
                <c:pt idx="668">
                  <c:v>45985</c:v>
                </c:pt>
                <c:pt idx="669">
                  <c:v>45986</c:v>
                </c:pt>
                <c:pt idx="670">
                  <c:v>45986</c:v>
                </c:pt>
                <c:pt idx="671">
                  <c:v>45986</c:v>
                </c:pt>
                <c:pt idx="672">
                  <c:v>45986</c:v>
                </c:pt>
                <c:pt idx="673">
                  <c:v>45986</c:v>
                </c:pt>
                <c:pt idx="674">
                  <c:v>45986</c:v>
                </c:pt>
                <c:pt idx="675">
                  <c:v>45987</c:v>
                </c:pt>
                <c:pt idx="676">
                  <c:v>45987</c:v>
                </c:pt>
                <c:pt idx="677">
                  <c:v>45987</c:v>
                </c:pt>
                <c:pt idx="678">
                  <c:v>45987</c:v>
                </c:pt>
                <c:pt idx="679">
                  <c:v>45987</c:v>
                </c:pt>
                <c:pt idx="680">
                  <c:v>45987</c:v>
                </c:pt>
                <c:pt idx="681">
                  <c:v>45989</c:v>
                </c:pt>
                <c:pt idx="682">
                  <c:v>45989</c:v>
                </c:pt>
                <c:pt idx="683">
                  <c:v>45989</c:v>
                </c:pt>
                <c:pt idx="684">
                  <c:v>45989</c:v>
                </c:pt>
                <c:pt idx="685">
                  <c:v>45989</c:v>
                </c:pt>
                <c:pt idx="686">
                  <c:v>45989</c:v>
                </c:pt>
                <c:pt idx="687">
                  <c:v>45992</c:v>
                </c:pt>
                <c:pt idx="688">
                  <c:v>45992</c:v>
                </c:pt>
                <c:pt idx="689">
                  <c:v>45992</c:v>
                </c:pt>
                <c:pt idx="690">
                  <c:v>45992</c:v>
                </c:pt>
                <c:pt idx="691">
                  <c:v>45992</c:v>
                </c:pt>
                <c:pt idx="692">
                  <c:v>45992</c:v>
                </c:pt>
                <c:pt idx="693">
                  <c:v>45993</c:v>
                </c:pt>
                <c:pt idx="694">
                  <c:v>45993</c:v>
                </c:pt>
                <c:pt idx="695">
                  <c:v>45993</c:v>
                </c:pt>
                <c:pt idx="696">
                  <c:v>45993</c:v>
                </c:pt>
                <c:pt idx="697">
                  <c:v>45993</c:v>
                </c:pt>
                <c:pt idx="698">
                  <c:v>45993</c:v>
                </c:pt>
                <c:pt idx="699">
                  <c:v>45994</c:v>
                </c:pt>
                <c:pt idx="700">
                  <c:v>45994</c:v>
                </c:pt>
                <c:pt idx="701">
                  <c:v>45994</c:v>
                </c:pt>
                <c:pt idx="702">
                  <c:v>45994</c:v>
                </c:pt>
                <c:pt idx="703">
                  <c:v>45994</c:v>
                </c:pt>
                <c:pt idx="704">
                  <c:v>45994</c:v>
                </c:pt>
                <c:pt idx="705">
                  <c:v>45995</c:v>
                </c:pt>
                <c:pt idx="706">
                  <c:v>45995</c:v>
                </c:pt>
                <c:pt idx="707">
                  <c:v>45995</c:v>
                </c:pt>
                <c:pt idx="708">
                  <c:v>45995</c:v>
                </c:pt>
                <c:pt idx="709">
                  <c:v>45995</c:v>
                </c:pt>
                <c:pt idx="710">
                  <c:v>45995</c:v>
                </c:pt>
                <c:pt idx="711">
                  <c:v>45996</c:v>
                </c:pt>
                <c:pt idx="712">
                  <c:v>45996</c:v>
                </c:pt>
                <c:pt idx="713">
                  <c:v>45996</c:v>
                </c:pt>
                <c:pt idx="714">
                  <c:v>45996</c:v>
                </c:pt>
                <c:pt idx="715">
                  <c:v>45996</c:v>
                </c:pt>
                <c:pt idx="716">
                  <c:v>45996</c:v>
                </c:pt>
                <c:pt idx="717">
                  <c:v>45999</c:v>
                </c:pt>
                <c:pt idx="718">
                  <c:v>45999</c:v>
                </c:pt>
                <c:pt idx="719">
                  <c:v>45999</c:v>
                </c:pt>
                <c:pt idx="720">
                  <c:v>45999</c:v>
                </c:pt>
                <c:pt idx="721">
                  <c:v>45999</c:v>
                </c:pt>
                <c:pt idx="722">
                  <c:v>45999</c:v>
                </c:pt>
                <c:pt idx="723">
                  <c:v>46000</c:v>
                </c:pt>
                <c:pt idx="724">
                  <c:v>46000</c:v>
                </c:pt>
                <c:pt idx="725">
                  <c:v>46000</c:v>
                </c:pt>
                <c:pt idx="726">
                  <c:v>46000</c:v>
                </c:pt>
                <c:pt idx="727">
                  <c:v>46000</c:v>
                </c:pt>
                <c:pt idx="728">
                  <c:v>46000</c:v>
                </c:pt>
                <c:pt idx="729">
                  <c:v>46001</c:v>
                </c:pt>
                <c:pt idx="730">
                  <c:v>46001</c:v>
                </c:pt>
                <c:pt idx="731">
                  <c:v>46001</c:v>
                </c:pt>
                <c:pt idx="732">
                  <c:v>46001</c:v>
                </c:pt>
                <c:pt idx="733">
                  <c:v>46001</c:v>
                </c:pt>
                <c:pt idx="734">
                  <c:v>46001</c:v>
                </c:pt>
                <c:pt idx="735">
                  <c:v>46002</c:v>
                </c:pt>
                <c:pt idx="736">
                  <c:v>46002</c:v>
                </c:pt>
                <c:pt idx="737">
                  <c:v>46002</c:v>
                </c:pt>
                <c:pt idx="738">
                  <c:v>46002</c:v>
                </c:pt>
                <c:pt idx="739">
                  <c:v>46002</c:v>
                </c:pt>
                <c:pt idx="740">
                  <c:v>46002</c:v>
                </c:pt>
                <c:pt idx="741">
                  <c:v>46003</c:v>
                </c:pt>
                <c:pt idx="742">
                  <c:v>46003</c:v>
                </c:pt>
                <c:pt idx="743">
                  <c:v>46003</c:v>
                </c:pt>
                <c:pt idx="744">
                  <c:v>46003</c:v>
                </c:pt>
                <c:pt idx="745">
                  <c:v>46003</c:v>
                </c:pt>
                <c:pt idx="746">
                  <c:v>46003</c:v>
                </c:pt>
                <c:pt idx="747">
                  <c:v>46006</c:v>
                </c:pt>
                <c:pt idx="748">
                  <c:v>46006</c:v>
                </c:pt>
                <c:pt idx="749">
                  <c:v>46006</c:v>
                </c:pt>
                <c:pt idx="750">
                  <c:v>46006</c:v>
                </c:pt>
                <c:pt idx="751">
                  <c:v>46006</c:v>
                </c:pt>
                <c:pt idx="752">
                  <c:v>46006</c:v>
                </c:pt>
                <c:pt idx="753">
                  <c:v>46007</c:v>
                </c:pt>
                <c:pt idx="754">
                  <c:v>46007</c:v>
                </c:pt>
                <c:pt idx="755">
                  <c:v>46007</c:v>
                </c:pt>
                <c:pt idx="756">
                  <c:v>46007</c:v>
                </c:pt>
                <c:pt idx="757">
                  <c:v>46007</c:v>
                </c:pt>
                <c:pt idx="758">
                  <c:v>46007</c:v>
                </c:pt>
                <c:pt idx="759">
                  <c:v>46008</c:v>
                </c:pt>
                <c:pt idx="760">
                  <c:v>46008</c:v>
                </c:pt>
                <c:pt idx="761">
                  <c:v>46008</c:v>
                </c:pt>
                <c:pt idx="762">
                  <c:v>46008</c:v>
                </c:pt>
                <c:pt idx="763">
                  <c:v>46008</c:v>
                </c:pt>
                <c:pt idx="764">
                  <c:v>46008</c:v>
                </c:pt>
                <c:pt idx="765">
                  <c:v>46009</c:v>
                </c:pt>
                <c:pt idx="766">
                  <c:v>46009</c:v>
                </c:pt>
                <c:pt idx="767">
                  <c:v>46009</c:v>
                </c:pt>
                <c:pt idx="768">
                  <c:v>46009</c:v>
                </c:pt>
                <c:pt idx="769">
                  <c:v>46009</c:v>
                </c:pt>
                <c:pt idx="770">
                  <c:v>46009</c:v>
                </c:pt>
                <c:pt idx="771">
                  <c:v>46010</c:v>
                </c:pt>
                <c:pt idx="772">
                  <c:v>46010</c:v>
                </c:pt>
                <c:pt idx="773">
                  <c:v>46010</c:v>
                </c:pt>
                <c:pt idx="774">
                  <c:v>46010</c:v>
                </c:pt>
                <c:pt idx="775">
                  <c:v>46010</c:v>
                </c:pt>
                <c:pt idx="776">
                  <c:v>46010</c:v>
                </c:pt>
                <c:pt idx="777">
                  <c:v>46013</c:v>
                </c:pt>
                <c:pt idx="778">
                  <c:v>46013</c:v>
                </c:pt>
                <c:pt idx="779">
                  <c:v>46013</c:v>
                </c:pt>
                <c:pt idx="780">
                  <c:v>46013</c:v>
                </c:pt>
                <c:pt idx="781">
                  <c:v>46013</c:v>
                </c:pt>
                <c:pt idx="782">
                  <c:v>46013</c:v>
                </c:pt>
                <c:pt idx="783">
                  <c:v>46014</c:v>
                </c:pt>
                <c:pt idx="784">
                  <c:v>46014</c:v>
                </c:pt>
                <c:pt idx="785">
                  <c:v>46014</c:v>
                </c:pt>
                <c:pt idx="786">
                  <c:v>46014</c:v>
                </c:pt>
                <c:pt idx="787">
                  <c:v>46014</c:v>
                </c:pt>
                <c:pt idx="788">
                  <c:v>46014</c:v>
                </c:pt>
                <c:pt idx="789">
                  <c:v>46020</c:v>
                </c:pt>
                <c:pt idx="790">
                  <c:v>46020</c:v>
                </c:pt>
                <c:pt idx="791">
                  <c:v>46020</c:v>
                </c:pt>
                <c:pt idx="792">
                  <c:v>46020</c:v>
                </c:pt>
                <c:pt idx="793">
                  <c:v>46020</c:v>
                </c:pt>
                <c:pt idx="794">
                  <c:v>46020</c:v>
                </c:pt>
                <c:pt idx="795">
                  <c:v>46021</c:v>
                </c:pt>
                <c:pt idx="796">
                  <c:v>46021</c:v>
                </c:pt>
                <c:pt idx="797">
                  <c:v>46021</c:v>
                </c:pt>
                <c:pt idx="798">
                  <c:v>46021</c:v>
                </c:pt>
                <c:pt idx="799">
                  <c:v>46021</c:v>
                </c:pt>
                <c:pt idx="800">
                  <c:v>46022</c:v>
                </c:pt>
                <c:pt idx="801">
                  <c:v>46022</c:v>
                </c:pt>
                <c:pt idx="802">
                  <c:v>46022</c:v>
                </c:pt>
                <c:pt idx="803">
                  <c:v>46022</c:v>
                </c:pt>
                <c:pt idx="804">
                  <c:v>46022</c:v>
                </c:pt>
              </c:numCache>
            </c:numRef>
          </c:xVal>
          <c:yVal>
            <c:numRef>
              <c:f>Data!$G$1733:$G$2962</c:f>
              <c:numCache>
                <c:formatCode>_("$"* #,##0.000_);_("$"* \(#,##0.000\);_("$"* "-"??_);_(@_)</c:formatCode>
                <c:ptCount val="805"/>
                <c:pt idx="0">
                  <c:v>0.55307692307692313</c:v>
                </c:pt>
                <c:pt idx="1">
                  <c:v>0.53769230769230769</c:v>
                </c:pt>
                <c:pt idx="2">
                  <c:v>0.52230769230769236</c:v>
                </c:pt>
                <c:pt idx="3">
                  <c:v>0.53</c:v>
                </c:pt>
                <c:pt idx="4">
                  <c:v>0.53</c:v>
                </c:pt>
                <c:pt idx="5">
                  <c:v>0.53</c:v>
                </c:pt>
                <c:pt idx="6">
                  <c:v>0.49153846153846159</c:v>
                </c:pt>
                <c:pt idx="7">
                  <c:v>0.49153846153846159</c:v>
                </c:pt>
                <c:pt idx="8">
                  <c:v>0.46076923076923076</c:v>
                </c:pt>
                <c:pt idx="9">
                  <c:v>0.49153846153846159</c:v>
                </c:pt>
                <c:pt idx="10">
                  <c:v>0.49153846153846159</c:v>
                </c:pt>
                <c:pt idx="11">
                  <c:v>0.46076923076923076</c:v>
                </c:pt>
                <c:pt idx="12">
                  <c:v>0.42230769230769227</c:v>
                </c:pt>
                <c:pt idx="13">
                  <c:v>0.42230769230769227</c:v>
                </c:pt>
                <c:pt idx="14">
                  <c:v>0.42230769230769227</c:v>
                </c:pt>
                <c:pt idx="15">
                  <c:v>0.42230769230769227</c:v>
                </c:pt>
                <c:pt idx="16">
                  <c:v>0.42230769230769227</c:v>
                </c:pt>
                <c:pt idx="17">
                  <c:v>0.42230769230769227</c:v>
                </c:pt>
                <c:pt idx="18">
                  <c:v>0.37615384615384612</c:v>
                </c:pt>
                <c:pt idx="19">
                  <c:v>0.37615384615384612</c:v>
                </c:pt>
                <c:pt idx="20">
                  <c:v>0.37615384615384612</c:v>
                </c:pt>
                <c:pt idx="21">
                  <c:v>0.33500000000000002</c:v>
                </c:pt>
                <c:pt idx="22">
                  <c:v>0.33500000000000002</c:v>
                </c:pt>
                <c:pt idx="23">
                  <c:v>0.33</c:v>
                </c:pt>
                <c:pt idx="24">
                  <c:v>0.37615384615384612</c:v>
                </c:pt>
                <c:pt idx="25">
                  <c:v>0.37615384615384612</c:v>
                </c:pt>
                <c:pt idx="26">
                  <c:v>0.37615384615384612</c:v>
                </c:pt>
                <c:pt idx="27">
                  <c:v>0.33500000000000002</c:v>
                </c:pt>
                <c:pt idx="28">
                  <c:v>0.33500000000000002</c:v>
                </c:pt>
                <c:pt idx="29">
                  <c:v>0.33</c:v>
                </c:pt>
                <c:pt idx="30">
                  <c:v>0.35307692307692307</c:v>
                </c:pt>
                <c:pt idx="31">
                  <c:v>0.35307692307692307</c:v>
                </c:pt>
                <c:pt idx="32">
                  <c:v>0.33769230769230768</c:v>
                </c:pt>
                <c:pt idx="33">
                  <c:v>0.32500000000000001</c:v>
                </c:pt>
                <c:pt idx="34">
                  <c:v>0.32500000000000001</c:v>
                </c:pt>
                <c:pt idx="35">
                  <c:v>0.32214285714285712</c:v>
                </c:pt>
                <c:pt idx="36">
                  <c:v>0.33769230769230768</c:v>
                </c:pt>
                <c:pt idx="37">
                  <c:v>0.33769230769230768</c:v>
                </c:pt>
                <c:pt idx="38">
                  <c:v>0.33</c:v>
                </c:pt>
                <c:pt idx="39">
                  <c:v>0.30499999999999999</c:v>
                </c:pt>
                <c:pt idx="40">
                  <c:v>0.30499999999999999</c:v>
                </c:pt>
                <c:pt idx="41">
                  <c:v>0.29785714285714288</c:v>
                </c:pt>
                <c:pt idx="42">
                  <c:v>0.33769230769230768</c:v>
                </c:pt>
                <c:pt idx="43">
                  <c:v>0.33769230769230768</c:v>
                </c:pt>
                <c:pt idx="44">
                  <c:v>0.33</c:v>
                </c:pt>
                <c:pt idx="45">
                  <c:v>0.30499999999999999</c:v>
                </c:pt>
                <c:pt idx="46">
                  <c:v>0.30499999999999999</c:v>
                </c:pt>
                <c:pt idx="47">
                  <c:v>0.2857142857142857</c:v>
                </c:pt>
                <c:pt idx="48">
                  <c:v>0.33769230769230768</c:v>
                </c:pt>
                <c:pt idx="49">
                  <c:v>0.33769230769230768</c:v>
                </c:pt>
                <c:pt idx="50">
                  <c:v>0.33</c:v>
                </c:pt>
                <c:pt idx="51">
                  <c:v>0.29785714285714288</c:v>
                </c:pt>
                <c:pt idx="52">
                  <c:v>0.29785714285714288</c:v>
                </c:pt>
                <c:pt idx="53">
                  <c:v>0.27857142857142858</c:v>
                </c:pt>
                <c:pt idx="54">
                  <c:v>0.30692307692307691</c:v>
                </c:pt>
                <c:pt idx="55">
                  <c:v>0.30692307692307691</c:v>
                </c:pt>
                <c:pt idx="56">
                  <c:v>0.30692307692307691</c:v>
                </c:pt>
                <c:pt idx="57">
                  <c:v>0.3</c:v>
                </c:pt>
                <c:pt idx="58">
                  <c:v>0.3</c:v>
                </c:pt>
                <c:pt idx="59">
                  <c:v>0.27142857142857141</c:v>
                </c:pt>
                <c:pt idx="60">
                  <c:v>0.30692307692307691</c:v>
                </c:pt>
                <c:pt idx="61">
                  <c:v>0.30692307692307691</c:v>
                </c:pt>
                <c:pt idx="62">
                  <c:v>0.29285714285714287</c:v>
                </c:pt>
                <c:pt idx="63">
                  <c:v>0.29285714285714287</c:v>
                </c:pt>
                <c:pt idx="64">
                  <c:v>0.29153846153846152</c:v>
                </c:pt>
                <c:pt idx="65">
                  <c:v>0.26428571428571429</c:v>
                </c:pt>
                <c:pt idx="66">
                  <c:v>0.29961538461538462</c:v>
                </c:pt>
                <c:pt idx="67">
                  <c:v>0.29961538461538462</c:v>
                </c:pt>
                <c:pt idx="68">
                  <c:v>0.2857142857142857</c:v>
                </c:pt>
                <c:pt idx="69">
                  <c:v>0.28285714285714286</c:v>
                </c:pt>
                <c:pt idx="70">
                  <c:v>0.26884615384615385</c:v>
                </c:pt>
                <c:pt idx="71">
                  <c:v>0.26071428571428573</c:v>
                </c:pt>
                <c:pt idx="72">
                  <c:v>0.27615384615384614</c:v>
                </c:pt>
                <c:pt idx="73">
                  <c:v>0.27615384615384614</c:v>
                </c:pt>
                <c:pt idx="74">
                  <c:v>0.27214285714285713</c:v>
                </c:pt>
                <c:pt idx="75">
                  <c:v>0.27214285714285713</c:v>
                </c:pt>
                <c:pt idx="76">
                  <c:v>0.26071428571428573</c:v>
                </c:pt>
                <c:pt idx="77">
                  <c:v>0.25307692307692309</c:v>
                </c:pt>
                <c:pt idx="78">
                  <c:v>0.27615384615384614</c:v>
                </c:pt>
                <c:pt idx="79">
                  <c:v>0.27615384615384614</c:v>
                </c:pt>
                <c:pt idx="80">
                  <c:v>0.27214285714285713</c:v>
                </c:pt>
                <c:pt idx="81">
                  <c:v>0.27214285714285713</c:v>
                </c:pt>
                <c:pt idx="82">
                  <c:v>0.26071428571428573</c:v>
                </c:pt>
                <c:pt idx="83">
                  <c:v>0.24538461538461537</c:v>
                </c:pt>
                <c:pt idx="84">
                  <c:v>0.27615384615384614</c:v>
                </c:pt>
                <c:pt idx="85">
                  <c:v>0.27615384615384614</c:v>
                </c:pt>
                <c:pt idx="86">
                  <c:v>0.27214285714285713</c:v>
                </c:pt>
                <c:pt idx="87">
                  <c:v>0.27214285714285713</c:v>
                </c:pt>
                <c:pt idx="88">
                  <c:v>0.26071428571428573</c:v>
                </c:pt>
                <c:pt idx="89">
                  <c:v>0.24538461538461537</c:v>
                </c:pt>
                <c:pt idx="90">
                  <c:v>0.27615384615384614</c:v>
                </c:pt>
                <c:pt idx="91">
                  <c:v>0.27615384615384614</c:v>
                </c:pt>
                <c:pt idx="92">
                  <c:v>0.27214285714285713</c:v>
                </c:pt>
                <c:pt idx="93">
                  <c:v>0.27214285714285713</c:v>
                </c:pt>
                <c:pt idx="94">
                  <c:v>0.24538461538461537</c:v>
                </c:pt>
                <c:pt idx="95">
                  <c:v>0.245</c:v>
                </c:pt>
                <c:pt idx="96">
                  <c:v>0.27615384615384614</c:v>
                </c:pt>
                <c:pt idx="97">
                  <c:v>0.27615384615384614</c:v>
                </c:pt>
                <c:pt idx="98">
                  <c:v>0.27214285714285713</c:v>
                </c:pt>
                <c:pt idx="99">
                  <c:v>0.27214285714285713</c:v>
                </c:pt>
                <c:pt idx="100">
                  <c:v>0.24576923076923077</c:v>
                </c:pt>
                <c:pt idx="101">
                  <c:v>0.245</c:v>
                </c:pt>
                <c:pt idx="102">
                  <c:v>0.27214285714285713</c:v>
                </c:pt>
                <c:pt idx="103">
                  <c:v>0.27214285714285713</c:v>
                </c:pt>
                <c:pt idx="104">
                  <c:v>0.26884615384615385</c:v>
                </c:pt>
                <c:pt idx="105">
                  <c:v>0.26884615384615385</c:v>
                </c:pt>
                <c:pt idx="106">
                  <c:v>0.245</c:v>
                </c:pt>
                <c:pt idx="107">
                  <c:v>0.23807692307692307</c:v>
                </c:pt>
                <c:pt idx="108">
                  <c:v>0.27214285714285713</c:v>
                </c:pt>
                <c:pt idx="109">
                  <c:v>0.27214285714285713</c:v>
                </c:pt>
                <c:pt idx="110">
                  <c:v>0.26884615384615385</c:v>
                </c:pt>
                <c:pt idx="111">
                  <c:v>0.26884615384615385</c:v>
                </c:pt>
                <c:pt idx="112">
                  <c:v>0.245</c:v>
                </c:pt>
                <c:pt idx="113">
                  <c:v>0.23807692307692307</c:v>
                </c:pt>
                <c:pt idx="114">
                  <c:v>0.27214285714285713</c:v>
                </c:pt>
                <c:pt idx="115">
                  <c:v>0.27214285714285713</c:v>
                </c:pt>
                <c:pt idx="116">
                  <c:v>0.26884615384615385</c:v>
                </c:pt>
                <c:pt idx="117">
                  <c:v>0.26884615384615385</c:v>
                </c:pt>
                <c:pt idx="118">
                  <c:v>0.245</c:v>
                </c:pt>
                <c:pt idx="119">
                  <c:v>0.23807692307692307</c:v>
                </c:pt>
                <c:pt idx="120">
                  <c:v>0.27214285714285713</c:v>
                </c:pt>
                <c:pt idx="121">
                  <c:v>0.27214285714285713</c:v>
                </c:pt>
                <c:pt idx="122">
                  <c:v>0.26884615384615385</c:v>
                </c:pt>
                <c:pt idx="123">
                  <c:v>0.26884615384615385</c:v>
                </c:pt>
                <c:pt idx="124">
                  <c:v>0.245</c:v>
                </c:pt>
                <c:pt idx="125">
                  <c:v>0.23807692307692307</c:v>
                </c:pt>
                <c:pt idx="126">
                  <c:v>0.32307692307692309</c:v>
                </c:pt>
                <c:pt idx="127">
                  <c:v>0.32307692307692309</c:v>
                </c:pt>
                <c:pt idx="128">
                  <c:v>0.29230769230769232</c:v>
                </c:pt>
                <c:pt idx="129">
                  <c:v>0.28999999999999998</c:v>
                </c:pt>
                <c:pt idx="130">
                  <c:v>0.28999999999999998</c:v>
                </c:pt>
                <c:pt idx="131">
                  <c:v>0.27</c:v>
                </c:pt>
                <c:pt idx="132">
                  <c:v>0.30769230769230771</c:v>
                </c:pt>
                <c:pt idx="133">
                  <c:v>0.30769230769230771</c:v>
                </c:pt>
                <c:pt idx="134">
                  <c:v>0.29230769230769232</c:v>
                </c:pt>
                <c:pt idx="135">
                  <c:v>0.28999999999999998</c:v>
                </c:pt>
                <c:pt idx="136">
                  <c:v>0.28999999999999998</c:v>
                </c:pt>
                <c:pt idx="137">
                  <c:v>0.27</c:v>
                </c:pt>
                <c:pt idx="138">
                  <c:v>0.35384615384615387</c:v>
                </c:pt>
                <c:pt idx="139">
                  <c:v>0.33846153846153848</c:v>
                </c:pt>
                <c:pt idx="140">
                  <c:v>0.31538461538461537</c:v>
                </c:pt>
                <c:pt idx="141">
                  <c:v>0.30499999999999999</c:v>
                </c:pt>
                <c:pt idx="142">
                  <c:v>0.30499999999999999</c:v>
                </c:pt>
                <c:pt idx="143">
                  <c:v>0.29499999999999998</c:v>
                </c:pt>
                <c:pt idx="144">
                  <c:v>0.36846153846153845</c:v>
                </c:pt>
                <c:pt idx="145">
                  <c:v>0.36846153846153845</c:v>
                </c:pt>
                <c:pt idx="146">
                  <c:v>0.30499999999999999</c:v>
                </c:pt>
                <c:pt idx="147">
                  <c:v>0.30499999999999999</c:v>
                </c:pt>
                <c:pt idx="148">
                  <c:v>0.29499999999999998</c:v>
                </c:pt>
                <c:pt idx="149">
                  <c:v>0.29230769230769232</c:v>
                </c:pt>
                <c:pt idx="150">
                  <c:v>0.36846153846153845</c:v>
                </c:pt>
                <c:pt idx="151">
                  <c:v>0.36846153846153845</c:v>
                </c:pt>
                <c:pt idx="152">
                  <c:v>0.31</c:v>
                </c:pt>
                <c:pt idx="153">
                  <c:v>0.31</c:v>
                </c:pt>
                <c:pt idx="154">
                  <c:v>0.29499999999999998</c:v>
                </c:pt>
                <c:pt idx="155">
                  <c:v>0.29230769230769232</c:v>
                </c:pt>
                <c:pt idx="156">
                  <c:v>0.35384615384615387</c:v>
                </c:pt>
                <c:pt idx="157">
                  <c:v>0.35384615384615387</c:v>
                </c:pt>
                <c:pt idx="158">
                  <c:v>0.32</c:v>
                </c:pt>
                <c:pt idx="159">
                  <c:v>0.32</c:v>
                </c:pt>
                <c:pt idx="160">
                  <c:v>0.3</c:v>
                </c:pt>
                <c:pt idx="161">
                  <c:v>0.29230769230769232</c:v>
                </c:pt>
                <c:pt idx="162">
                  <c:v>0.35384615384615387</c:v>
                </c:pt>
                <c:pt idx="163">
                  <c:v>0.35384615384615387</c:v>
                </c:pt>
                <c:pt idx="164">
                  <c:v>0.32</c:v>
                </c:pt>
                <c:pt idx="165">
                  <c:v>0.32</c:v>
                </c:pt>
                <c:pt idx="166">
                  <c:v>0.3</c:v>
                </c:pt>
                <c:pt idx="167">
                  <c:v>0.29230769230769232</c:v>
                </c:pt>
                <c:pt idx="168">
                  <c:v>0.35384615384615387</c:v>
                </c:pt>
                <c:pt idx="169">
                  <c:v>0.35384615384615387</c:v>
                </c:pt>
                <c:pt idx="170">
                  <c:v>0.32500000000000001</c:v>
                </c:pt>
                <c:pt idx="171">
                  <c:v>0.32500000000000001</c:v>
                </c:pt>
                <c:pt idx="172">
                  <c:v>0.30499999999999999</c:v>
                </c:pt>
                <c:pt idx="173">
                  <c:v>0.29230769230769232</c:v>
                </c:pt>
                <c:pt idx="174">
                  <c:v>0.36923076923076925</c:v>
                </c:pt>
                <c:pt idx="175">
                  <c:v>0.36923076923076925</c:v>
                </c:pt>
                <c:pt idx="176">
                  <c:v>0.33</c:v>
                </c:pt>
                <c:pt idx="177">
                  <c:v>0.33</c:v>
                </c:pt>
                <c:pt idx="178">
                  <c:v>0.31714285714285712</c:v>
                </c:pt>
                <c:pt idx="179">
                  <c:v>0.30769230769230771</c:v>
                </c:pt>
                <c:pt idx="180">
                  <c:v>0.36923076923076925</c:v>
                </c:pt>
                <c:pt idx="181">
                  <c:v>0.36923076923076925</c:v>
                </c:pt>
                <c:pt idx="182">
                  <c:v>0.33</c:v>
                </c:pt>
                <c:pt idx="183">
                  <c:v>0.33</c:v>
                </c:pt>
                <c:pt idx="184">
                  <c:v>0.32307692307692309</c:v>
                </c:pt>
                <c:pt idx="185">
                  <c:v>0.31714285714285712</c:v>
                </c:pt>
                <c:pt idx="186">
                  <c:v>0.36923076923076925</c:v>
                </c:pt>
                <c:pt idx="187">
                  <c:v>0.36923076923076925</c:v>
                </c:pt>
                <c:pt idx="188">
                  <c:v>0.33</c:v>
                </c:pt>
                <c:pt idx="189">
                  <c:v>0.33</c:v>
                </c:pt>
                <c:pt idx="190">
                  <c:v>0.32307692307692309</c:v>
                </c:pt>
                <c:pt idx="191">
                  <c:v>0.31714285714285712</c:v>
                </c:pt>
                <c:pt idx="192">
                  <c:v>0.37692307692307692</c:v>
                </c:pt>
                <c:pt idx="193">
                  <c:v>0.37692307692307692</c:v>
                </c:pt>
                <c:pt idx="194">
                  <c:v>0.35</c:v>
                </c:pt>
                <c:pt idx="195">
                  <c:v>0.35</c:v>
                </c:pt>
                <c:pt idx="196">
                  <c:v>0.34576923076923077</c:v>
                </c:pt>
                <c:pt idx="197">
                  <c:v>0.33714285714285713</c:v>
                </c:pt>
                <c:pt idx="198">
                  <c:v>0.37692307692307692</c:v>
                </c:pt>
                <c:pt idx="199">
                  <c:v>0.37692307692307692</c:v>
                </c:pt>
                <c:pt idx="200">
                  <c:v>0.36071428571428571</c:v>
                </c:pt>
                <c:pt idx="201">
                  <c:v>0.36071428571428571</c:v>
                </c:pt>
                <c:pt idx="202">
                  <c:v>0.34576923076923077</c:v>
                </c:pt>
                <c:pt idx="203">
                  <c:v>0.3457142857142857</c:v>
                </c:pt>
                <c:pt idx="204">
                  <c:v>0.40769230769230769</c:v>
                </c:pt>
                <c:pt idx="205">
                  <c:v>0.40769230769230769</c:v>
                </c:pt>
                <c:pt idx="206">
                  <c:v>0.38500000000000001</c:v>
                </c:pt>
                <c:pt idx="207">
                  <c:v>0.38500000000000001</c:v>
                </c:pt>
                <c:pt idx="208">
                  <c:v>0.3457142857142857</c:v>
                </c:pt>
                <c:pt idx="209">
                  <c:v>0.42307692307692307</c:v>
                </c:pt>
                <c:pt idx="210">
                  <c:v>0.42307692307692307</c:v>
                </c:pt>
                <c:pt idx="211">
                  <c:v>0.39</c:v>
                </c:pt>
                <c:pt idx="212">
                  <c:v>0.39</c:v>
                </c:pt>
                <c:pt idx="213">
                  <c:v>0.37857142857142856</c:v>
                </c:pt>
                <c:pt idx="214">
                  <c:v>0.44615384615384618</c:v>
                </c:pt>
                <c:pt idx="215">
                  <c:v>0.44615384615384618</c:v>
                </c:pt>
                <c:pt idx="216">
                  <c:v>0.39500000000000002</c:v>
                </c:pt>
                <c:pt idx="217">
                  <c:v>0.39500000000000002</c:v>
                </c:pt>
                <c:pt idx="218">
                  <c:v>0.38428571428571429</c:v>
                </c:pt>
                <c:pt idx="219">
                  <c:v>0.44615384615384618</c:v>
                </c:pt>
                <c:pt idx="220">
                  <c:v>0.44615384615384618</c:v>
                </c:pt>
                <c:pt idx="221">
                  <c:v>0.39500000000000002</c:v>
                </c:pt>
                <c:pt idx="222">
                  <c:v>0.39500000000000002</c:v>
                </c:pt>
                <c:pt idx="223">
                  <c:v>0.38500000000000001</c:v>
                </c:pt>
                <c:pt idx="224">
                  <c:v>0.44615384615384618</c:v>
                </c:pt>
                <c:pt idx="225">
                  <c:v>0.44615384615384618</c:v>
                </c:pt>
                <c:pt idx="226">
                  <c:v>0.39500000000000002</c:v>
                </c:pt>
                <c:pt idx="227">
                  <c:v>0.39500000000000002</c:v>
                </c:pt>
                <c:pt idx="228">
                  <c:v>0.39</c:v>
                </c:pt>
                <c:pt idx="229">
                  <c:v>0.43076923076923079</c:v>
                </c:pt>
                <c:pt idx="230">
                  <c:v>0.43076923076923079</c:v>
                </c:pt>
                <c:pt idx="231">
                  <c:v>0.39500000000000002</c:v>
                </c:pt>
                <c:pt idx="232">
                  <c:v>0.39500000000000002</c:v>
                </c:pt>
                <c:pt idx="233">
                  <c:v>0.39</c:v>
                </c:pt>
                <c:pt idx="234">
                  <c:v>0.42307692307692307</c:v>
                </c:pt>
                <c:pt idx="235">
                  <c:v>0.42307692307692307</c:v>
                </c:pt>
                <c:pt idx="236">
                  <c:v>0.39</c:v>
                </c:pt>
                <c:pt idx="237">
                  <c:v>0.39</c:v>
                </c:pt>
                <c:pt idx="238">
                  <c:v>0.375</c:v>
                </c:pt>
                <c:pt idx="239">
                  <c:v>0.42307692307692307</c:v>
                </c:pt>
                <c:pt idx="240">
                  <c:v>0.42307692307692307</c:v>
                </c:pt>
                <c:pt idx="241">
                  <c:v>0.39</c:v>
                </c:pt>
                <c:pt idx="242">
                  <c:v>0.39</c:v>
                </c:pt>
                <c:pt idx="243">
                  <c:v>0.375</c:v>
                </c:pt>
                <c:pt idx="244">
                  <c:v>0.41538461538461541</c:v>
                </c:pt>
                <c:pt idx="245">
                  <c:v>0.41538461538461541</c:v>
                </c:pt>
                <c:pt idx="246">
                  <c:v>0.38500000000000001</c:v>
                </c:pt>
                <c:pt idx="247">
                  <c:v>0.38500000000000001</c:v>
                </c:pt>
                <c:pt idx="248">
                  <c:v>0.36499999999999999</c:v>
                </c:pt>
                <c:pt idx="249">
                  <c:v>0.41538461538461541</c:v>
                </c:pt>
                <c:pt idx="250">
                  <c:v>0.41538461538461541</c:v>
                </c:pt>
                <c:pt idx="251">
                  <c:v>0.38500000000000001</c:v>
                </c:pt>
                <c:pt idx="252">
                  <c:v>0.38500000000000001</c:v>
                </c:pt>
                <c:pt idx="253">
                  <c:v>0.36</c:v>
                </c:pt>
                <c:pt idx="254">
                  <c:v>0.4</c:v>
                </c:pt>
                <c:pt idx="255">
                  <c:v>0.4</c:v>
                </c:pt>
                <c:pt idx="256">
                  <c:v>0.38500000000000001</c:v>
                </c:pt>
                <c:pt idx="257">
                  <c:v>0.38500000000000001</c:v>
                </c:pt>
                <c:pt idx="258">
                  <c:v>0.36</c:v>
                </c:pt>
                <c:pt idx="259">
                  <c:v>0.4</c:v>
                </c:pt>
                <c:pt idx="260">
                  <c:v>0.4</c:v>
                </c:pt>
                <c:pt idx="261">
                  <c:v>0.39</c:v>
                </c:pt>
                <c:pt idx="262">
                  <c:v>0.39</c:v>
                </c:pt>
                <c:pt idx="263">
                  <c:v>0.36499999999999999</c:v>
                </c:pt>
                <c:pt idx="264">
                  <c:v>0.41538461538461541</c:v>
                </c:pt>
                <c:pt idx="265">
                  <c:v>0.41538461538461541</c:v>
                </c:pt>
                <c:pt idx="266">
                  <c:v>0.38500000000000001</c:v>
                </c:pt>
                <c:pt idx="267">
                  <c:v>0.38500000000000001</c:v>
                </c:pt>
                <c:pt idx="268">
                  <c:v>0.35499999999999998</c:v>
                </c:pt>
                <c:pt idx="269">
                  <c:v>0.43076923076923079</c:v>
                </c:pt>
                <c:pt idx="270">
                  <c:v>0.43076923076923079</c:v>
                </c:pt>
                <c:pt idx="271">
                  <c:v>0.38500000000000001</c:v>
                </c:pt>
                <c:pt idx="272">
                  <c:v>0.38500000000000001</c:v>
                </c:pt>
                <c:pt idx="273">
                  <c:v>0.34499999999999997</c:v>
                </c:pt>
                <c:pt idx="274">
                  <c:v>0.44615384615384618</c:v>
                </c:pt>
                <c:pt idx="275">
                  <c:v>0.44615384615384618</c:v>
                </c:pt>
                <c:pt idx="276">
                  <c:v>0.39</c:v>
                </c:pt>
                <c:pt idx="277">
                  <c:v>0.39</c:v>
                </c:pt>
                <c:pt idx="278">
                  <c:v>0.33</c:v>
                </c:pt>
                <c:pt idx="279">
                  <c:v>0.41538461538461541</c:v>
                </c:pt>
                <c:pt idx="280">
                  <c:v>0.41538461538461541</c:v>
                </c:pt>
                <c:pt idx="281">
                  <c:v>0.39</c:v>
                </c:pt>
                <c:pt idx="282">
                  <c:v>0.39</c:v>
                </c:pt>
                <c:pt idx="283">
                  <c:v>0.33</c:v>
                </c:pt>
                <c:pt idx="284">
                  <c:v>0.41538461538461541</c:v>
                </c:pt>
                <c:pt idx="285">
                  <c:v>0.41538461538461541</c:v>
                </c:pt>
                <c:pt idx="286">
                  <c:v>0.39</c:v>
                </c:pt>
                <c:pt idx="287">
                  <c:v>0.39</c:v>
                </c:pt>
                <c:pt idx="288">
                  <c:v>0.315</c:v>
                </c:pt>
                <c:pt idx="289">
                  <c:v>0.41538461538461541</c:v>
                </c:pt>
                <c:pt idx="290">
                  <c:v>0.40769230769230769</c:v>
                </c:pt>
                <c:pt idx="291">
                  <c:v>0.36499999999999999</c:v>
                </c:pt>
                <c:pt idx="292">
                  <c:v>0.36</c:v>
                </c:pt>
                <c:pt idx="293">
                  <c:v>0.315</c:v>
                </c:pt>
                <c:pt idx="294">
                  <c:v>0.40769230769230769</c:v>
                </c:pt>
                <c:pt idx="295">
                  <c:v>0.40769230769230769</c:v>
                </c:pt>
                <c:pt idx="296">
                  <c:v>0.36499999999999999</c:v>
                </c:pt>
                <c:pt idx="297">
                  <c:v>0.36</c:v>
                </c:pt>
                <c:pt idx="298">
                  <c:v>0.315</c:v>
                </c:pt>
                <c:pt idx="299">
                  <c:v>0.40769230769230769</c:v>
                </c:pt>
                <c:pt idx="300">
                  <c:v>0.40769230769230769</c:v>
                </c:pt>
                <c:pt idx="301">
                  <c:v>0.36</c:v>
                </c:pt>
                <c:pt idx="302">
                  <c:v>0.35499999999999998</c:v>
                </c:pt>
                <c:pt idx="303">
                  <c:v>0.30499999999999999</c:v>
                </c:pt>
                <c:pt idx="304">
                  <c:v>0.3923076923076923</c:v>
                </c:pt>
                <c:pt idx="305">
                  <c:v>0.3923076923076923</c:v>
                </c:pt>
                <c:pt idx="306">
                  <c:v>0.36</c:v>
                </c:pt>
                <c:pt idx="307">
                  <c:v>0.35499999999999998</c:v>
                </c:pt>
                <c:pt idx="308">
                  <c:v>0.30499999999999999</c:v>
                </c:pt>
                <c:pt idx="309">
                  <c:v>0.3923076923076923</c:v>
                </c:pt>
                <c:pt idx="310">
                  <c:v>0.3923076923076923</c:v>
                </c:pt>
                <c:pt idx="311">
                  <c:v>0.34499999999999997</c:v>
                </c:pt>
                <c:pt idx="312">
                  <c:v>0.34499999999999997</c:v>
                </c:pt>
                <c:pt idx="313">
                  <c:v>0.30499999999999999</c:v>
                </c:pt>
                <c:pt idx="314">
                  <c:v>0.38461538461538464</c:v>
                </c:pt>
                <c:pt idx="315">
                  <c:v>0.38461538461538464</c:v>
                </c:pt>
                <c:pt idx="316">
                  <c:v>0.34499999999999997</c:v>
                </c:pt>
                <c:pt idx="317">
                  <c:v>0.34499999999999997</c:v>
                </c:pt>
                <c:pt idx="318">
                  <c:v>0.28000000000000003</c:v>
                </c:pt>
                <c:pt idx="319">
                  <c:v>0.38461538461538464</c:v>
                </c:pt>
                <c:pt idx="320">
                  <c:v>0.38461538461538464</c:v>
                </c:pt>
                <c:pt idx="321">
                  <c:v>0.32</c:v>
                </c:pt>
                <c:pt idx="322">
                  <c:v>0.32</c:v>
                </c:pt>
                <c:pt idx="323">
                  <c:v>0.27</c:v>
                </c:pt>
                <c:pt idx="324">
                  <c:v>0.36923076923076925</c:v>
                </c:pt>
                <c:pt idx="325">
                  <c:v>0.36923076923076925</c:v>
                </c:pt>
                <c:pt idx="326">
                  <c:v>0.315</c:v>
                </c:pt>
                <c:pt idx="327">
                  <c:v>0.315</c:v>
                </c:pt>
                <c:pt idx="328">
                  <c:v>0.26500000000000001</c:v>
                </c:pt>
                <c:pt idx="329">
                  <c:v>0.36923076923076925</c:v>
                </c:pt>
                <c:pt idx="330">
                  <c:v>0.36923076923076925</c:v>
                </c:pt>
                <c:pt idx="331">
                  <c:v>0.315</c:v>
                </c:pt>
                <c:pt idx="332">
                  <c:v>0.30499999999999999</c:v>
                </c:pt>
                <c:pt idx="333">
                  <c:v>0.26500000000000001</c:v>
                </c:pt>
                <c:pt idx="334">
                  <c:v>0.36923076923076925</c:v>
                </c:pt>
                <c:pt idx="335">
                  <c:v>0.36923076923076925</c:v>
                </c:pt>
                <c:pt idx="336">
                  <c:v>0.32</c:v>
                </c:pt>
                <c:pt idx="337">
                  <c:v>0.30499999999999999</c:v>
                </c:pt>
                <c:pt idx="338">
                  <c:v>0.27500000000000002</c:v>
                </c:pt>
                <c:pt idx="339">
                  <c:v>0.36923076923076925</c:v>
                </c:pt>
                <c:pt idx="340">
                  <c:v>0.36923076923076925</c:v>
                </c:pt>
                <c:pt idx="341">
                  <c:v>0.32</c:v>
                </c:pt>
                <c:pt idx="342">
                  <c:v>0.30499999999999999</c:v>
                </c:pt>
                <c:pt idx="343">
                  <c:v>0.27500000000000002</c:v>
                </c:pt>
                <c:pt idx="344">
                  <c:v>0.36923076923076925</c:v>
                </c:pt>
                <c:pt idx="345">
                  <c:v>0.36923076923076925</c:v>
                </c:pt>
                <c:pt idx="346">
                  <c:v>0.30499999999999999</c:v>
                </c:pt>
                <c:pt idx="347">
                  <c:v>0.29499999999999998</c:v>
                </c:pt>
                <c:pt idx="348">
                  <c:v>0.27</c:v>
                </c:pt>
                <c:pt idx="349">
                  <c:v>0.36923076923076925</c:v>
                </c:pt>
                <c:pt idx="350">
                  <c:v>0.36923076923076925</c:v>
                </c:pt>
                <c:pt idx="351">
                  <c:v>0.30499999999999999</c:v>
                </c:pt>
                <c:pt idx="352">
                  <c:v>0.29499999999999998</c:v>
                </c:pt>
                <c:pt idx="353">
                  <c:v>0.27</c:v>
                </c:pt>
                <c:pt idx="354">
                  <c:v>0.36153846153846153</c:v>
                </c:pt>
                <c:pt idx="355">
                  <c:v>0.36153846153846153</c:v>
                </c:pt>
                <c:pt idx="356">
                  <c:v>0.28999999999999998</c:v>
                </c:pt>
                <c:pt idx="357">
                  <c:v>0.28499999999999998</c:v>
                </c:pt>
                <c:pt idx="358">
                  <c:v>0.27</c:v>
                </c:pt>
                <c:pt idx="359">
                  <c:v>0.35384615384615387</c:v>
                </c:pt>
                <c:pt idx="360">
                  <c:v>0.35384615384615387</c:v>
                </c:pt>
                <c:pt idx="361">
                  <c:v>0.27500000000000002</c:v>
                </c:pt>
                <c:pt idx="362">
                  <c:v>0.27</c:v>
                </c:pt>
                <c:pt idx="363">
                  <c:v>0.26500000000000001</c:v>
                </c:pt>
                <c:pt idx="364">
                  <c:v>0.35384615384615387</c:v>
                </c:pt>
                <c:pt idx="365">
                  <c:v>0.35384615384615387</c:v>
                </c:pt>
                <c:pt idx="366">
                  <c:v>0.30769230769230771</c:v>
                </c:pt>
                <c:pt idx="367">
                  <c:v>0.27500000000000002</c:v>
                </c:pt>
                <c:pt idx="368">
                  <c:v>0.27</c:v>
                </c:pt>
                <c:pt idx="369">
                  <c:v>0.27</c:v>
                </c:pt>
                <c:pt idx="370">
                  <c:v>0.31538461538461537</c:v>
                </c:pt>
                <c:pt idx="371">
                  <c:v>0.30769230769230771</c:v>
                </c:pt>
                <c:pt idx="372">
                  <c:v>0.27692307692307694</c:v>
                </c:pt>
                <c:pt idx="373">
                  <c:v>0.27500000000000002</c:v>
                </c:pt>
                <c:pt idx="374">
                  <c:v>0.27</c:v>
                </c:pt>
                <c:pt idx="375">
                  <c:v>0.27</c:v>
                </c:pt>
                <c:pt idx="376">
                  <c:v>0.31538461538461537</c:v>
                </c:pt>
                <c:pt idx="377">
                  <c:v>0.30769230769230771</c:v>
                </c:pt>
                <c:pt idx="378">
                  <c:v>0.27692307692307694</c:v>
                </c:pt>
                <c:pt idx="379">
                  <c:v>0.26500000000000001</c:v>
                </c:pt>
                <c:pt idx="380">
                  <c:v>0.26</c:v>
                </c:pt>
                <c:pt idx="381">
                  <c:v>0.255</c:v>
                </c:pt>
                <c:pt idx="382">
                  <c:v>0.31538461538461537</c:v>
                </c:pt>
                <c:pt idx="383">
                  <c:v>0.30769230769230771</c:v>
                </c:pt>
                <c:pt idx="384">
                  <c:v>0.29230769230769232</c:v>
                </c:pt>
                <c:pt idx="385">
                  <c:v>0.26500000000000001</c:v>
                </c:pt>
                <c:pt idx="386">
                  <c:v>0.255</c:v>
                </c:pt>
                <c:pt idx="387">
                  <c:v>0.245</c:v>
                </c:pt>
                <c:pt idx="388">
                  <c:v>0.30769230769230771</c:v>
                </c:pt>
                <c:pt idx="389">
                  <c:v>0.30769230769230771</c:v>
                </c:pt>
                <c:pt idx="390">
                  <c:v>0.27692307692307694</c:v>
                </c:pt>
                <c:pt idx="391">
                  <c:v>0.26500000000000001</c:v>
                </c:pt>
                <c:pt idx="392">
                  <c:v>0.25</c:v>
                </c:pt>
                <c:pt idx="393">
                  <c:v>0.245</c:v>
                </c:pt>
                <c:pt idx="394">
                  <c:v>0.3</c:v>
                </c:pt>
                <c:pt idx="395">
                  <c:v>0.3</c:v>
                </c:pt>
                <c:pt idx="396">
                  <c:v>0.255</c:v>
                </c:pt>
                <c:pt idx="397">
                  <c:v>0.25384615384615383</c:v>
                </c:pt>
                <c:pt idx="398">
                  <c:v>0.245</c:v>
                </c:pt>
                <c:pt idx="399">
                  <c:v>0.23499999999999999</c:v>
                </c:pt>
                <c:pt idx="400">
                  <c:v>0.2846153846153846</c:v>
                </c:pt>
                <c:pt idx="401">
                  <c:v>0.2846153846153846</c:v>
                </c:pt>
                <c:pt idx="402">
                  <c:v>0.23076923076923078</c:v>
                </c:pt>
                <c:pt idx="403">
                  <c:v>0.22500000000000001</c:v>
                </c:pt>
                <c:pt idx="404">
                  <c:v>0.215</c:v>
                </c:pt>
                <c:pt idx="405">
                  <c:v>0.20499999999999999</c:v>
                </c:pt>
                <c:pt idx="406">
                  <c:v>0.27692307692307694</c:v>
                </c:pt>
                <c:pt idx="407">
                  <c:v>0.27692307692307694</c:v>
                </c:pt>
                <c:pt idx="408">
                  <c:v>0.22307692307692309</c:v>
                </c:pt>
                <c:pt idx="409">
                  <c:v>0.20499999999999999</c:v>
                </c:pt>
                <c:pt idx="410">
                  <c:v>0.20499999999999999</c:v>
                </c:pt>
                <c:pt idx="411">
                  <c:v>0.19</c:v>
                </c:pt>
                <c:pt idx="412">
                  <c:v>0.27692307692307694</c:v>
                </c:pt>
                <c:pt idx="413">
                  <c:v>0.26153846153846155</c:v>
                </c:pt>
                <c:pt idx="414">
                  <c:v>0.2</c:v>
                </c:pt>
                <c:pt idx="415">
                  <c:v>0.2</c:v>
                </c:pt>
                <c:pt idx="416">
                  <c:v>0.2</c:v>
                </c:pt>
                <c:pt idx="417">
                  <c:v>0.185</c:v>
                </c:pt>
                <c:pt idx="418">
                  <c:v>0.27692307692307694</c:v>
                </c:pt>
                <c:pt idx="419">
                  <c:v>0.24615384615384617</c:v>
                </c:pt>
                <c:pt idx="420">
                  <c:v>0.2</c:v>
                </c:pt>
                <c:pt idx="421">
                  <c:v>0.2</c:v>
                </c:pt>
                <c:pt idx="422">
                  <c:v>0.2</c:v>
                </c:pt>
                <c:pt idx="423">
                  <c:v>0.185</c:v>
                </c:pt>
                <c:pt idx="424">
                  <c:v>0.19</c:v>
                </c:pt>
                <c:pt idx="425">
                  <c:v>0.19</c:v>
                </c:pt>
                <c:pt idx="426">
                  <c:v>0.185</c:v>
                </c:pt>
                <c:pt idx="427">
                  <c:v>0.2846153846153846</c:v>
                </c:pt>
                <c:pt idx="428">
                  <c:v>0.26153846153846155</c:v>
                </c:pt>
                <c:pt idx="429">
                  <c:v>0.2076923076923077</c:v>
                </c:pt>
                <c:pt idx="430">
                  <c:v>0.2</c:v>
                </c:pt>
                <c:pt idx="431">
                  <c:v>0.19500000000000001</c:v>
                </c:pt>
                <c:pt idx="432">
                  <c:v>0.185</c:v>
                </c:pt>
                <c:pt idx="433">
                  <c:v>0.2846153846153846</c:v>
                </c:pt>
                <c:pt idx="434">
                  <c:v>0.23846153846153847</c:v>
                </c:pt>
                <c:pt idx="435">
                  <c:v>0.2076923076923077</c:v>
                </c:pt>
                <c:pt idx="436">
                  <c:v>0.2</c:v>
                </c:pt>
                <c:pt idx="437">
                  <c:v>0.19500000000000001</c:v>
                </c:pt>
                <c:pt idx="438">
                  <c:v>0.185</c:v>
                </c:pt>
                <c:pt idx="439">
                  <c:v>0.27692307692307694</c:v>
                </c:pt>
                <c:pt idx="440">
                  <c:v>0.23846153846153847</c:v>
                </c:pt>
                <c:pt idx="441">
                  <c:v>0.2076923076923077</c:v>
                </c:pt>
                <c:pt idx="442">
                  <c:v>0.19500000000000001</c:v>
                </c:pt>
                <c:pt idx="443">
                  <c:v>0.19500000000000001</c:v>
                </c:pt>
                <c:pt idx="444">
                  <c:v>0.19500000000000001</c:v>
                </c:pt>
                <c:pt idx="445">
                  <c:v>0.27692307692307694</c:v>
                </c:pt>
                <c:pt idx="446">
                  <c:v>0.23846153846153847</c:v>
                </c:pt>
                <c:pt idx="447">
                  <c:v>0.2076923076923077</c:v>
                </c:pt>
                <c:pt idx="448">
                  <c:v>0.19500000000000001</c:v>
                </c:pt>
                <c:pt idx="449">
                  <c:v>0.19500000000000001</c:v>
                </c:pt>
                <c:pt idx="450">
                  <c:v>0.19500000000000001</c:v>
                </c:pt>
                <c:pt idx="451">
                  <c:v>0.26923076923076922</c:v>
                </c:pt>
                <c:pt idx="452">
                  <c:v>0.23846153846153847</c:v>
                </c:pt>
                <c:pt idx="453">
                  <c:v>0.20499999999999999</c:v>
                </c:pt>
                <c:pt idx="454">
                  <c:v>0.2</c:v>
                </c:pt>
                <c:pt idx="455">
                  <c:v>0.2</c:v>
                </c:pt>
                <c:pt idx="456">
                  <c:v>0.185</c:v>
                </c:pt>
                <c:pt idx="457">
                  <c:v>0.2846153846153846</c:v>
                </c:pt>
                <c:pt idx="458">
                  <c:v>0.24615384615384617</c:v>
                </c:pt>
                <c:pt idx="459">
                  <c:v>0.2153846153846154</c:v>
                </c:pt>
                <c:pt idx="460">
                  <c:v>0.215</c:v>
                </c:pt>
                <c:pt idx="461">
                  <c:v>0.21</c:v>
                </c:pt>
                <c:pt idx="462">
                  <c:v>0.19500000000000001</c:v>
                </c:pt>
                <c:pt idx="463">
                  <c:v>0.2846153846153846</c:v>
                </c:pt>
                <c:pt idx="464">
                  <c:v>0.24615384615384617</c:v>
                </c:pt>
                <c:pt idx="465">
                  <c:v>0.2153846153846154</c:v>
                </c:pt>
                <c:pt idx="466">
                  <c:v>0.215</c:v>
                </c:pt>
                <c:pt idx="467">
                  <c:v>0.215</c:v>
                </c:pt>
                <c:pt idx="468">
                  <c:v>0.19500000000000001</c:v>
                </c:pt>
                <c:pt idx="469">
                  <c:v>0.29230769230769232</c:v>
                </c:pt>
                <c:pt idx="470">
                  <c:v>0.26923076923076922</c:v>
                </c:pt>
                <c:pt idx="471">
                  <c:v>0.23499999999999999</c:v>
                </c:pt>
                <c:pt idx="472">
                  <c:v>0.22500000000000001</c:v>
                </c:pt>
                <c:pt idx="473">
                  <c:v>0.19</c:v>
                </c:pt>
                <c:pt idx="474">
                  <c:v>0.29230769230769232</c:v>
                </c:pt>
                <c:pt idx="475">
                  <c:v>0.27692307692307694</c:v>
                </c:pt>
                <c:pt idx="476">
                  <c:v>0.245</c:v>
                </c:pt>
                <c:pt idx="477">
                  <c:v>0.23</c:v>
                </c:pt>
                <c:pt idx="478">
                  <c:v>0.19</c:v>
                </c:pt>
                <c:pt idx="479">
                  <c:v>0.29230769230769232</c:v>
                </c:pt>
                <c:pt idx="480">
                  <c:v>0.2846153846153846</c:v>
                </c:pt>
                <c:pt idx="481">
                  <c:v>0.245</c:v>
                </c:pt>
                <c:pt idx="482">
                  <c:v>0.22</c:v>
                </c:pt>
                <c:pt idx="483">
                  <c:v>0.19</c:v>
                </c:pt>
                <c:pt idx="484">
                  <c:v>0.29230769230769232</c:v>
                </c:pt>
                <c:pt idx="485">
                  <c:v>0.2846153846153846</c:v>
                </c:pt>
                <c:pt idx="486">
                  <c:v>0.23499999999999999</c:v>
                </c:pt>
                <c:pt idx="487">
                  <c:v>0.215</c:v>
                </c:pt>
                <c:pt idx="488">
                  <c:v>0.185</c:v>
                </c:pt>
                <c:pt idx="489">
                  <c:v>0.23499999999999999</c:v>
                </c:pt>
                <c:pt idx="490">
                  <c:v>0.215</c:v>
                </c:pt>
                <c:pt idx="491">
                  <c:v>0.185</c:v>
                </c:pt>
                <c:pt idx="492">
                  <c:v>0.23499999999999999</c:v>
                </c:pt>
                <c:pt idx="493">
                  <c:v>0.22</c:v>
                </c:pt>
                <c:pt idx="494">
                  <c:v>0.2</c:v>
                </c:pt>
                <c:pt idx="495">
                  <c:v>0.23499999999999999</c:v>
                </c:pt>
                <c:pt idx="496">
                  <c:v>0.22</c:v>
                </c:pt>
                <c:pt idx="497">
                  <c:v>0.2</c:v>
                </c:pt>
                <c:pt idx="498">
                  <c:v>0.22</c:v>
                </c:pt>
                <c:pt idx="499">
                  <c:v>0.21</c:v>
                </c:pt>
                <c:pt idx="500">
                  <c:v>0.19</c:v>
                </c:pt>
                <c:pt idx="501">
                  <c:v>0.22</c:v>
                </c:pt>
                <c:pt idx="502">
                  <c:v>0.21</c:v>
                </c:pt>
                <c:pt idx="503">
                  <c:v>0.19</c:v>
                </c:pt>
                <c:pt idx="504">
                  <c:v>0.22</c:v>
                </c:pt>
                <c:pt idx="505">
                  <c:v>0.21</c:v>
                </c:pt>
                <c:pt idx="506">
                  <c:v>0.19</c:v>
                </c:pt>
                <c:pt idx="507">
                  <c:v>0.2</c:v>
                </c:pt>
                <c:pt idx="508">
                  <c:v>0.19</c:v>
                </c:pt>
                <c:pt idx="509">
                  <c:v>0.185</c:v>
                </c:pt>
                <c:pt idx="510">
                  <c:v>0.185</c:v>
                </c:pt>
                <c:pt idx="511">
                  <c:v>0.18</c:v>
                </c:pt>
                <c:pt idx="512">
                  <c:v>0.17499999999999999</c:v>
                </c:pt>
                <c:pt idx="513">
                  <c:v>0.19500000000000001</c:v>
                </c:pt>
                <c:pt idx="514">
                  <c:v>0.16500000000000001</c:v>
                </c:pt>
                <c:pt idx="515">
                  <c:v>0.16</c:v>
                </c:pt>
                <c:pt idx="516">
                  <c:v>0.185</c:v>
                </c:pt>
                <c:pt idx="517">
                  <c:v>0.16</c:v>
                </c:pt>
                <c:pt idx="518">
                  <c:v>0.155</c:v>
                </c:pt>
                <c:pt idx="519">
                  <c:v>0.185</c:v>
                </c:pt>
                <c:pt idx="520">
                  <c:v>0.16</c:v>
                </c:pt>
                <c:pt idx="521">
                  <c:v>0.155</c:v>
                </c:pt>
                <c:pt idx="522">
                  <c:v>0.185</c:v>
                </c:pt>
                <c:pt idx="523">
                  <c:v>0.16</c:v>
                </c:pt>
                <c:pt idx="524">
                  <c:v>0.155</c:v>
                </c:pt>
                <c:pt idx="525">
                  <c:v>0.185</c:v>
                </c:pt>
                <c:pt idx="526">
                  <c:v>0.155</c:v>
                </c:pt>
                <c:pt idx="527">
                  <c:v>0.15</c:v>
                </c:pt>
                <c:pt idx="528">
                  <c:v>0.185</c:v>
                </c:pt>
                <c:pt idx="529">
                  <c:v>0.15</c:v>
                </c:pt>
                <c:pt idx="530">
                  <c:v>0.15</c:v>
                </c:pt>
                <c:pt idx="531">
                  <c:v>0.18</c:v>
                </c:pt>
                <c:pt idx="532">
                  <c:v>0.14499999999999999</c:v>
                </c:pt>
                <c:pt idx="533">
                  <c:v>0.14499999999999999</c:v>
                </c:pt>
                <c:pt idx="534">
                  <c:v>0.16500000000000001</c:v>
                </c:pt>
                <c:pt idx="535">
                  <c:v>0.12</c:v>
                </c:pt>
                <c:pt idx="536">
                  <c:v>0.115</c:v>
                </c:pt>
                <c:pt idx="537">
                  <c:v>0.16500000000000001</c:v>
                </c:pt>
                <c:pt idx="538">
                  <c:v>0.115</c:v>
                </c:pt>
                <c:pt idx="539">
                  <c:v>0.115</c:v>
                </c:pt>
                <c:pt idx="540">
                  <c:v>0.1</c:v>
                </c:pt>
                <c:pt idx="541">
                  <c:v>0.09</c:v>
                </c:pt>
                <c:pt idx="542">
                  <c:v>0.09</c:v>
                </c:pt>
                <c:pt idx="543">
                  <c:v>0.32</c:v>
                </c:pt>
                <c:pt idx="544">
                  <c:v>0.31</c:v>
                </c:pt>
                <c:pt idx="545">
                  <c:v>0.28999999999999998</c:v>
                </c:pt>
                <c:pt idx="546">
                  <c:v>0.30499999999999999</c:v>
                </c:pt>
                <c:pt idx="547">
                  <c:v>0.3</c:v>
                </c:pt>
                <c:pt idx="548">
                  <c:v>0.29499999999999998</c:v>
                </c:pt>
                <c:pt idx="549">
                  <c:v>0.30499999999999999</c:v>
                </c:pt>
                <c:pt idx="550">
                  <c:v>0.3</c:v>
                </c:pt>
                <c:pt idx="551">
                  <c:v>0.29499999999999998</c:v>
                </c:pt>
                <c:pt idx="552">
                  <c:v>0.30499999999999999</c:v>
                </c:pt>
                <c:pt idx="553">
                  <c:v>0.3</c:v>
                </c:pt>
                <c:pt idx="554">
                  <c:v>0.29499999999999998</c:v>
                </c:pt>
                <c:pt idx="555">
                  <c:v>0.3</c:v>
                </c:pt>
                <c:pt idx="556">
                  <c:v>0.28499999999999998</c:v>
                </c:pt>
                <c:pt idx="557">
                  <c:v>0.28499999999999998</c:v>
                </c:pt>
                <c:pt idx="558">
                  <c:v>0.3</c:v>
                </c:pt>
                <c:pt idx="559">
                  <c:v>0.28499999999999998</c:v>
                </c:pt>
                <c:pt idx="560">
                  <c:v>0.28499999999999998</c:v>
                </c:pt>
                <c:pt idx="561">
                  <c:v>0.34153846153846151</c:v>
                </c:pt>
                <c:pt idx="562">
                  <c:v>0.32307692307692309</c:v>
                </c:pt>
                <c:pt idx="563">
                  <c:v>0.30499999999999999</c:v>
                </c:pt>
                <c:pt idx="564">
                  <c:v>0.28999999999999998</c:v>
                </c:pt>
                <c:pt idx="565">
                  <c:v>0.28999999999999998</c:v>
                </c:pt>
                <c:pt idx="566">
                  <c:v>0.27692307692307694</c:v>
                </c:pt>
                <c:pt idx="567">
                  <c:v>0.33846153846153848</c:v>
                </c:pt>
                <c:pt idx="568">
                  <c:v>0.32307692307692309</c:v>
                </c:pt>
                <c:pt idx="569">
                  <c:v>0.3</c:v>
                </c:pt>
                <c:pt idx="570">
                  <c:v>0.28999999999999998</c:v>
                </c:pt>
                <c:pt idx="571">
                  <c:v>0.28000000000000003</c:v>
                </c:pt>
                <c:pt idx="572">
                  <c:v>0.27692307692307694</c:v>
                </c:pt>
                <c:pt idx="573">
                  <c:v>0.33846153846153848</c:v>
                </c:pt>
                <c:pt idx="574">
                  <c:v>0.32307692307692309</c:v>
                </c:pt>
                <c:pt idx="575">
                  <c:v>0.29499999999999998</c:v>
                </c:pt>
                <c:pt idx="576">
                  <c:v>0.29499999999999998</c:v>
                </c:pt>
                <c:pt idx="577">
                  <c:v>0.28000000000000003</c:v>
                </c:pt>
                <c:pt idx="578">
                  <c:v>0.27692307692307694</c:v>
                </c:pt>
                <c:pt idx="579">
                  <c:v>0.33846153846153848</c:v>
                </c:pt>
                <c:pt idx="580">
                  <c:v>0.32307692307692309</c:v>
                </c:pt>
                <c:pt idx="581">
                  <c:v>0.28499999999999998</c:v>
                </c:pt>
                <c:pt idx="582">
                  <c:v>0.28499999999999998</c:v>
                </c:pt>
                <c:pt idx="583">
                  <c:v>0.27692307692307694</c:v>
                </c:pt>
                <c:pt idx="584">
                  <c:v>0.27</c:v>
                </c:pt>
                <c:pt idx="585">
                  <c:v>0.30769230769230771</c:v>
                </c:pt>
                <c:pt idx="586">
                  <c:v>0.29230769230769232</c:v>
                </c:pt>
                <c:pt idx="587">
                  <c:v>0.28499999999999998</c:v>
                </c:pt>
                <c:pt idx="588">
                  <c:v>0.28499999999999998</c:v>
                </c:pt>
                <c:pt idx="589">
                  <c:v>0.27</c:v>
                </c:pt>
                <c:pt idx="590">
                  <c:v>0.26153846153846155</c:v>
                </c:pt>
                <c:pt idx="591">
                  <c:v>0.30769230769230771</c:v>
                </c:pt>
                <c:pt idx="592">
                  <c:v>0.29230769230769232</c:v>
                </c:pt>
                <c:pt idx="593">
                  <c:v>0.28499999999999998</c:v>
                </c:pt>
                <c:pt idx="594">
                  <c:v>0.28499999999999998</c:v>
                </c:pt>
                <c:pt idx="595">
                  <c:v>0.27</c:v>
                </c:pt>
                <c:pt idx="596">
                  <c:v>0.26153846153846155</c:v>
                </c:pt>
                <c:pt idx="597">
                  <c:v>0.30769230769230771</c:v>
                </c:pt>
                <c:pt idx="598">
                  <c:v>0.29499999999999998</c:v>
                </c:pt>
                <c:pt idx="599">
                  <c:v>0.28000000000000003</c:v>
                </c:pt>
                <c:pt idx="600">
                  <c:v>0.27692307692307694</c:v>
                </c:pt>
                <c:pt idx="601">
                  <c:v>0.26</c:v>
                </c:pt>
                <c:pt idx="602">
                  <c:v>0.24615384615384617</c:v>
                </c:pt>
                <c:pt idx="603">
                  <c:v>0.30769230769230771</c:v>
                </c:pt>
                <c:pt idx="604">
                  <c:v>0.28499999999999998</c:v>
                </c:pt>
                <c:pt idx="605">
                  <c:v>0.27692307692307694</c:v>
                </c:pt>
                <c:pt idx="606">
                  <c:v>0.26500000000000001</c:v>
                </c:pt>
                <c:pt idx="607">
                  <c:v>0.255</c:v>
                </c:pt>
                <c:pt idx="608">
                  <c:v>0.24615384615384617</c:v>
                </c:pt>
                <c:pt idx="609">
                  <c:v>0.30769230769230771</c:v>
                </c:pt>
                <c:pt idx="610">
                  <c:v>0.26923076923076922</c:v>
                </c:pt>
                <c:pt idx="611">
                  <c:v>0.26500000000000001</c:v>
                </c:pt>
                <c:pt idx="612">
                  <c:v>0.26</c:v>
                </c:pt>
                <c:pt idx="613">
                  <c:v>0.255</c:v>
                </c:pt>
                <c:pt idx="614">
                  <c:v>0.24615384615384617</c:v>
                </c:pt>
                <c:pt idx="615">
                  <c:v>0.31538461538461537</c:v>
                </c:pt>
                <c:pt idx="616">
                  <c:v>0.26923076923076922</c:v>
                </c:pt>
                <c:pt idx="617">
                  <c:v>0.26500000000000001</c:v>
                </c:pt>
                <c:pt idx="618">
                  <c:v>0.26</c:v>
                </c:pt>
                <c:pt idx="619">
                  <c:v>0.255</c:v>
                </c:pt>
                <c:pt idx="620">
                  <c:v>0.25384615384615383</c:v>
                </c:pt>
                <c:pt idx="621">
                  <c:v>0.30769230769230771</c:v>
                </c:pt>
                <c:pt idx="622">
                  <c:v>0.26500000000000001</c:v>
                </c:pt>
                <c:pt idx="623">
                  <c:v>0.26153846153846155</c:v>
                </c:pt>
                <c:pt idx="624">
                  <c:v>0.26</c:v>
                </c:pt>
                <c:pt idx="625">
                  <c:v>0.24615384615384617</c:v>
                </c:pt>
                <c:pt idx="626">
                  <c:v>0.245</c:v>
                </c:pt>
                <c:pt idx="627">
                  <c:v>0.29230769230769232</c:v>
                </c:pt>
                <c:pt idx="628">
                  <c:v>0.26153846153846155</c:v>
                </c:pt>
                <c:pt idx="629">
                  <c:v>0.255</c:v>
                </c:pt>
                <c:pt idx="630">
                  <c:v>0.25</c:v>
                </c:pt>
                <c:pt idx="631">
                  <c:v>0.24615384615384617</c:v>
                </c:pt>
                <c:pt idx="632">
                  <c:v>0.24</c:v>
                </c:pt>
                <c:pt idx="633">
                  <c:v>0.30769230769230771</c:v>
                </c:pt>
                <c:pt idx="634">
                  <c:v>0.26923076923076922</c:v>
                </c:pt>
                <c:pt idx="635">
                  <c:v>0.255</c:v>
                </c:pt>
                <c:pt idx="636">
                  <c:v>0.25</c:v>
                </c:pt>
                <c:pt idx="637">
                  <c:v>0.24615384615384617</c:v>
                </c:pt>
                <c:pt idx="638">
                  <c:v>0.245</c:v>
                </c:pt>
                <c:pt idx="639">
                  <c:v>0.32307692307692309</c:v>
                </c:pt>
                <c:pt idx="640">
                  <c:v>0.29230769230769232</c:v>
                </c:pt>
                <c:pt idx="641">
                  <c:v>0.26153846153846155</c:v>
                </c:pt>
                <c:pt idx="642">
                  <c:v>0.26</c:v>
                </c:pt>
                <c:pt idx="643">
                  <c:v>0.26</c:v>
                </c:pt>
                <c:pt idx="644">
                  <c:v>0.255</c:v>
                </c:pt>
                <c:pt idx="645">
                  <c:v>0.33846153846153848</c:v>
                </c:pt>
                <c:pt idx="646">
                  <c:v>0.3</c:v>
                </c:pt>
                <c:pt idx="647">
                  <c:v>0.27692307692307694</c:v>
                </c:pt>
                <c:pt idx="648">
                  <c:v>0.27</c:v>
                </c:pt>
                <c:pt idx="649">
                  <c:v>0.27</c:v>
                </c:pt>
                <c:pt idx="650">
                  <c:v>0.26500000000000001</c:v>
                </c:pt>
                <c:pt idx="651">
                  <c:v>0.34615384615384615</c:v>
                </c:pt>
                <c:pt idx="652">
                  <c:v>0.32307692307692309</c:v>
                </c:pt>
                <c:pt idx="653">
                  <c:v>0.29230769230769232</c:v>
                </c:pt>
                <c:pt idx="654">
                  <c:v>0.28000000000000003</c:v>
                </c:pt>
                <c:pt idx="655">
                  <c:v>0.28000000000000003</c:v>
                </c:pt>
                <c:pt idx="656">
                  <c:v>0.27</c:v>
                </c:pt>
                <c:pt idx="657">
                  <c:v>0.34615384615384615</c:v>
                </c:pt>
                <c:pt idx="658">
                  <c:v>0.33076923076923076</c:v>
                </c:pt>
                <c:pt idx="659">
                  <c:v>0.28000000000000003</c:v>
                </c:pt>
                <c:pt idx="660">
                  <c:v>0.28000000000000003</c:v>
                </c:pt>
                <c:pt idx="661">
                  <c:v>0.27</c:v>
                </c:pt>
                <c:pt idx="662">
                  <c:v>0.26884615384615385</c:v>
                </c:pt>
                <c:pt idx="663">
                  <c:v>0.32307692307692309</c:v>
                </c:pt>
                <c:pt idx="664">
                  <c:v>0.32307692307692309</c:v>
                </c:pt>
                <c:pt idx="665">
                  <c:v>0.28000000000000003</c:v>
                </c:pt>
                <c:pt idx="666">
                  <c:v>0.28000000000000003</c:v>
                </c:pt>
                <c:pt idx="667">
                  <c:v>0.27</c:v>
                </c:pt>
                <c:pt idx="668">
                  <c:v>0.26884615384615385</c:v>
                </c:pt>
                <c:pt idx="669">
                  <c:v>0.32307692307692309</c:v>
                </c:pt>
                <c:pt idx="670">
                  <c:v>0.32307692307692309</c:v>
                </c:pt>
                <c:pt idx="671">
                  <c:v>0.28000000000000003</c:v>
                </c:pt>
                <c:pt idx="672">
                  <c:v>0.28000000000000003</c:v>
                </c:pt>
                <c:pt idx="673">
                  <c:v>0.27</c:v>
                </c:pt>
                <c:pt idx="674">
                  <c:v>0.26884615384615385</c:v>
                </c:pt>
                <c:pt idx="675">
                  <c:v>0.32307692307692309</c:v>
                </c:pt>
                <c:pt idx="676">
                  <c:v>0.32307692307692309</c:v>
                </c:pt>
                <c:pt idx="677">
                  <c:v>0.28000000000000003</c:v>
                </c:pt>
                <c:pt idx="678">
                  <c:v>0.28000000000000003</c:v>
                </c:pt>
                <c:pt idx="679">
                  <c:v>0.27</c:v>
                </c:pt>
                <c:pt idx="680">
                  <c:v>0.26884615384615385</c:v>
                </c:pt>
                <c:pt idx="681">
                  <c:v>0.32307692307692309</c:v>
                </c:pt>
                <c:pt idx="682">
                  <c:v>0.32307692307692309</c:v>
                </c:pt>
                <c:pt idx="683">
                  <c:v>0.28000000000000003</c:v>
                </c:pt>
                <c:pt idx="684">
                  <c:v>0.28000000000000003</c:v>
                </c:pt>
                <c:pt idx="685">
                  <c:v>0.27</c:v>
                </c:pt>
                <c:pt idx="686">
                  <c:v>0.26884615384615385</c:v>
                </c:pt>
                <c:pt idx="687">
                  <c:v>0.32307692307692309</c:v>
                </c:pt>
                <c:pt idx="688">
                  <c:v>0.32307692307692309</c:v>
                </c:pt>
                <c:pt idx="689">
                  <c:v>0.28499999999999998</c:v>
                </c:pt>
                <c:pt idx="690">
                  <c:v>0.28499999999999998</c:v>
                </c:pt>
                <c:pt idx="691">
                  <c:v>0.27500000000000002</c:v>
                </c:pt>
                <c:pt idx="692">
                  <c:v>0.26884615384615385</c:v>
                </c:pt>
                <c:pt idx="693">
                  <c:v>0.34615384615384615</c:v>
                </c:pt>
                <c:pt idx="694">
                  <c:v>0.33846153846153848</c:v>
                </c:pt>
                <c:pt idx="695">
                  <c:v>0.29499999999999998</c:v>
                </c:pt>
                <c:pt idx="696">
                  <c:v>0.29499999999999998</c:v>
                </c:pt>
                <c:pt idx="697">
                  <c:v>0.28000000000000003</c:v>
                </c:pt>
                <c:pt idx="698">
                  <c:v>0.27692307692307694</c:v>
                </c:pt>
                <c:pt idx="699">
                  <c:v>0.34615384615384615</c:v>
                </c:pt>
                <c:pt idx="700">
                  <c:v>0.33846153846153848</c:v>
                </c:pt>
                <c:pt idx="701">
                  <c:v>0.29499999999999998</c:v>
                </c:pt>
                <c:pt idx="702">
                  <c:v>0.29499999999999998</c:v>
                </c:pt>
                <c:pt idx="703">
                  <c:v>0.28499999999999998</c:v>
                </c:pt>
                <c:pt idx="704">
                  <c:v>0.27692307692307694</c:v>
                </c:pt>
                <c:pt idx="705">
                  <c:v>0.35384615384615387</c:v>
                </c:pt>
                <c:pt idx="706">
                  <c:v>0.33846153846153848</c:v>
                </c:pt>
                <c:pt idx="707">
                  <c:v>0.3</c:v>
                </c:pt>
                <c:pt idx="708">
                  <c:v>0.3</c:v>
                </c:pt>
                <c:pt idx="709">
                  <c:v>0.28499999999999998</c:v>
                </c:pt>
                <c:pt idx="710">
                  <c:v>0.27692307692307694</c:v>
                </c:pt>
                <c:pt idx="711">
                  <c:v>0.35384615384615387</c:v>
                </c:pt>
                <c:pt idx="712">
                  <c:v>0.32307692307692309</c:v>
                </c:pt>
                <c:pt idx="713">
                  <c:v>0.29230769230769232</c:v>
                </c:pt>
                <c:pt idx="714">
                  <c:v>0.28999999999999998</c:v>
                </c:pt>
                <c:pt idx="715">
                  <c:v>0.28999999999999998</c:v>
                </c:pt>
                <c:pt idx="716">
                  <c:v>0.28000000000000003</c:v>
                </c:pt>
                <c:pt idx="717">
                  <c:v>0.33076923076923076</c:v>
                </c:pt>
                <c:pt idx="718">
                  <c:v>0.32307692307692309</c:v>
                </c:pt>
                <c:pt idx="719">
                  <c:v>0.28999999999999998</c:v>
                </c:pt>
                <c:pt idx="720">
                  <c:v>0.28999999999999998</c:v>
                </c:pt>
                <c:pt idx="721">
                  <c:v>0.28000000000000003</c:v>
                </c:pt>
                <c:pt idx="722">
                  <c:v>0.23846153846153847</c:v>
                </c:pt>
                <c:pt idx="723">
                  <c:v>0.32307692307692309</c:v>
                </c:pt>
                <c:pt idx="724">
                  <c:v>0.32307692307692309</c:v>
                </c:pt>
                <c:pt idx="725">
                  <c:v>0.28999999999999998</c:v>
                </c:pt>
                <c:pt idx="726">
                  <c:v>0.28999999999999998</c:v>
                </c:pt>
                <c:pt idx="727">
                  <c:v>0.255</c:v>
                </c:pt>
                <c:pt idx="728">
                  <c:v>0.2153846153846154</c:v>
                </c:pt>
                <c:pt idx="729">
                  <c:v>0.32307692307692309</c:v>
                </c:pt>
                <c:pt idx="730">
                  <c:v>0.32307692307692309</c:v>
                </c:pt>
                <c:pt idx="731">
                  <c:v>0.28999999999999998</c:v>
                </c:pt>
                <c:pt idx="732">
                  <c:v>0.28999999999999998</c:v>
                </c:pt>
                <c:pt idx="733">
                  <c:v>0.255</c:v>
                </c:pt>
                <c:pt idx="734">
                  <c:v>0.2153846153846154</c:v>
                </c:pt>
                <c:pt idx="735">
                  <c:v>0.32307692307692309</c:v>
                </c:pt>
                <c:pt idx="736">
                  <c:v>0.32307692307692309</c:v>
                </c:pt>
                <c:pt idx="737">
                  <c:v>0.28999999999999998</c:v>
                </c:pt>
                <c:pt idx="738">
                  <c:v>0.28999999999999998</c:v>
                </c:pt>
                <c:pt idx="739">
                  <c:v>0.255</c:v>
                </c:pt>
                <c:pt idx="740">
                  <c:v>0.2153846153846154</c:v>
                </c:pt>
                <c:pt idx="741">
                  <c:v>0.32307692307692309</c:v>
                </c:pt>
                <c:pt idx="742">
                  <c:v>0.32307692307692309</c:v>
                </c:pt>
                <c:pt idx="743">
                  <c:v>0.28999999999999998</c:v>
                </c:pt>
                <c:pt idx="744">
                  <c:v>0.28999999999999998</c:v>
                </c:pt>
                <c:pt idx="745">
                  <c:v>0.255</c:v>
                </c:pt>
                <c:pt idx="746">
                  <c:v>0.2153846153846154</c:v>
                </c:pt>
                <c:pt idx="747">
                  <c:v>0.32307692307692309</c:v>
                </c:pt>
                <c:pt idx="748">
                  <c:v>0.32307692307692309</c:v>
                </c:pt>
                <c:pt idx="749">
                  <c:v>0.28999999999999998</c:v>
                </c:pt>
                <c:pt idx="750">
                  <c:v>0.28999999999999998</c:v>
                </c:pt>
                <c:pt idx="751">
                  <c:v>0.255</c:v>
                </c:pt>
                <c:pt idx="752">
                  <c:v>0.2</c:v>
                </c:pt>
                <c:pt idx="753">
                  <c:v>0.32307692307692309</c:v>
                </c:pt>
                <c:pt idx="754">
                  <c:v>0.32307692307692309</c:v>
                </c:pt>
                <c:pt idx="755">
                  <c:v>0.28999999999999998</c:v>
                </c:pt>
                <c:pt idx="756">
                  <c:v>0.28999999999999998</c:v>
                </c:pt>
                <c:pt idx="757">
                  <c:v>0.245</c:v>
                </c:pt>
                <c:pt idx="758">
                  <c:v>0.18461538461538463</c:v>
                </c:pt>
                <c:pt idx="759">
                  <c:v>0.33076923076923076</c:v>
                </c:pt>
                <c:pt idx="760">
                  <c:v>0.33076923076923076</c:v>
                </c:pt>
                <c:pt idx="761">
                  <c:v>0.28499999999999998</c:v>
                </c:pt>
                <c:pt idx="762">
                  <c:v>0.28499999999999998</c:v>
                </c:pt>
                <c:pt idx="763">
                  <c:v>0.245</c:v>
                </c:pt>
                <c:pt idx="764">
                  <c:v>0.2153846153846154</c:v>
                </c:pt>
                <c:pt idx="765">
                  <c:v>0.33076923076923076</c:v>
                </c:pt>
                <c:pt idx="766">
                  <c:v>0.33076923076923076</c:v>
                </c:pt>
                <c:pt idx="767">
                  <c:v>0.28499999999999998</c:v>
                </c:pt>
                <c:pt idx="768">
                  <c:v>0.28499999999999998</c:v>
                </c:pt>
                <c:pt idx="769">
                  <c:v>0.245</c:v>
                </c:pt>
                <c:pt idx="770">
                  <c:v>0.2153846153846154</c:v>
                </c:pt>
                <c:pt idx="771">
                  <c:v>0.33076923076923076</c:v>
                </c:pt>
                <c:pt idx="772">
                  <c:v>0.33076923076923076</c:v>
                </c:pt>
                <c:pt idx="773">
                  <c:v>0.28499999999999998</c:v>
                </c:pt>
                <c:pt idx="774">
                  <c:v>0.28499999999999998</c:v>
                </c:pt>
                <c:pt idx="775">
                  <c:v>0.245</c:v>
                </c:pt>
                <c:pt idx="776">
                  <c:v>0.2153846153846154</c:v>
                </c:pt>
                <c:pt idx="777">
                  <c:v>0.31538461538461537</c:v>
                </c:pt>
                <c:pt idx="778">
                  <c:v>0.31538461538461537</c:v>
                </c:pt>
                <c:pt idx="779">
                  <c:v>0.28000000000000003</c:v>
                </c:pt>
                <c:pt idx="780">
                  <c:v>0.28000000000000003</c:v>
                </c:pt>
                <c:pt idx="781">
                  <c:v>0.23499999999999999</c:v>
                </c:pt>
                <c:pt idx="782">
                  <c:v>0.2153846153846154</c:v>
                </c:pt>
                <c:pt idx="783">
                  <c:v>0.31538461538461537</c:v>
                </c:pt>
                <c:pt idx="784">
                  <c:v>0.31538461538461537</c:v>
                </c:pt>
                <c:pt idx="785">
                  <c:v>0.28000000000000003</c:v>
                </c:pt>
                <c:pt idx="786">
                  <c:v>0.28000000000000003</c:v>
                </c:pt>
                <c:pt idx="787">
                  <c:v>0.23499999999999999</c:v>
                </c:pt>
                <c:pt idx="788">
                  <c:v>0.2153846153846154</c:v>
                </c:pt>
                <c:pt idx="789">
                  <c:v>0.31538461538461537</c:v>
                </c:pt>
                <c:pt idx="790">
                  <c:v>0.31538461538461537</c:v>
                </c:pt>
                <c:pt idx="791">
                  <c:v>0.27500000000000002</c:v>
                </c:pt>
                <c:pt idx="792">
                  <c:v>0.27</c:v>
                </c:pt>
                <c:pt idx="793">
                  <c:v>0.245</c:v>
                </c:pt>
                <c:pt idx="794">
                  <c:v>0.2153846153846154</c:v>
                </c:pt>
                <c:pt idx="795">
                  <c:v>0.31538461538461537</c:v>
                </c:pt>
                <c:pt idx="796">
                  <c:v>0.3</c:v>
                </c:pt>
                <c:pt idx="797">
                  <c:v>0.27500000000000002</c:v>
                </c:pt>
                <c:pt idx="798">
                  <c:v>0.27</c:v>
                </c:pt>
                <c:pt idx="799">
                  <c:v>0.245</c:v>
                </c:pt>
                <c:pt idx="800">
                  <c:v>0.31538461538461537</c:v>
                </c:pt>
                <c:pt idx="801">
                  <c:v>0.3</c:v>
                </c:pt>
                <c:pt idx="802">
                  <c:v>0.27500000000000002</c:v>
                </c:pt>
                <c:pt idx="803">
                  <c:v>0.27</c:v>
                </c:pt>
                <c:pt idx="804">
                  <c:v>0.245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1F-934B-9895-EF53DE7FEEF6}"/>
            </c:ext>
          </c:extLst>
        </c:ser>
        <c:ser>
          <c:idx val="1"/>
          <c:order val="9"/>
          <c:tx>
            <c:v>Mx - 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7030A0">
                  <a:alpha val="50000"/>
                </a:srgbClr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name>Mx - Texas</c:name>
            <c:spPr>
              <a:ln w="25400" cap="rnd">
                <a:solidFill>
                  <a:srgbClr val="7030A0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Data!$D$2963:$D$3400</c:f>
              <c:numCache>
                <c:formatCode>m/d/yy</c:formatCode>
                <c:ptCount val="438"/>
                <c:pt idx="0">
                  <c:v>45659</c:v>
                </c:pt>
                <c:pt idx="1">
                  <c:v>45659</c:v>
                </c:pt>
                <c:pt idx="2">
                  <c:v>45659</c:v>
                </c:pt>
                <c:pt idx="3">
                  <c:v>45660</c:v>
                </c:pt>
                <c:pt idx="4">
                  <c:v>45660</c:v>
                </c:pt>
                <c:pt idx="5">
                  <c:v>45660</c:v>
                </c:pt>
                <c:pt idx="6">
                  <c:v>45663</c:v>
                </c:pt>
                <c:pt idx="7">
                  <c:v>45663</c:v>
                </c:pt>
                <c:pt idx="8">
                  <c:v>45663</c:v>
                </c:pt>
                <c:pt idx="9">
                  <c:v>45664</c:v>
                </c:pt>
                <c:pt idx="10">
                  <c:v>45664</c:v>
                </c:pt>
                <c:pt idx="11">
                  <c:v>45664</c:v>
                </c:pt>
                <c:pt idx="12">
                  <c:v>45665</c:v>
                </c:pt>
                <c:pt idx="13">
                  <c:v>45665</c:v>
                </c:pt>
                <c:pt idx="14">
                  <c:v>45665</c:v>
                </c:pt>
                <c:pt idx="15">
                  <c:v>45667</c:v>
                </c:pt>
                <c:pt idx="16">
                  <c:v>45667</c:v>
                </c:pt>
                <c:pt idx="17">
                  <c:v>45667</c:v>
                </c:pt>
                <c:pt idx="18">
                  <c:v>45670</c:v>
                </c:pt>
                <c:pt idx="19">
                  <c:v>45670</c:v>
                </c:pt>
                <c:pt idx="20">
                  <c:v>45670</c:v>
                </c:pt>
                <c:pt idx="21">
                  <c:v>45671</c:v>
                </c:pt>
                <c:pt idx="22">
                  <c:v>45671</c:v>
                </c:pt>
                <c:pt idx="23">
                  <c:v>45671</c:v>
                </c:pt>
                <c:pt idx="24">
                  <c:v>45672</c:v>
                </c:pt>
                <c:pt idx="25">
                  <c:v>45672</c:v>
                </c:pt>
                <c:pt idx="26">
                  <c:v>45672</c:v>
                </c:pt>
                <c:pt idx="27">
                  <c:v>45673</c:v>
                </c:pt>
                <c:pt idx="28">
                  <c:v>45673</c:v>
                </c:pt>
                <c:pt idx="29">
                  <c:v>45673</c:v>
                </c:pt>
                <c:pt idx="30">
                  <c:v>45674</c:v>
                </c:pt>
                <c:pt idx="31">
                  <c:v>45674</c:v>
                </c:pt>
                <c:pt idx="32">
                  <c:v>45674</c:v>
                </c:pt>
                <c:pt idx="33">
                  <c:v>45678</c:v>
                </c:pt>
                <c:pt idx="34">
                  <c:v>45678</c:v>
                </c:pt>
                <c:pt idx="35">
                  <c:v>45678</c:v>
                </c:pt>
                <c:pt idx="36">
                  <c:v>45679</c:v>
                </c:pt>
                <c:pt idx="37">
                  <c:v>45679</c:v>
                </c:pt>
                <c:pt idx="38">
                  <c:v>45679</c:v>
                </c:pt>
                <c:pt idx="39">
                  <c:v>45680</c:v>
                </c:pt>
                <c:pt idx="40">
                  <c:v>45680</c:v>
                </c:pt>
                <c:pt idx="41">
                  <c:v>45680</c:v>
                </c:pt>
                <c:pt idx="42">
                  <c:v>45681</c:v>
                </c:pt>
                <c:pt idx="43">
                  <c:v>45681</c:v>
                </c:pt>
                <c:pt idx="44">
                  <c:v>45681</c:v>
                </c:pt>
                <c:pt idx="45">
                  <c:v>45684</c:v>
                </c:pt>
                <c:pt idx="46">
                  <c:v>45684</c:v>
                </c:pt>
                <c:pt idx="47">
                  <c:v>45684</c:v>
                </c:pt>
                <c:pt idx="48">
                  <c:v>45685</c:v>
                </c:pt>
                <c:pt idx="49">
                  <c:v>45685</c:v>
                </c:pt>
                <c:pt idx="50">
                  <c:v>45685</c:v>
                </c:pt>
                <c:pt idx="51">
                  <c:v>45686</c:v>
                </c:pt>
                <c:pt idx="52">
                  <c:v>45686</c:v>
                </c:pt>
                <c:pt idx="53">
                  <c:v>45686</c:v>
                </c:pt>
                <c:pt idx="54">
                  <c:v>45687</c:v>
                </c:pt>
                <c:pt idx="55">
                  <c:v>45687</c:v>
                </c:pt>
                <c:pt idx="56">
                  <c:v>45687</c:v>
                </c:pt>
                <c:pt idx="57">
                  <c:v>45688</c:v>
                </c:pt>
                <c:pt idx="58">
                  <c:v>45688</c:v>
                </c:pt>
                <c:pt idx="59">
                  <c:v>45688</c:v>
                </c:pt>
                <c:pt idx="60">
                  <c:v>45691</c:v>
                </c:pt>
                <c:pt idx="61">
                  <c:v>45691</c:v>
                </c:pt>
                <c:pt idx="62">
                  <c:v>45691</c:v>
                </c:pt>
                <c:pt idx="63">
                  <c:v>45692</c:v>
                </c:pt>
                <c:pt idx="64">
                  <c:v>45692</c:v>
                </c:pt>
                <c:pt idx="65">
                  <c:v>45692</c:v>
                </c:pt>
                <c:pt idx="66">
                  <c:v>45693</c:v>
                </c:pt>
                <c:pt idx="67">
                  <c:v>45693</c:v>
                </c:pt>
                <c:pt idx="68">
                  <c:v>45693</c:v>
                </c:pt>
                <c:pt idx="69">
                  <c:v>45694</c:v>
                </c:pt>
                <c:pt idx="70">
                  <c:v>45694</c:v>
                </c:pt>
                <c:pt idx="71">
                  <c:v>45694</c:v>
                </c:pt>
                <c:pt idx="72">
                  <c:v>45695</c:v>
                </c:pt>
                <c:pt idx="73">
                  <c:v>45695</c:v>
                </c:pt>
                <c:pt idx="74">
                  <c:v>45695</c:v>
                </c:pt>
                <c:pt idx="75">
                  <c:v>45698</c:v>
                </c:pt>
                <c:pt idx="76">
                  <c:v>45698</c:v>
                </c:pt>
                <c:pt idx="77">
                  <c:v>45698</c:v>
                </c:pt>
                <c:pt idx="78">
                  <c:v>45699</c:v>
                </c:pt>
                <c:pt idx="79">
                  <c:v>45699</c:v>
                </c:pt>
                <c:pt idx="80">
                  <c:v>45699</c:v>
                </c:pt>
                <c:pt idx="81">
                  <c:v>45700</c:v>
                </c:pt>
                <c:pt idx="82">
                  <c:v>45700</c:v>
                </c:pt>
                <c:pt idx="83">
                  <c:v>45700</c:v>
                </c:pt>
                <c:pt idx="84">
                  <c:v>45701</c:v>
                </c:pt>
                <c:pt idx="85">
                  <c:v>45701</c:v>
                </c:pt>
                <c:pt idx="86">
                  <c:v>45701</c:v>
                </c:pt>
                <c:pt idx="87">
                  <c:v>45702</c:v>
                </c:pt>
                <c:pt idx="88">
                  <c:v>45702</c:v>
                </c:pt>
                <c:pt idx="89">
                  <c:v>45702</c:v>
                </c:pt>
                <c:pt idx="90">
                  <c:v>45706</c:v>
                </c:pt>
                <c:pt idx="91">
                  <c:v>45706</c:v>
                </c:pt>
                <c:pt idx="92">
                  <c:v>45706</c:v>
                </c:pt>
                <c:pt idx="93">
                  <c:v>45707</c:v>
                </c:pt>
                <c:pt idx="94">
                  <c:v>45707</c:v>
                </c:pt>
                <c:pt idx="95">
                  <c:v>45707</c:v>
                </c:pt>
                <c:pt idx="96">
                  <c:v>45708</c:v>
                </c:pt>
                <c:pt idx="97">
                  <c:v>45708</c:v>
                </c:pt>
                <c:pt idx="98">
                  <c:v>45708</c:v>
                </c:pt>
                <c:pt idx="99">
                  <c:v>45709</c:v>
                </c:pt>
                <c:pt idx="100">
                  <c:v>45709</c:v>
                </c:pt>
                <c:pt idx="101">
                  <c:v>45709</c:v>
                </c:pt>
                <c:pt idx="102">
                  <c:v>45712</c:v>
                </c:pt>
                <c:pt idx="103">
                  <c:v>45712</c:v>
                </c:pt>
                <c:pt idx="104">
                  <c:v>45712</c:v>
                </c:pt>
                <c:pt idx="105">
                  <c:v>45713</c:v>
                </c:pt>
                <c:pt idx="106">
                  <c:v>45713</c:v>
                </c:pt>
                <c:pt idx="107">
                  <c:v>45713</c:v>
                </c:pt>
                <c:pt idx="108">
                  <c:v>45714</c:v>
                </c:pt>
                <c:pt idx="109">
                  <c:v>45714</c:v>
                </c:pt>
                <c:pt idx="110">
                  <c:v>45714</c:v>
                </c:pt>
                <c:pt idx="111">
                  <c:v>45715</c:v>
                </c:pt>
                <c:pt idx="112">
                  <c:v>45715</c:v>
                </c:pt>
                <c:pt idx="113">
                  <c:v>45715</c:v>
                </c:pt>
                <c:pt idx="114">
                  <c:v>45716</c:v>
                </c:pt>
                <c:pt idx="115">
                  <c:v>45716</c:v>
                </c:pt>
                <c:pt idx="116">
                  <c:v>45716</c:v>
                </c:pt>
                <c:pt idx="117">
                  <c:v>45719</c:v>
                </c:pt>
                <c:pt idx="118">
                  <c:v>45719</c:v>
                </c:pt>
                <c:pt idx="119">
                  <c:v>45719</c:v>
                </c:pt>
                <c:pt idx="120">
                  <c:v>45720</c:v>
                </c:pt>
                <c:pt idx="121">
                  <c:v>45720</c:v>
                </c:pt>
                <c:pt idx="122">
                  <c:v>45720</c:v>
                </c:pt>
                <c:pt idx="123">
                  <c:v>45721</c:v>
                </c:pt>
                <c:pt idx="124">
                  <c:v>45721</c:v>
                </c:pt>
                <c:pt idx="125">
                  <c:v>45721</c:v>
                </c:pt>
                <c:pt idx="126">
                  <c:v>45722</c:v>
                </c:pt>
                <c:pt idx="127">
                  <c:v>45722</c:v>
                </c:pt>
                <c:pt idx="128">
                  <c:v>45722</c:v>
                </c:pt>
                <c:pt idx="129">
                  <c:v>45723</c:v>
                </c:pt>
                <c:pt idx="130">
                  <c:v>45723</c:v>
                </c:pt>
                <c:pt idx="131">
                  <c:v>45723</c:v>
                </c:pt>
                <c:pt idx="132">
                  <c:v>45726</c:v>
                </c:pt>
                <c:pt idx="133">
                  <c:v>45726</c:v>
                </c:pt>
                <c:pt idx="134">
                  <c:v>45726</c:v>
                </c:pt>
                <c:pt idx="135">
                  <c:v>45727</c:v>
                </c:pt>
                <c:pt idx="136">
                  <c:v>45727</c:v>
                </c:pt>
                <c:pt idx="137">
                  <c:v>45727</c:v>
                </c:pt>
                <c:pt idx="138">
                  <c:v>45728</c:v>
                </c:pt>
                <c:pt idx="139">
                  <c:v>45728</c:v>
                </c:pt>
                <c:pt idx="140">
                  <c:v>45728</c:v>
                </c:pt>
                <c:pt idx="141">
                  <c:v>45729</c:v>
                </c:pt>
                <c:pt idx="142">
                  <c:v>45729</c:v>
                </c:pt>
                <c:pt idx="143">
                  <c:v>45729</c:v>
                </c:pt>
                <c:pt idx="144">
                  <c:v>45730</c:v>
                </c:pt>
                <c:pt idx="145">
                  <c:v>45730</c:v>
                </c:pt>
                <c:pt idx="146">
                  <c:v>45730</c:v>
                </c:pt>
                <c:pt idx="147">
                  <c:v>45733</c:v>
                </c:pt>
                <c:pt idx="148">
                  <c:v>45733</c:v>
                </c:pt>
                <c:pt idx="149">
                  <c:v>45733</c:v>
                </c:pt>
                <c:pt idx="150">
                  <c:v>45734</c:v>
                </c:pt>
                <c:pt idx="151">
                  <c:v>45734</c:v>
                </c:pt>
                <c:pt idx="152">
                  <c:v>45734</c:v>
                </c:pt>
                <c:pt idx="153">
                  <c:v>45735</c:v>
                </c:pt>
                <c:pt idx="154">
                  <c:v>45735</c:v>
                </c:pt>
                <c:pt idx="155">
                  <c:v>45735</c:v>
                </c:pt>
                <c:pt idx="156">
                  <c:v>45736</c:v>
                </c:pt>
                <c:pt idx="157">
                  <c:v>45736</c:v>
                </c:pt>
                <c:pt idx="158">
                  <c:v>45736</c:v>
                </c:pt>
                <c:pt idx="159">
                  <c:v>45737</c:v>
                </c:pt>
                <c:pt idx="160">
                  <c:v>45737</c:v>
                </c:pt>
                <c:pt idx="161">
                  <c:v>45737</c:v>
                </c:pt>
                <c:pt idx="162">
                  <c:v>45740</c:v>
                </c:pt>
                <c:pt idx="163">
                  <c:v>45740</c:v>
                </c:pt>
                <c:pt idx="164">
                  <c:v>45740</c:v>
                </c:pt>
                <c:pt idx="165">
                  <c:v>45741</c:v>
                </c:pt>
                <c:pt idx="166">
                  <c:v>45741</c:v>
                </c:pt>
                <c:pt idx="167">
                  <c:v>45741</c:v>
                </c:pt>
                <c:pt idx="168">
                  <c:v>45742</c:v>
                </c:pt>
                <c:pt idx="169">
                  <c:v>45742</c:v>
                </c:pt>
                <c:pt idx="170">
                  <c:v>45742</c:v>
                </c:pt>
                <c:pt idx="171">
                  <c:v>45743</c:v>
                </c:pt>
                <c:pt idx="172">
                  <c:v>45743</c:v>
                </c:pt>
                <c:pt idx="173">
                  <c:v>45743</c:v>
                </c:pt>
                <c:pt idx="174">
                  <c:v>45744</c:v>
                </c:pt>
                <c:pt idx="175">
                  <c:v>45744</c:v>
                </c:pt>
                <c:pt idx="176">
                  <c:v>45744</c:v>
                </c:pt>
                <c:pt idx="177">
                  <c:v>45747</c:v>
                </c:pt>
                <c:pt idx="178">
                  <c:v>45747</c:v>
                </c:pt>
                <c:pt idx="179">
                  <c:v>45747</c:v>
                </c:pt>
                <c:pt idx="180">
                  <c:v>45748</c:v>
                </c:pt>
                <c:pt idx="181">
                  <c:v>45748</c:v>
                </c:pt>
                <c:pt idx="182">
                  <c:v>45748</c:v>
                </c:pt>
                <c:pt idx="183">
                  <c:v>45749</c:v>
                </c:pt>
                <c:pt idx="184">
                  <c:v>45749</c:v>
                </c:pt>
                <c:pt idx="185">
                  <c:v>45749</c:v>
                </c:pt>
                <c:pt idx="186">
                  <c:v>45750</c:v>
                </c:pt>
                <c:pt idx="187">
                  <c:v>45750</c:v>
                </c:pt>
                <c:pt idx="188">
                  <c:v>45750</c:v>
                </c:pt>
                <c:pt idx="189">
                  <c:v>45751</c:v>
                </c:pt>
                <c:pt idx="190">
                  <c:v>45751</c:v>
                </c:pt>
                <c:pt idx="191">
                  <c:v>45751</c:v>
                </c:pt>
                <c:pt idx="192">
                  <c:v>45754</c:v>
                </c:pt>
                <c:pt idx="193">
                  <c:v>45754</c:v>
                </c:pt>
                <c:pt idx="194">
                  <c:v>45754</c:v>
                </c:pt>
                <c:pt idx="195">
                  <c:v>45755</c:v>
                </c:pt>
                <c:pt idx="196">
                  <c:v>45755</c:v>
                </c:pt>
                <c:pt idx="197">
                  <c:v>45755</c:v>
                </c:pt>
                <c:pt idx="198">
                  <c:v>45756</c:v>
                </c:pt>
                <c:pt idx="199">
                  <c:v>45756</c:v>
                </c:pt>
                <c:pt idx="200">
                  <c:v>45756</c:v>
                </c:pt>
                <c:pt idx="201">
                  <c:v>45757</c:v>
                </c:pt>
                <c:pt idx="202">
                  <c:v>45757</c:v>
                </c:pt>
                <c:pt idx="203">
                  <c:v>45757</c:v>
                </c:pt>
                <c:pt idx="204">
                  <c:v>45758</c:v>
                </c:pt>
                <c:pt idx="205">
                  <c:v>45758</c:v>
                </c:pt>
                <c:pt idx="206">
                  <c:v>45758</c:v>
                </c:pt>
                <c:pt idx="207">
                  <c:v>45761</c:v>
                </c:pt>
                <c:pt idx="208">
                  <c:v>45761</c:v>
                </c:pt>
                <c:pt idx="209">
                  <c:v>45761</c:v>
                </c:pt>
                <c:pt idx="210">
                  <c:v>45762</c:v>
                </c:pt>
                <c:pt idx="211">
                  <c:v>45762</c:v>
                </c:pt>
                <c:pt idx="212">
                  <c:v>45762</c:v>
                </c:pt>
                <c:pt idx="213">
                  <c:v>45763</c:v>
                </c:pt>
                <c:pt idx="214">
                  <c:v>45763</c:v>
                </c:pt>
                <c:pt idx="215">
                  <c:v>45763</c:v>
                </c:pt>
                <c:pt idx="216">
                  <c:v>45764</c:v>
                </c:pt>
                <c:pt idx="217">
                  <c:v>45764</c:v>
                </c:pt>
                <c:pt idx="218">
                  <c:v>45764</c:v>
                </c:pt>
                <c:pt idx="219">
                  <c:v>45765</c:v>
                </c:pt>
                <c:pt idx="220">
                  <c:v>45765</c:v>
                </c:pt>
                <c:pt idx="221">
                  <c:v>45765</c:v>
                </c:pt>
                <c:pt idx="222">
                  <c:v>45768</c:v>
                </c:pt>
                <c:pt idx="223">
                  <c:v>45768</c:v>
                </c:pt>
                <c:pt idx="224">
                  <c:v>45768</c:v>
                </c:pt>
                <c:pt idx="225">
                  <c:v>45769</c:v>
                </c:pt>
                <c:pt idx="226">
                  <c:v>45769</c:v>
                </c:pt>
                <c:pt idx="227">
                  <c:v>45769</c:v>
                </c:pt>
                <c:pt idx="228">
                  <c:v>45770</c:v>
                </c:pt>
                <c:pt idx="229">
                  <c:v>45770</c:v>
                </c:pt>
                <c:pt idx="230">
                  <c:v>45770</c:v>
                </c:pt>
                <c:pt idx="231">
                  <c:v>45771</c:v>
                </c:pt>
                <c:pt idx="232">
                  <c:v>45771</c:v>
                </c:pt>
                <c:pt idx="233">
                  <c:v>45771</c:v>
                </c:pt>
                <c:pt idx="234">
                  <c:v>45772</c:v>
                </c:pt>
                <c:pt idx="235">
                  <c:v>45772</c:v>
                </c:pt>
                <c:pt idx="236">
                  <c:v>45772</c:v>
                </c:pt>
                <c:pt idx="237">
                  <c:v>45775</c:v>
                </c:pt>
                <c:pt idx="238">
                  <c:v>45775</c:v>
                </c:pt>
                <c:pt idx="239">
                  <c:v>45775</c:v>
                </c:pt>
                <c:pt idx="240">
                  <c:v>45776</c:v>
                </c:pt>
                <c:pt idx="241">
                  <c:v>45776</c:v>
                </c:pt>
                <c:pt idx="242">
                  <c:v>45776</c:v>
                </c:pt>
                <c:pt idx="243">
                  <c:v>45777</c:v>
                </c:pt>
                <c:pt idx="244">
                  <c:v>45777</c:v>
                </c:pt>
                <c:pt idx="245">
                  <c:v>45777</c:v>
                </c:pt>
                <c:pt idx="246">
                  <c:v>45778</c:v>
                </c:pt>
                <c:pt idx="247">
                  <c:v>45778</c:v>
                </c:pt>
                <c:pt idx="248">
                  <c:v>45778</c:v>
                </c:pt>
                <c:pt idx="249">
                  <c:v>45779</c:v>
                </c:pt>
                <c:pt idx="250">
                  <c:v>45779</c:v>
                </c:pt>
                <c:pt idx="251">
                  <c:v>45779</c:v>
                </c:pt>
                <c:pt idx="252">
                  <c:v>45782</c:v>
                </c:pt>
                <c:pt idx="253">
                  <c:v>45782</c:v>
                </c:pt>
                <c:pt idx="254">
                  <c:v>45782</c:v>
                </c:pt>
                <c:pt idx="255">
                  <c:v>45783</c:v>
                </c:pt>
                <c:pt idx="256">
                  <c:v>45783</c:v>
                </c:pt>
                <c:pt idx="257">
                  <c:v>45783</c:v>
                </c:pt>
                <c:pt idx="258">
                  <c:v>45784</c:v>
                </c:pt>
                <c:pt idx="259">
                  <c:v>45784</c:v>
                </c:pt>
                <c:pt idx="260">
                  <c:v>45784</c:v>
                </c:pt>
                <c:pt idx="261">
                  <c:v>45785</c:v>
                </c:pt>
                <c:pt idx="262">
                  <c:v>45785</c:v>
                </c:pt>
                <c:pt idx="263">
                  <c:v>45785</c:v>
                </c:pt>
                <c:pt idx="264">
                  <c:v>45786</c:v>
                </c:pt>
                <c:pt idx="265">
                  <c:v>45786</c:v>
                </c:pt>
                <c:pt idx="266">
                  <c:v>45786</c:v>
                </c:pt>
                <c:pt idx="267">
                  <c:v>45798</c:v>
                </c:pt>
                <c:pt idx="268">
                  <c:v>45798</c:v>
                </c:pt>
                <c:pt idx="269">
                  <c:v>45798</c:v>
                </c:pt>
                <c:pt idx="270">
                  <c:v>45799</c:v>
                </c:pt>
                <c:pt idx="271">
                  <c:v>45799</c:v>
                </c:pt>
                <c:pt idx="272">
                  <c:v>45799</c:v>
                </c:pt>
                <c:pt idx="273">
                  <c:v>45800</c:v>
                </c:pt>
                <c:pt idx="274">
                  <c:v>45800</c:v>
                </c:pt>
                <c:pt idx="275">
                  <c:v>45800</c:v>
                </c:pt>
                <c:pt idx="276">
                  <c:v>45804</c:v>
                </c:pt>
                <c:pt idx="277">
                  <c:v>45804</c:v>
                </c:pt>
                <c:pt idx="278">
                  <c:v>45804</c:v>
                </c:pt>
                <c:pt idx="279">
                  <c:v>45805</c:v>
                </c:pt>
                <c:pt idx="280">
                  <c:v>45805</c:v>
                </c:pt>
                <c:pt idx="281">
                  <c:v>45805</c:v>
                </c:pt>
                <c:pt idx="282">
                  <c:v>45806</c:v>
                </c:pt>
                <c:pt idx="283">
                  <c:v>45806</c:v>
                </c:pt>
                <c:pt idx="284">
                  <c:v>45806</c:v>
                </c:pt>
                <c:pt idx="285">
                  <c:v>45807</c:v>
                </c:pt>
                <c:pt idx="286">
                  <c:v>45807</c:v>
                </c:pt>
                <c:pt idx="287">
                  <c:v>45807</c:v>
                </c:pt>
                <c:pt idx="288">
                  <c:v>45810</c:v>
                </c:pt>
                <c:pt idx="289">
                  <c:v>45810</c:v>
                </c:pt>
                <c:pt idx="290">
                  <c:v>45810</c:v>
                </c:pt>
                <c:pt idx="291">
                  <c:v>45811</c:v>
                </c:pt>
                <c:pt idx="292">
                  <c:v>45811</c:v>
                </c:pt>
                <c:pt idx="293">
                  <c:v>45811</c:v>
                </c:pt>
                <c:pt idx="294">
                  <c:v>45812</c:v>
                </c:pt>
                <c:pt idx="295">
                  <c:v>45812</c:v>
                </c:pt>
                <c:pt idx="296">
                  <c:v>45812</c:v>
                </c:pt>
                <c:pt idx="297">
                  <c:v>45813</c:v>
                </c:pt>
                <c:pt idx="298">
                  <c:v>45813</c:v>
                </c:pt>
                <c:pt idx="299">
                  <c:v>45813</c:v>
                </c:pt>
                <c:pt idx="300">
                  <c:v>45814</c:v>
                </c:pt>
                <c:pt idx="301">
                  <c:v>45814</c:v>
                </c:pt>
                <c:pt idx="302">
                  <c:v>45814</c:v>
                </c:pt>
                <c:pt idx="303">
                  <c:v>45817</c:v>
                </c:pt>
                <c:pt idx="304">
                  <c:v>45817</c:v>
                </c:pt>
                <c:pt idx="305">
                  <c:v>45817</c:v>
                </c:pt>
                <c:pt idx="306">
                  <c:v>45818</c:v>
                </c:pt>
                <c:pt idx="307">
                  <c:v>45818</c:v>
                </c:pt>
                <c:pt idx="308">
                  <c:v>45818</c:v>
                </c:pt>
                <c:pt idx="309">
                  <c:v>45946</c:v>
                </c:pt>
                <c:pt idx="310">
                  <c:v>45946</c:v>
                </c:pt>
                <c:pt idx="311">
                  <c:v>45947</c:v>
                </c:pt>
                <c:pt idx="312">
                  <c:v>45947</c:v>
                </c:pt>
                <c:pt idx="313">
                  <c:v>45950</c:v>
                </c:pt>
                <c:pt idx="314">
                  <c:v>45950</c:v>
                </c:pt>
                <c:pt idx="315">
                  <c:v>45951</c:v>
                </c:pt>
                <c:pt idx="316">
                  <c:v>45951</c:v>
                </c:pt>
                <c:pt idx="317">
                  <c:v>45952</c:v>
                </c:pt>
                <c:pt idx="318">
                  <c:v>45952</c:v>
                </c:pt>
                <c:pt idx="319">
                  <c:v>45953</c:v>
                </c:pt>
                <c:pt idx="320">
                  <c:v>45953</c:v>
                </c:pt>
                <c:pt idx="321">
                  <c:v>45954</c:v>
                </c:pt>
                <c:pt idx="322">
                  <c:v>45954</c:v>
                </c:pt>
                <c:pt idx="323">
                  <c:v>45957</c:v>
                </c:pt>
                <c:pt idx="324">
                  <c:v>45957</c:v>
                </c:pt>
                <c:pt idx="325">
                  <c:v>45958</c:v>
                </c:pt>
                <c:pt idx="326">
                  <c:v>45958</c:v>
                </c:pt>
                <c:pt idx="327">
                  <c:v>45959</c:v>
                </c:pt>
                <c:pt idx="328">
                  <c:v>45959</c:v>
                </c:pt>
                <c:pt idx="329">
                  <c:v>45960</c:v>
                </c:pt>
                <c:pt idx="330">
                  <c:v>45960</c:v>
                </c:pt>
                <c:pt idx="331">
                  <c:v>45961</c:v>
                </c:pt>
                <c:pt idx="332">
                  <c:v>45961</c:v>
                </c:pt>
                <c:pt idx="333">
                  <c:v>45964</c:v>
                </c:pt>
                <c:pt idx="334">
                  <c:v>45964</c:v>
                </c:pt>
                <c:pt idx="335">
                  <c:v>45965</c:v>
                </c:pt>
                <c:pt idx="336">
                  <c:v>45965</c:v>
                </c:pt>
                <c:pt idx="337">
                  <c:v>45966</c:v>
                </c:pt>
                <c:pt idx="338">
                  <c:v>45966</c:v>
                </c:pt>
                <c:pt idx="339">
                  <c:v>45967</c:v>
                </c:pt>
                <c:pt idx="340">
                  <c:v>45967</c:v>
                </c:pt>
                <c:pt idx="341">
                  <c:v>45968</c:v>
                </c:pt>
                <c:pt idx="342">
                  <c:v>45968</c:v>
                </c:pt>
                <c:pt idx="343">
                  <c:v>45971</c:v>
                </c:pt>
                <c:pt idx="344">
                  <c:v>45971</c:v>
                </c:pt>
                <c:pt idx="345">
                  <c:v>45973</c:v>
                </c:pt>
                <c:pt idx="346">
                  <c:v>45973</c:v>
                </c:pt>
                <c:pt idx="347">
                  <c:v>45974</c:v>
                </c:pt>
                <c:pt idx="348">
                  <c:v>45974</c:v>
                </c:pt>
                <c:pt idx="349">
                  <c:v>45975</c:v>
                </c:pt>
                <c:pt idx="350">
                  <c:v>45975</c:v>
                </c:pt>
                <c:pt idx="351">
                  <c:v>45978</c:v>
                </c:pt>
                <c:pt idx="352">
                  <c:v>45978</c:v>
                </c:pt>
                <c:pt idx="353">
                  <c:v>45978</c:v>
                </c:pt>
                <c:pt idx="354">
                  <c:v>45979</c:v>
                </c:pt>
                <c:pt idx="355">
                  <c:v>45979</c:v>
                </c:pt>
                <c:pt idx="356">
                  <c:v>45979</c:v>
                </c:pt>
                <c:pt idx="357">
                  <c:v>45980</c:v>
                </c:pt>
                <c:pt idx="358">
                  <c:v>45980</c:v>
                </c:pt>
                <c:pt idx="359">
                  <c:v>45980</c:v>
                </c:pt>
                <c:pt idx="360">
                  <c:v>45981</c:v>
                </c:pt>
                <c:pt idx="361">
                  <c:v>45981</c:v>
                </c:pt>
                <c:pt idx="362">
                  <c:v>45981</c:v>
                </c:pt>
                <c:pt idx="363">
                  <c:v>45982</c:v>
                </c:pt>
                <c:pt idx="364">
                  <c:v>45982</c:v>
                </c:pt>
                <c:pt idx="365">
                  <c:v>45982</c:v>
                </c:pt>
                <c:pt idx="366">
                  <c:v>45985</c:v>
                </c:pt>
                <c:pt idx="367">
                  <c:v>45985</c:v>
                </c:pt>
                <c:pt idx="368">
                  <c:v>45985</c:v>
                </c:pt>
                <c:pt idx="369">
                  <c:v>45986</c:v>
                </c:pt>
                <c:pt idx="370">
                  <c:v>45986</c:v>
                </c:pt>
                <c:pt idx="371">
                  <c:v>45986</c:v>
                </c:pt>
                <c:pt idx="372">
                  <c:v>45987</c:v>
                </c:pt>
                <c:pt idx="373">
                  <c:v>45987</c:v>
                </c:pt>
                <c:pt idx="374">
                  <c:v>45987</c:v>
                </c:pt>
                <c:pt idx="375">
                  <c:v>45989</c:v>
                </c:pt>
                <c:pt idx="376">
                  <c:v>45989</c:v>
                </c:pt>
                <c:pt idx="377">
                  <c:v>45989</c:v>
                </c:pt>
                <c:pt idx="378">
                  <c:v>45992</c:v>
                </c:pt>
                <c:pt idx="379">
                  <c:v>45992</c:v>
                </c:pt>
                <c:pt idx="380">
                  <c:v>45992</c:v>
                </c:pt>
                <c:pt idx="381">
                  <c:v>45993</c:v>
                </c:pt>
                <c:pt idx="382">
                  <c:v>45993</c:v>
                </c:pt>
                <c:pt idx="383">
                  <c:v>45993</c:v>
                </c:pt>
                <c:pt idx="384">
                  <c:v>45994</c:v>
                </c:pt>
                <c:pt idx="385">
                  <c:v>45994</c:v>
                </c:pt>
                <c:pt idx="386">
                  <c:v>45994</c:v>
                </c:pt>
                <c:pt idx="387">
                  <c:v>45995</c:v>
                </c:pt>
                <c:pt idx="388">
                  <c:v>45995</c:v>
                </c:pt>
                <c:pt idx="389">
                  <c:v>45995</c:v>
                </c:pt>
                <c:pt idx="390">
                  <c:v>45996</c:v>
                </c:pt>
                <c:pt idx="391">
                  <c:v>45996</c:v>
                </c:pt>
                <c:pt idx="392">
                  <c:v>45996</c:v>
                </c:pt>
                <c:pt idx="393">
                  <c:v>45999</c:v>
                </c:pt>
                <c:pt idx="394">
                  <c:v>45999</c:v>
                </c:pt>
                <c:pt idx="395">
                  <c:v>45999</c:v>
                </c:pt>
                <c:pt idx="396">
                  <c:v>46000</c:v>
                </c:pt>
                <c:pt idx="397">
                  <c:v>46000</c:v>
                </c:pt>
                <c:pt idx="398">
                  <c:v>46000</c:v>
                </c:pt>
                <c:pt idx="399">
                  <c:v>46001</c:v>
                </c:pt>
                <c:pt idx="400">
                  <c:v>46001</c:v>
                </c:pt>
                <c:pt idx="401">
                  <c:v>46001</c:v>
                </c:pt>
                <c:pt idx="402">
                  <c:v>46002</c:v>
                </c:pt>
                <c:pt idx="403">
                  <c:v>46002</c:v>
                </c:pt>
                <c:pt idx="404">
                  <c:v>46002</c:v>
                </c:pt>
                <c:pt idx="405">
                  <c:v>46003</c:v>
                </c:pt>
                <c:pt idx="406">
                  <c:v>46003</c:v>
                </c:pt>
                <c:pt idx="407">
                  <c:v>46003</c:v>
                </c:pt>
                <c:pt idx="408">
                  <c:v>46006</c:v>
                </c:pt>
                <c:pt idx="409">
                  <c:v>46006</c:v>
                </c:pt>
                <c:pt idx="410">
                  <c:v>46006</c:v>
                </c:pt>
                <c:pt idx="411">
                  <c:v>46007</c:v>
                </c:pt>
                <c:pt idx="412">
                  <c:v>46007</c:v>
                </c:pt>
                <c:pt idx="413">
                  <c:v>46007</c:v>
                </c:pt>
                <c:pt idx="414">
                  <c:v>46008</c:v>
                </c:pt>
                <c:pt idx="415">
                  <c:v>46008</c:v>
                </c:pt>
                <c:pt idx="416">
                  <c:v>46008</c:v>
                </c:pt>
                <c:pt idx="417">
                  <c:v>46009</c:v>
                </c:pt>
                <c:pt idx="418">
                  <c:v>46009</c:v>
                </c:pt>
                <c:pt idx="419">
                  <c:v>46009</c:v>
                </c:pt>
                <c:pt idx="420">
                  <c:v>46010</c:v>
                </c:pt>
                <c:pt idx="421">
                  <c:v>46010</c:v>
                </c:pt>
                <c:pt idx="422">
                  <c:v>46010</c:v>
                </c:pt>
                <c:pt idx="423">
                  <c:v>46013</c:v>
                </c:pt>
                <c:pt idx="424">
                  <c:v>46013</c:v>
                </c:pt>
                <c:pt idx="425">
                  <c:v>46013</c:v>
                </c:pt>
                <c:pt idx="426">
                  <c:v>46014</c:v>
                </c:pt>
                <c:pt idx="427">
                  <c:v>46014</c:v>
                </c:pt>
                <c:pt idx="428">
                  <c:v>46014</c:v>
                </c:pt>
                <c:pt idx="429">
                  <c:v>46020</c:v>
                </c:pt>
                <c:pt idx="430">
                  <c:v>46020</c:v>
                </c:pt>
                <c:pt idx="431">
                  <c:v>46020</c:v>
                </c:pt>
                <c:pt idx="432">
                  <c:v>46021</c:v>
                </c:pt>
                <c:pt idx="433">
                  <c:v>46021</c:v>
                </c:pt>
                <c:pt idx="434">
                  <c:v>46021</c:v>
                </c:pt>
                <c:pt idx="435">
                  <c:v>46022</c:v>
                </c:pt>
                <c:pt idx="436">
                  <c:v>46022</c:v>
                </c:pt>
                <c:pt idx="437">
                  <c:v>46022</c:v>
                </c:pt>
              </c:numCache>
            </c:numRef>
          </c:xVal>
          <c:yVal>
            <c:numRef>
              <c:f>Data!$G$2963:$G$3400</c:f>
              <c:numCache>
                <c:formatCode>_("$"* #,##0.000_);_("$"* \(#,##0.000\);_("$"* "-"??_);_(@_)</c:formatCode>
                <c:ptCount val="438"/>
                <c:pt idx="0">
                  <c:v>0.5</c:v>
                </c:pt>
                <c:pt idx="1">
                  <c:v>0.48214285714285715</c:v>
                </c:pt>
                <c:pt idx="2">
                  <c:v>0.48214285714285715</c:v>
                </c:pt>
                <c:pt idx="3">
                  <c:v>0.5</c:v>
                </c:pt>
                <c:pt idx="4">
                  <c:v>0.48214285714285715</c:v>
                </c:pt>
                <c:pt idx="5">
                  <c:v>0.48214285714285715</c:v>
                </c:pt>
                <c:pt idx="6">
                  <c:v>0.5</c:v>
                </c:pt>
                <c:pt idx="7">
                  <c:v>0.48214285714285715</c:v>
                </c:pt>
                <c:pt idx="8">
                  <c:v>0.48214285714285715</c:v>
                </c:pt>
                <c:pt idx="9">
                  <c:v>0.5</c:v>
                </c:pt>
                <c:pt idx="10">
                  <c:v>0.48214285714285715</c:v>
                </c:pt>
                <c:pt idx="11">
                  <c:v>0.48214285714285715</c:v>
                </c:pt>
                <c:pt idx="12">
                  <c:v>0.5</c:v>
                </c:pt>
                <c:pt idx="13">
                  <c:v>0.48214285714285715</c:v>
                </c:pt>
                <c:pt idx="14">
                  <c:v>0.48214285714285715</c:v>
                </c:pt>
                <c:pt idx="15">
                  <c:v>0.5</c:v>
                </c:pt>
                <c:pt idx="16">
                  <c:v>0.48214285714285715</c:v>
                </c:pt>
                <c:pt idx="17">
                  <c:v>0.48214285714285715</c:v>
                </c:pt>
                <c:pt idx="18">
                  <c:v>0.5</c:v>
                </c:pt>
                <c:pt idx="19">
                  <c:v>0.48214285714285715</c:v>
                </c:pt>
                <c:pt idx="20">
                  <c:v>0.48214285714285715</c:v>
                </c:pt>
                <c:pt idx="21">
                  <c:v>0.5</c:v>
                </c:pt>
                <c:pt idx="22">
                  <c:v>0.48214285714285715</c:v>
                </c:pt>
                <c:pt idx="23">
                  <c:v>0.48214285714285715</c:v>
                </c:pt>
                <c:pt idx="24">
                  <c:v>0.36499999999999999</c:v>
                </c:pt>
                <c:pt idx="25">
                  <c:v>0.35499999999999998</c:v>
                </c:pt>
                <c:pt idx="26">
                  <c:v>0.34214285714285714</c:v>
                </c:pt>
                <c:pt idx="27">
                  <c:v>0.36</c:v>
                </c:pt>
                <c:pt idx="28">
                  <c:v>0.34785714285714286</c:v>
                </c:pt>
                <c:pt idx="29">
                  <c:v>0.3342857142857143</c:v>
                </c:pt>
                <c:pt idx="30">
                  <c:v>0.36</c:v>
                </c:pt>
                <c:pt idx="31">
                  <c:v>0.34785714285714286</c:v>
                </c:pt>
                <c:pt idx="32">
                  <c:v>0.3342857142857143</c:v>
                </c:pt>
                <c:pt idx="33">
                  <c:v>0.32785714285714285</c:v>
                </c:pt>
                <c:pt idx="34">
                  <c:v>0.32785714285714285</c:v>
                </c:pt>
                <c:pt idx="35">
                  <c:v>0.31</c:v>
                </c:pt>
                <c:pt idx="36">
                  <c:v>0.32785714285714285</c:v>
                </c:pt>
                <c:pt idx="37">
                  <c:v>0.32785714285714285</c:v>
                </c:pt>
                <c:pt idx="38">
                  <c:v>0.31</c:v>
                </c:pt>
                <c:pt idx="39">
                  <c:v>0.32785714285714285</c:v>
                </c:pt>
                <c:pt idx="40">
                  <c:v>0.32785714285714285</c:v>
                </c:pt>
                <c:pt idx="41">
                  <c:v>0.31</c:v>
                </c:pt>
                <c:pt idx="42">
                  <c:v>0.33500000000000002</c:v>
                </c:pt>
                <c:pt idx="43">
                  <c:v>0.32785714285714285</c:v>
                </c:pt>
                <c:pt idx="44">
                  <c:v>0.31</c:v>
                </c:pt>
                <c:pt idx="45">
                  <c:v>0.33500000000000002</c:v>
                </c:pt>
                <c:pt idx="46">
                  <c:v>0.32785714285714285</c:v>
                </c:pt>
                <c:pt idx="47">
                  <c:v>0.31</c:v>
                </c:pt>
                <c:pt idx="48">
                  <c:v>0.33500000000000002</c:v>
                </c:pt>
                <c:pt idx="49">
                  <c:v>0.32785714285714285</c:v>
                </c:pt>
                <c:pt idx="50">
                  <c:v>0.31</c:v>
                </c:pt>
                <c:pt idx="51">
                  <c:v>0.33500000000000002</c:v>
                </c:pt>
                <c:pt idx="52">
                  <c:v>0.32785714285714285</c:v>
                </c:pt>
                <c:pt idx="53">
                  <c:v>0.31</c:v>
                </c:pt>
                <c:pt idx="54">
                  <c:v>0.32785714285714285</c:v>
                </c:pt>
                <c:pt idx="55">
                  <c:v>0.31</c:v>
                </c:pt>
                <c:pt idx="56">
                  <c:v>0.31</c:v>
                </c:pt>
                <c:pt idx="57">
                  <c:v>0.32785714285714285</c:v>
                </c:pt>
                <c:pt idx="58">
                  <c:v>0.31</c:v>
                </c:pt>
                <c:pt idx="59">
                  <c:v>0.31</c:v>
                </c:pt>
                <c:pt idx="60">
                  <c:v>0.33142857142857141</c:v>
                </c:pt>
                <c:pt idx="61">
                  <c:v>0.33142857142857141</c:v>
                </c:pt>
                <c:pt idx="62">
                  <c:v>0.31</c:v>
                </c:pt>
                <c:pt idx="63">
                  <c:v>0.33142857142857141</c:v>
                </c:pt>
                <c:pt idx="64">
                  <c:v>0.33142857142857141</c:v>
                </c:pt>
                <c:pt idx="65">
                  <c:v>0.31</c:v>
                </c:pt>
                <c:pt idx="66">
                  <c:v>0.33142857142857141</c:v>
                </c:pt>
                <c:pt idx="67">
                  <c:v>0.33142857142857141</c:v>
                </c:pt>
                <c:pt idx="68">
                  <c:v>0.31</c:v>
                </c:pt>
                <c:pt idx="69">
                  <c:v>0.33142857142857141</c:v>
                </c:pt>
                <c:pt idx="70">
                  <c:v>0.33142857142857141</c:v>
                </c:pt>
                <c:pt idx="71">
                  <c:v>0.31</c:v>
                </c:pt>
                <c:pt idx="72">
                  <c:v>0.33142857142857141</c:v>
                </c:pt>
                <c:pt idx="73">
                  <c:v>0.33142857142857141</c:v>
                </c:pt>
                <c:pt idx="74">
                  <c:v>0.31</c:v>
                </c:pt>
                <c:pt idx="75">
                  <c:v>0.33142857142857141</c:v>
                </c:pt>
                <c:pt idx="76">
                  <c:v>0.31357142857142856</c:v>
                </c:pt>
                <c:pt idx="77">
                  <c:v>0.2857142857142857</c:v>
                </c:pt>
                <c:pt idx="78">
                  <c:v>0.33142857142857141</c:v>
                </c:pt>
                <c:pt idx="79">
                  <c:v>0.31357142857142856</c:v>
                </c:pt>
                <c:pt idx="80">
                  <c:v>0.2857142857142857</c:v>
                </c:pt>
                <c:pt idx="81">
                  <c:v>0.33142857142857141</c:v>
                </c:pt>
                <c:pt idx="82">
                  <c:v>0.31357142857142856</c:v>
                </c:pt>
                <c:pt idx="83">
                  <c:v>0.2857142857142857</c:v>
                </c:pt>
                <c:pt idx="84">
                  <c:v>0.33142857142857141</c:v>
                </c:pt>
                <c:pt idx="85">
                  <c:v>0.31357142857142856</c:v>
                </c:pt>
                <c:pt idx="86">
                  <c:v>0.2857142857142857</c:v>
                </c:pt>
                <c:pt idx="87">
                  <c:v>0.33142857142857141</c:v>
                </c:pt>
                <c:pt idx="88">
                  <c:v>0.31357142857142856</c:v>
                </c:pt>
                <c:pt idx="89">
                  <c:v>0.2857142857142857</c:v>
                </c:pt>
                <c:pt idx="90">
                  <c:v>0.34285714285714286</c:v>
                </c:pt>
                <c:pt idx="91">
                  <c:v>0.33142857142857141</c:v>
                </c:pt>
                <c:pt idx="92">
                  <c:v>0.30285714285714288</c:v>
                </c:pt>
                <c:pt idx="93">
                  <c:v>0.34285714285714286</c:v>
                </c:pt>
                <c:pt idx="94">
                  <c:v>0.33142857142857141</c:v>
                </c:pt>
                <c:pt idx="95">
                  <c:v>0.30285714285714288</c:v>
                </c:pt>
                <c:pt idx="96">
                  <c:v>0.34285714285714286</c:v>
                </c:pt>
                <c:pt idx="97">
                  <c:v>0.33142857142857141</c:v>
                </c:pt>
                <c:pt idx="98">
                  <c:v>0.30285714285714288</c:v>
                </c:pt>
                <c:pt idx="99">
                  <c:v>0.35499999999999998</c:v>
                </c:pt>
                <c:pt idx="100">
                  <c:v>0.34785714285714286</c:v>
                </c:pt>
                <c:pt idx="101">
                  <c:v>0.33142857142857141</c:v>
                </c:pt>
                <c:pt idx="102">
                  <c:v>0.35499999999999998</c:v>
                </c:pt>
                <c:pt idx="103">
                  <c:v>0.34785714285714286</c:v>
                </c:pt>
                <c:pt idx="104">
                  <c:v>0.33142857142857141</c:v>
                </c:pt>
                <c:pt idx="105">
                  <c:v>0.35499999999999998</c:v>
                </c:pt>
                <c:pt idx="106">
                  <c:v>0.34785714285714286</c:v>
                </c:pt>
                <c:pt idx="107">
                  <c:v>0.33142857142857141</c:v>
                </c:pt>
                <c:pt idx="108">
                  <c:v>0.38928571428571429</c:v>
                </c:pt>
                <c:pt idx="109">
                  <c:v>0.38928571428571429</c:v>
                </c:pt>
                <c:pt idx="110">
                  <c:v>0.34785714285714286</c:v>
                </c:pt>
                <c:pt idx="111">
                  <c:v>0.38928571428571429</c:v>
                </c:pt>
                <c:pt idx="112">
                  <c:v>0.38928571428571429</c:v>
                </c:pt>
                <c:pt idx="113">
                  <c:v>0.34785714285714286</c:v>
                </c:pt>
                <c:pt idx="114">
                  <c:v>0.39642857142857141</c:v>
                </c:pt>
                <c:pt idx="115">
                  <c:v>0.39642857142857141</c:v>
                </c:pt>
                <c:pt idx="116">
                  <c:v>0.35499999999999998</c:v>
                </c:pt>
                <c:pt idx="117">
                  <c:v>0.41928571428571426</c:v>
                </c:pt>
                <c:pt idx="118">
                  <c:v>0.38642857142857145</c:v>
                </c:pt>
                <c:pt idx="119">
                  <c:v>0.38642857142857145</c:v>
                </c:pt>
                <c:pt idx="120">
                  <c:v>0.41928571428571426</c:v>
                </c:pt>
                <c:pt idx="121">
                  <c:v>0.38642857142857145</c:v>
                </c:pt>
                <c:pt idx="122">
                  <c:v>0.38642857142857145</c:v>
                </c:pt>
                <c:pt idx="123">
                  <c:v>0.41928571428571426</c:v>
                </c:pt>
                <c:pt idx="124">
                  <c:v>0.38642857142857145</c:v>
                </c:pt>
                <c:pt idx="125">
                  <c:v>0.38642857142857145</c:v>
                </c:pt>
                <c:pt idx="126">
                  <c:v>0.38642857142857145</c:v>
                </c:pt>
                <c:pt idx="127">
                  <c:v>0.36142857142857143</c:v>
                </c:pt>
                <c:pt idx="128">
                  <c:v>0.36142857142857143</c:v>
                </c:pt>
                <c:pt idx="129">
                  <c:v>0.38642857142857145</c:v>
                </c:pt>
                <c:pt idx="130">
                  <c:v>0.36142857142857143</c:v>
                </c:pt>
                <c:pt idx="131">
                  <c:v>0.36142857142857143</c:v>
                </c:pt>
                <c:pt idx="132">
                  <c:v>0.38642857142857145</c:v>
                </c:pt>
                <c:pt idx="133">
                  <c:v>0.36142857142857143</c:v>
                </c:pt>
                <c:pt idx="134">
                  <c:v>0.36142857142857143</c:v>
                </c:pt>
                <c:pt idx="135">
                  <c:v>0.38642857142857145</c:v>
                </c:pt>
                <c:pt idx="136">
                  <c:v>0.36142857142857143</c:v>
                </c:pt>
                <c:pt idx="137">
                  <c:v>0.36142857142857143</c:v>
                </c:pt>
                <c:pt idx="138">
                  <c:v>0.38642857142857145</c:v>
                </c:pt>
                <c:pt idx="139">
                  <c:v>0.36142857142857143</c:v>
                </c:pt>
                <c:pt idx="140">
                  <c:v>0.36142857142857143</c:v>
                </c:pt>
                <c:pt idx="141">
                  <c:v>0.38642857142857145</c:v>
                </c:pt>
                <c:pt idx="142">
                  <c:v>0.36142857142857143</c:v>
                </c:pt>
                <c:pt idx="143">
                  <c:v>0.36142857142857143</c:v>
                </c:pt>
                <c:pt idx="144">
                  <c:v>0.38642857142857145</c:v>
                </c:pt>
                <c:pt idx="145">
                  <c:v>0.36142857142857143</c:v>
                </c:pt>
                <c:pt idx="146">
                  <c:v>0.36142857142857143</c:v>
                </c:pt>
                <c:pt idx="147">
                  <c:v>0.41142857142857142</c:v>
                </c:pt>
                <c:pt idx="148">
                  <c:v>0.36642857142857144</c:v>
                </c:pt>
                <c:pt idx="149">
                  <c:v>0.35499999999999998</c:v>
                </c:pt>
                <c:pt idx="150">
                  <c:v>0.41142857142857142</c:v>
                </c:pt>
                <c:pt idx="151">
                  <c:v>0.36642857142857144</c:v>
                </c:pt>
                <c:pt idx="152">
                  <c:v>0.35499999999999998</c:v>
                </c:pt>
                <c:pt idx="153">
                  <c:v>0.41142857142857142</c:v>
                </c:pt>
                <c:pt idx="154">
                  <c:v>0.36642857142857144</c:v>
                </c:pt>
                <c:pt idx="155">
                  <c:v>0.35499999999999998</c:v>
                </c:pt>
                <c:pt idx="156">
                  <c:v>0.41142857142857142</c:v>
                </c:pt>
                <c:pt idx="157">
                  <c:v>0.40714285714285714</c:v>
                </c:pt>
                <c:pt idx="158">
                  <c:v>0.35499999999999998</c:v>
                </c:pt>
                <c:pt idx="159">
                  <c:v>0.41142857142857142</c:v>
                </c:pt>
                <c:pt idx="160">
                  <c:v>0.40714285714285714</c:v>
                </c:pt>
                <c:pt idx="161">
                  <c:v>0.35499999999999998</c:v>
                </c:pt>
                <c:pt idx="162">
                  <c:v>0.41142857142857142</c:v>
                </c:pt>
                <c:pt idx="163">
                  <c:v>0.40714285714285714</c:v>
                </c:pt>
                <c:pt idx="164">
                  <c:v>0.34071428571428569</c:v>
                </c:pt>
                <c:pt idx="165">
                  <c:v>0.41142857142857142</c:v>
                </c:pt>
                <c:pt idx="166">
                  <c:v>0.40714285714285714</c:v>
                </c:pt>
                <c:pt idx="167">
                  <c:v>0.34071428571428569</c:v>
                </c:pt>
                <c:pt idx="168">
                  <c:v>0.41142857142857142</c:v>
                </c:pt>
                <c:pt idx="169">
                  <c:v>0.40714285714285714</c:v>
                </c:pt>
                <c:pt idx="170">
                  <c:v>0.34071428571428569</c:v>
                </c:pt>
                <c:pt idx="171">
                  <c:v>0.41142857142857142</c:v>
                </c:pt>
                <c:pt idx="172">
                  <c:v>0.40714285714285714</c:v>
                </c:pt>
                <c:pt idx="173">
                  <c:v>0.34071428571428569</c:v>
                </c:pt>
                <c:pt idx="174">
                  <c:v>0.41142857142857142</c:v>
                </c:pt>
                <c:pt idx="175">
                  <c:v>0.40714285714285714</c:v>
                </c:pt>
                <c:pt idx="176">
                  <c:v>0.34071428571428569</c:v>
                </c:pt>
                <c:pt idx="177">
                  <c:v>0.41142857142857142</c:v>
                </c:pt>
                <c:pt idx="178">
                  <c:v>0.40714285714285714</c:v>
                </c:pt>
                <c:pt idx="179">
                  <c:v>0.34071428571428569</c:v>
                </c:pt>
                <c:pt idx="180">
                  <c:v>0.41142857142857142</c:v>
                </c:pt>
                <c:pt idx="181">
                  <c:v>0.40714285714285714</c:v>
                </c:pt>
                <c:pt idx="182">
                  <c:v>0.34071428571428569</c:v>
                </c:pt>
                <c:pt idx="183">
                  <c:v>0.41142857142857142</c:v>
                </c:pt>
                <c:pt idx="184">
                  <c:v>0.40714285714285714</c:v>
                </c:pt>
                <c:pt idx="185">
                  <c:v>0.34071428571428569</c:v>
                </c:pt>
                <c:pt idx="186">
                  <c:v>0.41142857142857142</c:v>
                </c:pt>
                <c:pt idx="187">
                  <c:v>0.40714285714285714</c:v>
                </c:pt>
                <c:pt idx="188">
                  <c:v>0.34071428571428569</c:v>
                </c:pt>
                <c:pt idx="189">
                  <c:v>0.41142857142857142</c:v>
                </c:pt>
                <c:pt idx="190">
                  <c:v>0.40714285714285714</c:v>
                </c:pt>
                <c:pt idx="191">
                  <c:v>0.34071428571428569</c:v>
                </c:pt>
                <c:pt idx="192">
                  <c:v>0.35499999999999998</c:v>
                </c:pt>
                <c:pt idx="193">
                  <c:v>0.35499999999999998</c:v>
                </c:pt>
                <c:pt idx="194">
                  <c:v>0.33714285714285713</c:v>
                </c:pt>
                <c:pt idx="195">
                  <c:v>0.35499999999999998</c:v>
                </c:pt>
                <c:pt idx="196">
                  <c:v>0.35499999999999998</c:v>
                </c:pt>
                <c:pt idx="197">
                  <c:v>0.33714285714285713</c:v>
                </c:pt>
                <c:pt idx="198">
                  <c:v>0.35499999999999998</c:v>
                </c:pt>
                <c:pt idx="199">
                  <c:v>0.35499999999999998</c:v>
                </c:pt>
                <c:pt idx="200">
                  <c:v>0.33714285714285713</c:v>
                </c:pt>
                <c:pt idx="201">
                  <c:v>0.34285714285714286</c:v>
                </c:pt>
                <c:pt idx="202">
                  <c:v>0.33</c:v>
                </c:pt>
                <c:pt idx="203">
                  <c:v>0.31</c:v>
                </c:pt>
                <c:pt idx="204">
                  <c:v>0.34285714285714286</c:v>
                </c:pt>
                <c:pt idx="205">
                  <c:v>0.33</c:v>
                </c:pt>
                <c:pt idx="206">
                  <c:v>0.31</c:v>
                </c:pt>
                <c:pt idx="207">
                  <c:v>0.34285714285714286</c:v>
                </c:pt>
                <c:pt idx="208">
                  <c:v>0.33</c:v>
                </c:pt>
                <c:pt idx="209">
                  <c:v>0.31</c:v>
                </c:pt>
                <c:pt idx="210">
                  <c:v>0.34285714285714286</c:v>
                </c:pt>
                <c:pt idx="211">
                  <c:v>0.33</c:v>
                </c:pt>
                <c:pt idx="212">
                  <c:v>0.31</c:v>
                </c:pt>
                <c:pt idx="213">
                  <c:v>0.33</c:v>
                </c:pt>
                <c:pt idx="214">
                  <c:v>0.33</c:v>
                </c:pt>
                <c:pt idx="215">
                  <c:v>0.31</c:v>
                </c:pt>
                <c:pt idx="216">
                  <c:v>0.33</c:v>
                </c:pt>
                <c:pt idx="217">
                  <c:v>0.33</c:v>
                </c:pt>
                <c:pt idx="218">
                  <c:v>0.31</c:v>
                </c:pt>
                <c:pt idx="219">
                  <c:v>0.33</c:v>
                </c:pt>
                <c:pt idx="220">
                  <c:v>0.33</c:v>
                </c:pt>
                <c:pt idx="221">
                  <c:v>0.31</c:v>
                </c:pt>
                <c:pt idx="222">
                  <c:v>0.33</c:v>
                </c:pt>
                <c:pt idx="223">
                  <c:v>0.31</c:v>
                </c:pt>
                <c:pt idx="224">
                  <c:v>0.31</c:v>
                </c:pt>
                <c:pt idx="225">
                  <c:v>0.33</c:v>
                </c:pt>
                <c:pt idx="226">
                  <c:v>0.31</c:v>
                </c:pt>
                <c:pt idx="227">
                  <c:v>0.31</c:v>
                </c:pt>
                <c:pt idx="228">
                  <c:v>0.33</c:v>
                </c:pt>
                <c:pt idx="229">
                  <c:v>0.31</c:v>
                </c:pt>
                <c:pt idx="230">
                  <c:v>0.31</c:v>
                </c:pt>
                <c:pt idx="231">
                  <c:v>0.33</c:v>
                </c:pt>
                <c:pt idx="232">
                  <c:v>0.31</c:v>
                </c:pt>
                <c:pt idx="233">
                  <c:v>0.31</c:v>
                </c:pt>
                <c:pt idx="234">
                  <c:v>0.33</c:v>
                </c:pt>
                <c:pt idx="235">
                  <c:v>0.31</c:v>
                </c:pt>
                <c:pt idx="236">
                  <c:v>0.31</c:v>
                </c:pt>
                <c:pt idx="237">
                  <c:v>0.29571428571428571</c:v>
                </c:pt>
                <c:pt idx="238">
                  <c:v>0.2857142857142857</c:v>
                </c:pt>
                <c:pt idx="239">
                  <c:v>0.2857142857142857</c:v>
                </c:pt>
                <c:pt idx="240">
                  <c:v>0.29571428571428571</c:v>
                </c:pt>
                <c:pt idx="241">
                  <c:v>0.2857142857142857</c:v>
                </c:pt>
                <c:pt idx="242">
                  <c:v>0.2857142857142857</c:v>
                </c:pt>
                <c:pt idx="243">
                  <c:v>0.29571428571428571</c:v>
                </c:pt>
                <c:pt idx="244">
                  <c:v>0.2857142857142857</c:v>
                </c:pt>
                <c:pt idx="245">
                  <c:v>0.2857142857142857</c:v>
                </c:pt>
                <c:pt idx="246">
                  <c:v>0.29571428571428571</c:v>
                </c:pt>
                <c:pt idx="247">
                  <c:v>0.2857142857142857</c:v>
                </c:pt>
                <c:pt idx="248">
                  <c:v>0.2857142857142857</c:v>
                </c:pt>
                <c:pt idx="249">
                  <c:v>0.29571428571428571</c:v>
                </c:pt>
                <c:pt idx="250">
                  <c:v>0.2857142857142857</c:v>
                </c:pt>
                <c:pt idx="251">
                  <c:v>0.2857142857142857</c:v>
                </c:pt>
                <c:pt idx="252">
                  <c:v>0.29571428571428571</c:v>
                </c:pt>
                <c:pt idx="253">
                  <c:v>0.2857142857142857</c:v>
                </c:pt>
                <c:pt idx="254">
                  <c:v>0.2857142857142857</c:v>
                </c:pt>
                <c:pt idx="255">
                  <c:v>0.29571428571428571</c:v>
                </c:pt>
                <c:pt idx="256">
                  <c:v>0.2857142857142857</c:v>
                </c:pt>
                <c:pt idx="257">
                  <c:v>0.2857142857142857</c:v>
                </c:pt>
                <c:pt idx="258">
                  <c:v>0.29571428571428571</c:v>
                </c:pt>
                <c:pt idx="259">
                  <c:v>0.2857142857142857</c:v>
                </c:pt>
                <c:pt idx="260">
                  <c:v>0.2857142857142857</c:v>
                </c:pt>
                <c:pt idx="261">
                  <c:v>0.29571428571428571</c:v>
                </c:pt>
                <c:pt idx="262">
                  <c:v>0.2857142857142857</c:v>
                </c:pt>
                <c:pt idx="263">
                  <c:v>0.2857142857142857</c:v>
                </c:pt>
                <c:pt idx="264">
                  <c:v>0.29571428571428571</c:v>
                </c:pt>
                <c:pt idx="265">
                  <c:v>0.2857142857142857</c:v>
                </c:pt>
                <c:pt idx="266">
                  <c:v>0.2857142857142857</c:v>
                </c:pt>
                <c:pt idx="267">
                  <c:v>0.22857142857142856</c:v>
                </c:pt>
                <c:pt idx="268">
                  <c:v>0.21071428571428572</c:v>
                </c:pt>
                <c:pt idx="269">
                  <c:v>0.20357142857142857</c:v>
                </c:pt>
                <c:pt idx="270">
                  <c:v>0.22857142857142856</c:v>
                </c:pt>
                <c:pt idx="271">
                  <c:v>0.21071428571428572</c:v>
                </c:pt>
                <c:pt idx="272">
                  <c:v>0.20357142857142857</c:v>
                </c:pt>
                <c:pt idx="273">
                  <c:v>0.19857142857142857</c:v>
                </c:pt>
                <c:pt idx="274">
                  <c:v>0.19857142857142857</c:v>
                </c:pt>
                <c:pt idx="275">
                  <c:v>0.19500000000000001</c:v>
                </c:pt>
                <c:pt idx="276">
                  <c:v>0.19857142857142857</c:v>
                </c:pt>
                <c:pt idx="277">
                  <c:v>0.19857142857142857</c:v>
                </c:pt>
                <c:pt idx="278">
                  <c:v>0.19500000000000001</c:v>
                </c:pt>
                <c:pt idx="279">
                  <c:v>0.19857142857142857</c:v>
                </c:pt>
                <c:pt idx="280">
                  <c:v>0.19857142857142857</c:v>
                </c:pt>
                <c:pt idx="281">
                  <c:v>0.19500000000000001</c:v>
                </c:pt>
                <c:pt idx="282">
                  <c:v>0.19857142857142857</c:v>
                </c:pt>
                <c:pt idx="283">
                  <c:v>0.19857142857142857</c:v>
                </c:pt>
                <c:pt idx="284">
                  <c:v>0.19500000000000001</c:v>
                </c:pt>
                <c:pt idx="285">
                  <c:v>0.17</c:v>
                </c:pt>
                <c:pt idx="286">
                  <c:v>0.17</c:v>
                </c:pt>
                <c:pt idx="287">
                  <c:v>0.16500000000000001</c:v>
                </c:pt>
                <c:pt idx="288">
                  <c:v>0.17</c:v>
                </c:pt>
                <c:pt idx="289">
                  <c:v>0.17</c:v>
                </c:pt>
                <c:pt idx="290">
                  <c:v>0.16500000000000001</c:v>
                </c:pt>
                <c:pt idx="291">
                  <c:v>0.17</c:v>
                </c:pt>
                <c:pt idx="292">
                  <c:v>0.17</c:v>
                </c:pt>
                <c:pt idx="293">
                  <c:v>0.16500000000000001</c:v>
                </c:pt>
                <c:pt idx="294">
                  <c:v>0.17</c:v>
                </c:pt>
                <c:pt idx="295">
                  <c:v>0.17</c:v>
                </c:pt>
                <c:pt idx="296">
                  <c:v>0.16500000000000001</c:v>
                </c:pt>
                <c:pt idx="297">
                  <c:v>0.17</c:v>
                </c:pt>
                <c:pt idx="298">
                  <c:v>0.17</c:v>
                </c:pt>
                <c:pt idx="299">
                  <c:v>0.16500000000000001</c:v>
                </c:pt>
                <c:pt idx="300">
                  <c:v>0.17</c:v>
                </c:pt>
                <c:pt idx="301">
                  <c:v>0.17</c:v>
                </c:pt>
                <c:pt idx="302">
                  <c:v>0.16500000000000001</c:v>
                </c:pt>
                <c:pt idx="303">
                  <c:v>0.17</c:v>
                </c:pt>
                <c:pt idx="304">
                  <c:v>0.17</c:v>
                </c:pt>
                <c:pt idx="305">
                  <c:v>0.16500000000000001</c:v>
                </c:pt>
                <c:pt idx="306">
                  <c:v>0.17</c:v>
                </c:pt>
                <c:pt idx="307">
                  <c:v>0.17</c:v>
                </c:pt>
                <c:pt idx="308">
                  <c:v>0.16500000000000001</c:v>
                </c:pt>
                <c:pt idx="309">
                  <c:v>0.38571428571428573</c:v>
                </c:pt>
                <c:pt idx="310">
                  <c:v>0.38571428571428573</c:v>
                </c:pt>
                <c:pt idx="311">
                  <c:v>0.38571428571428573</c:v>
                </c:pt>
                <c:pt idx="312">
                  <c:v>0.38571428571428573</c:v>
                </c:pt>
                <c:pt idx="313">
                  <c:v>0.38571428571428573</c:v>
                </c:pt>
                <c:pt idx="314">
                  <c:v>0.38571428571428573</c:v>
                </c:pt>
                <c:pt idx="315">
                  <c:v>0.38571428571428573</c:v>
                </c:pt>
                <c:pt idx="316">
                  <c:v>0.38571428571428573</c:v>
                </c:pt>
                <c:pt idx="317">
                  <c:v>0.35714285714285715</c:v>
                </c:pt>
                <c:pt idx="318">
                  <c:v>0.35714285714285715</c:v>
                </c:pt>
                <c:pt idx="319">
                  <c:v>0.33071428571428574</c:v>
                </c:pt>
                <c:pt idx="320">
                  <c:v>0.31642857142857145</c:v>
                </c:pt>
                <c:pt idx="321">
                  <c:v>0.33071428571428574</c:v>
                </c:pt>
                <c:pt idx="322">
                  <c:v>0.31642857142857145</c:v>
                </c:pt>
                <c:pt idx="323">
                  <c:v>0.33071428571428574</c:v>
                </c:pt>
                <c:pt idx="324">
                  <c:v>0.31642857142857145</c:v>
                </c:pt>
                <c:pt idx="325">
                  <c:v>0.33071428571428574</c:v>
                </c:pt>
                <c:pt idx="326">
                  <c:v>0.31642857142857145</c:v>
                </c:pt>
                <c:pt idx="327">
                  <c:v>0.33071428571428574</c:v>
                </c:pt>
                <c:pt idx="328">
                  <c:v>0.31642857142857145</c:v>
                </c:pt>
                <c:pt idx="329">
                  <c:v>0.33071428571428574</c:v>
                </c:pt>
                <c:pt idx="330">
                  <c:v>0.31642857142857145</c:v>
                </c:pt>
                <c:pt idx="331">
                  <c:v>0.33071428571428574</c:v>
                </c:pt>
                <c:pt idx="332">
                  <c:v>0.31642857142857145</c:v>
                </c:pt>
                <c:pt idx="333">
                  <c:v>0.33071428571428574</c:v>
                </c:pt>
                <c:pt idx="334">
                  <c:v>0.31642857142857145</c:v>
                </c:pt>
                <c:pt idx="335">
                  <c:v>0.35</c:v>
                </c:pt>
                <c:pt idx="336">
                  <c:v>0.35</c:v>
                </c:pt>
                <c:pt idx="337">
                  <c:v>0.35</c:v>
                </c:pt>
                <c:pt idx="338">
                  <c:v>0.35</c:v>
                </c:pt>
                <c:pt idx="339">
                  <c:v>0.35</c:v>
                </c:pt>
                <c:pt idx="340">
                  <c:v>0.35</c:v>
                </c:pt>
                <c:pt idx="341">
                  <c:v>0.35</c:v>
                </c:pt>
                <c:pt idx="342">
                  <c:v>0.35</c:v>
                </c:pt>
                <c:pt idx="343">
                  <c:v>0.35</c:v>
                </c:pt>
                <c:pt idx="344">
                  <c:v>0.35</c:v>
                </c:pt>
                <c:pt idx="345">
                  <c:v>0.35</c:v>
                </c:pt>
                <c:pt idx="346">
                  <c:v>0.35</c:v>
                </c:pt>
                <c:pt idx="347">
                  <c:v>0.35</c:v>
                </c:pt>
                <c:pt idx="348">
                  <c:v>0.35</c:v>
                </c:pt>
                <c:pt idx="349">
                  <c:v>0.35</c:v>
                </c:pt>
                <c:pt idx="350">
                  <c:v>0.35</c:v>
                </c:pt>
                <c:pt idx="351">
                  <c:v>0.36</c:v>
                </c:pt>
                <c:pt idx="352">
                  <c:v>0.36</c:v>
                </c:pt>
                <c:pt idx="353">
                  <c:v>0.36</c:v>
                </c:pt>
                <c:pt idx="354">
                  <c:v>0.36</c:v>
                </c:pt>
                <c:pt idx="355">
                  <c:v>0.36</c:v>
                </c:pt>
                <c:pt idx="356">
                  <c:v>0.36</c:v>
                </c:pt>
                <c:pt idx="357">
                  <c:v>0.36</c:v>
                </c:pt>
                <c:pt idx="358">
                  <c:v>0.36</c:v>
                </c:pt>
                <c:pt idx="359">
                  <c:v>0.36</c:v>
                </c:pt>
                <c:pt idx="360">
                  <c:v>0.36</c:v>
                </c:pt>
                <c:pt idx="361">
                  <c:v>0.36</c:v>
                </c:pt>
                <c:pt idx="362">
                  <c:v>0.36</c:v>
                </c:pt>
                <c:pt idx="363">
                  <c:v>0.36</c:v>
                </c:pt>
                <c:pt idx="364">
                  <c:v>0.36</c:v>
                </c:pt>
                <c:pt idx="365">
                  <c:v>0.36</c:v>
                </c:pt>
                <c:pt idx="366">
                  <c:v>0.36</c:v>
                </c:pt>
                <c:pt idx="367">
                  <c:v>0.36</c:v>
                </c:pt>
                <c:pt idx="368">
                  <c:v>0.36</c:v>
                </c:pt>
                <c:pt idx="369">
                  <c:v>0.36</c:v>
                </c:pt>
                <c:pt idx="370">
                  <c:v>0.36</c:v>
                </c:pt>
                <c:pt idx="371">
                  <c:v>0.36</c:v>
                </c:pt>
                <c:pt idx="372">
                  <c:v>0.36</c:v>
                </c:pt>
                <c:pt idx="373">
                  <c:v>0.36</c:v>
                </c:pt>
                <c:pt idx="374">
                  <c:v>0.36</c:v>
                </c:pt>
                <c:pt idx="375">
                  <c:v>0.36</c:v>
                </c:pt>
                <c:pt idx="376">
                  <c:v>0.36</c:v>
                </c:pt>
                <c:pt idx="377">
                  <c:v>0.36</c:v>
                </c:pt>
                <c:pt idx="378">
                  <c:v>0.33642857142857141</c:v>
                </c:pt>
                <c:pt idx="379">
                  <c:v>0.33142857142857141</c:v>
                </c:pt>
                <c:pt idx="380">
                  <c:v>0.33142857142857141</c:v>
                </c:pt>
                <c:pt idx="381">
                  <c:v>0.33642857142857141</c:v>
                </c:pt>
                <c:pt idx="382">
                  <c:v>0.33142857142857141</c:v>
                </c:pt>
                <c:pt idx="383">
                  <c:v>0.33142857142857141</c:v>
                </c:pt>
                <c:pt idx="384">
                  <c:v>0.32</c:v>
                </c:pt>
                <c:pt idx="385">
                  <c:v>0.32</c:v>
                </c:pt>
                <c:pt idx="386">
                  <c:v>0.31285714285714283</c:v>
                </c:pt>
                <c:pt idx="387">
                  <c:v>0.32</c:v>
                </c:pt>
                <c:pt idx="388">
                  <c:v>0.32</c:v>
                </c:pt>
                <c:pt idx="389">
                  <c:v>0.31285714285714283</c:v>
                </c:pt>
                <c:pt idx="390">
                  <c:v>0.32</c:v>
                </c:pt>
                <c:pt idx="391">
                  <c:v>0.32</c:v>
                </c:pt>
                <c:pt idx="392">
                  <c:v>0.31285714285714283</c:v>
                </c:pt>
                <c:pt idx="393">
                  <c:v>0.32</c:v>
                </c:pt>
                <c:pt idx="394">
                  <c:v>0.32</c:v>
                </c:pt>
                <c:pt idx="395">
                  <c:v>0.31285714285714283</c:v>
                </c:pt>
                <c:pt idx="396">
                  <c:v>0.28999999999999998</c:v>
                </c:pt>
                <c:pt idx="397">
                  <c:v>0.28999999999999998</c:v>
                </c:pt>
                <c:pt idx="398">
                  <c:v>0.27142857142857141</c:v>
                </c:pt>
                <c:pt idx="399">
                  <c:v>0.28999999999999998</c:v>
                </c:pt>
                <c:pt idx="400">
                  <c:v>0.28999999999999998</c:v>
                </c:pt>
                <c:pt idx="401">
                  <c:v>0.27142857142857141</c:v>
                </c:pt>
                <c:pt idx="402">
                  <c:v>0.28999999999999998</c:v>
                </c:pt>
                <c:pt idx="403">
                  <c:v>0.28999999999999998</c:v>
                </c:pt>
                <c:pt idx="404">
                  <c:v>0.27142857142857141</c:v>
                </c:pt>
                <c:pt idx="405">
                  <c:v>0.28999999999999998</c:v>
                </c:pt>
                <c:pt idx="406">
                  <c:v>0.28999999999999998</c:v>
                </c:pt>
                <c:pt idx="407">
                  <c:v>0.27142857142857141</c:v>
                </c:pt>
                <c:pt idx="408">
                  <c:v>0.28999999999999998</c:v>
                </c:pt>
                <c:pt idx="409">
                  <c:v>0.27857142857142858</c:v>
                </c:pt>
                <c:pt idx="410">
                  <c:v>0.27142857142857141</c:v>
                </c:pt>
                <c:pt idx="411">
                  <c:v>0.28999999999999998</c:v>
                </c:pt>
                <c:pt idx="412">
                  <c:v>0.27857142857142858</c:v>
                </c:pt>
                <c:pt idx="413">
                  <c:v>0.27142857142857141</c:v>
                </c:pt>
                <c:pt idx="414">
                  <c:v>0.28999999999999998</c:v>
                </c:pt>
                <c:pt idx="415">
                  <c:v>0.27857142857142858</c:v>
                </c:pt>
                <c:pt idx="416">
                  <c:v>0.27142857142857141</c:v>
                </c:pt>
                <c:pt idx="417">
                  <c:v>0.28999999999999998</c:v>
                </c:pt>
                <c:pt idx="418">
                  <c:v>0.27857142857142858</c:v>
                </c:pt>
                <c:pt idx="419">
                  <c:v>0.27142857142857141</c:v>
                </c:pt>
                <c:pt idx="420">
                  <c:v>0.28999999999999998</c:v>
                </c:pt>
                <c:pt idx="421">
                  <c:v>0.27857142857142858</c:v>
                </c:pt>
                <c:pt idx="422">
                  <c:v>0.27142857142857141</c:v>
                </c:pt>
                <c:pt idx="423">
                  <c:v>0.28999999999999998</c:v>
                </c:pt>
                <c:pt idx="424">
                  <c:v>0.27857142857142858</c:v>
                </c:pt>
                <c:pt idx="425">
                  <c:v>0.27142857142857141</c:v>
                </c:pt>
                <c:pt idx="426">
                  <c:v>0.28999999999999998</c:v>
                </c:pt>
                <c:pt idx="427">
                  <c:v>0.27857142857142858</c:v>
                </c:pt>
                <c:pt idx="428">
                  <c:v>0.27142857142857141</c:v>
                </c:pt>
                <c:pt idx="429">
                  <c:v>0.30285714285714288</c:v>
                </c:pt>
                <c:pt idx="430">
                  <c:v>0.30285714285714288</c:v>
                </c:pt>
                <c:pt idx="431">
                  <c:v>0.28999999999999998</c:v>
                </c:pt>
                <c:pt idx="432">
                  <c:v>0.30285714285714288</c:v>
                </c:pt>
                <c:pt idx="433">
                  <c:v>0.30285714285714288</c:v>
                </c:pt>
                <c:pt idx="434">
                  <c:v>0.28999999999999998</c:v>
                </c:pt>
                <c:pt idx="435">
                  <c:v>0.30285714285714288</c:v>
                </c:pt>
                <c:pt idx="436">
                  <c:v>0.30285714285714288</c:v>
                </c:pt>
                <c:pt idx="437">
                  <c:v>0.28999999999999998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C1F-934B-9895-EF53DE7FEEF6}"/>
            </c:ext>
          </c:extLst>
        </c:ser>
        <c:ser>
          <c:idx val="10"/>
          <c:order val="10"/>
          <c:tx>
            <c:v>N. Carolina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3CDDE8">
                  <a:alpha val="50000"/>
                </a:srgbClr>
              </a:solidFill>
              <a:ln w="9525">
                <a:solidFill>
                  <a:srgbClr val="3CDDE8"/>
                </a:solidFill>
              </a:ln>
              <a:effectLst/>
            </c:spPr>
          </c:marker>
          <c:trendline>
            <c:name>N. Carolina</c:name>
            <c:spPr>
              <a:ln w="25400" cap="rnd">
                <a:solidFill>
                  <a:srgbClr val="3CDDE8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Data!$D$3401:$D$3532</c:f>
              <c:numCache>
                <c:formatCode>m/d/yy</c:formatCode>
                <c:ptCount val="120"/>
                <c:pt idx="0">
                  <c:v>45847</c:v>
                </c:pt>
                <c:pt idx="1">
                  <c:v>45847</c:v>
                </c:pt>
                <c:pt idx="2">
                  <c:v>45847</c:v>
                </c:pt>
                <c:pt idx="3">
                  <c:v>45848</c:v>
                </c:pt>
                <c:pt idx="4">
                  <c:v>45848</c:v>
                </c:pt>
                <c:pt idx="5">
                  <c:v>45848</c:v>
                </c:pt>
                <c:pt idx="6">
                  <c:v>45849</c:v>
                </c:pt>
                <c:pt idx="7">
                  <c:v>45849</c:v>
                </c:pt>
                <c:pt idx="8">
                  <c:v>45849</c:v>
                </c:pt>
                <c:pt idx="9">
                  <c:v>45852</c:v>
                </c:pt>
                <c:pt idx="10">
                  <c:v>45852</c:v>
                </c:pt>
                <c:pt idx="11">
                  <c:v>45852</c:v>
                </c:pt>
                <c:pt idx="12">
                  <c:v>45853</c:v>
                </c:pt>
                <c:pt idx="13">
                  <c:v>45853</c:v>
                </c:pt>
                <c:pt idx="14">
                  <c:v>45853</c:v>
                </c:pt>
                <c:pt idx="15">
                  <c:v>45854</c:v>
                </c:pt>
                <c:pt idx="16">
                  <c:v>45854</c:v>
                </c:pt>
                <c:pt idx="17">
                  <c:v>45854</c:v>
                </c:pt>
                <c:pt idx="18">
                  <c:v>45855</c:v>
                </c:pt>
                <c:pt idx="19">
                  <c:v>45855</c:v>
                </c:pt>
                <c:pt idx="20">
                  <c:v>45855</c:v>
                </c:pt>
                <c:pt idx="21">
                  <c:v>45856</c:v>
                </c:pt>
                <c:pt idx="22">
                  <c:v>45856</c:v>
                </c:pt>
                <c:pt idx="23">
                  <c:v>45856</c:v>
                </c:pt>
                <c:pt idx="24">
                  <c:v>45859</c:v>
                </c:pt>
                <c:pt idx="25">
                  <c:v>45859</c:v>
                </c:pt>
                <c:pt idx="26">
                  <c:v>45859</c:v>
                </c:pt>
                <c:pt idx="27">
                  <c:v>45859</c:v>
                </c:pt>
                <c:pt idx="28">
                  <c:v>45860</c:v>
                </c:pt>
                <c:pt idx="29">
                  <c:v>45860</c:v>
                </c:pt>
                <c:pt idx="30">
                  <c:v>45860</c:v>
                </c:pt>
                <c:pt idx="31">
                  <c:v>45860</c:v>
                </c:pt>
                <c:pt idx="32">
                  <c:v>45861</c:v>
                </c:pt>
                <c:pt idx="33">
                  <c:v>45861</c:v>
                </c:pt>
                <c:pt idx="34">
                  <c:v>45861</c:v>
                </c:pt>
                <c:pt idx="35">
                  <c:v>45861</c:v>
                </c:pt>
                <c:pt idx="36">
                  <c:v>45862</c:v>
                </c:pt>
                <c:pt idx="37">
                  <c:v>45862</c:v>
                </c:pt>
                <c:pt idx="38">
                  <c:v>45862</c:v>
                </c:pt>
                <c:pt idx="39">
                  <c:v>45862</c:v>
                </c:pt>
                <c:pt idx="40">
                  <c:v>45863</c:v>
                </c:pt>
                <c:pt idx="41">
                  <c:v>45863</c:v>
                </c:pt>
                <c:pt idx="42">
                  <c:v>45863</c:v>
                </c:pt>
                <c:pt idx="43">
                  <c:v>45863</c:v>
                </c:pt>
                <c:pt idx="44">
                  <c:v>45866</c:v>
                </c:pt>
                <c:pt idx="45">
                  <c:v>45866</c:v>
                </c:pt>
                <c:pt idx="46">
                  <c:v>45866</c:v>
                </c:pt>
                <c:pt idx="47">
                  <c:v>45867</c:v>
                </c:pt>
                <c:pt idx="48">
                  <c:v>45867</c:v>
                </c:pt>
                <c:pt idx="49">
                  <c:v>45867</c:v>
                </c:pt>
                <c:pt idx="50">
                  <c:v>45868</c:v>
                </c:pt>
                <c:pt idx="51">
                  <c:v>45868</c:v>
                </c:pt>
                <c:pt idx="52">
                  <c:v>45868</c:v>
                </c:pt>
                <c:pt idx="53">
                  <c:v>45869</c:v>
                </c:pt>
                <c:pt idx="54">
                  <c:v>45869</c:v>
                </c:pt>
                <c:pt idx="55">
                  <c:v>45869</c:v>
                </c:pt>
                <c:pt idx="56">
                  <c:v>45870</c:v>
                </c:pt>
                <c:pt idx="57">
                  <c:v>45870</c:v>
                </c:pt>
                <c:pt idx="58">
                  <c:v>45870</c:v>
                </c:pt>
                <c:pt idx="59">
                  <c:v>45873</c:v>
                </c:pt>
                <c:pt idx="60">
                  <c:v>45873</c:v>
                </c:pt>
                <c:pt idx="61">
                  <c:v>45873</c:v>
                </c:pt>
                <c:pt idx="62">
                  <c:v>45874</c:v>
                </c:pt>
                <c:pt idx="63">
                  <c:v>45874</c:v>
                </c:pt>
                <c:pt idx="64">
                  <c:v>45874</c:v>
                </c:pt>
                <c:pt idx="65">
                  <c:v>45875</c:v>
                </c:pt>
                <c:pt idx="66">
                  <c:v>45875</c:v>
                </c:pt>
                <c:pt idx="67">
                  <c:v>45875</c:v>
                </c:pt>
                <c:pt idx="68">
                  <c:v>45876</c:v>
                </c:pt>
                <c:pt idx="69">
                  <c:v>45876</c:v>
                </c:pt>
                <c:pt idx="70">
                  <c:v>45876</c:v>
                </c:pt>
                <c:pt idx="71">
                  <c:v>45877</c:v>
                </c:pt>
                <c:pt idx="72">
                  <c:v>45877</c:v>
                </c:pt>
                <c:pt idx="73">
                  <c:v>45877</c:v>
                </c:pt>
                <c:pt idx="74">
                  <c:v>45880</c:v>
                </c:pt>
                <c:pt idx="75">
                  <c:v>45880</c:v>
                </c:pt>
                <c:pt idx="76">
                  <c:v>45880</c:v>
                </c:pt>
                <c:pt idx="77">
                  <c:v>45881</c:v>
                </c:pt>
                <c:pt idx="78">
                  <c:v>45881</c:v>
                </c:pt>
                <c:pt idx="79">
                  <c:v>45881</c:v>
                </c:pt>
                <c:pt idx="80">
                  <c:v>45882</c:v>
                </c:pt>
                <c:pt idx="81">
                  <c:v>45882</c:v>
                </c:pt>
                <c:pt idx="82">
                  <c:v>45882</c:v>
                </c:pt>
                <c:pt idx="83">
                  <c:v>45883</c:v>
                </c:pt>
                <c:pt idx="84">
                  <c:v>45883</c:v>
                </c:pt>
                <c:pt idx="85">
                  <c:v>45883</c:v>
                </c:pt>
                <c:pt idx="86">
                  <c:v>45884</c:v>
                </c:pt>
                <c:pt idx="87">
                  <c:v>45884</c:v>
                </c:pt>
                <c:pt idx="88">
                  <c:v>45884</c:v>
                </c:pt>
                <c:pt idx="89">
                  <c:v>45887</c:v>
                </c:pt>
                <c:pt idx="90">
                  <c:v>45887</c:v>
                </c:pt>
                <c:pt idx="91">
                  <c:v>45887</c:v>
                </c:pt>
                <c:pt idx="92">
                  <c:v>45888</c:v>
                </c:pt>
                <c:pt idx="93">
                  <c:v>45888</c:v>
                </c:pt>
                <c:pt idx="94">
                  <c:v>45888</c:v>
                </c:pt>
                <c:pt idx="95">
                  <c:v>45889</c:v>
                </c:pt>
                <c:pt idx="96">
                  <c:v>45889</c:v>
                </c:pt>
                <c:pt idx="97">
                  <c:v>45889</c:v>
                </c:pt>
                <c:pt idx="98">
                  <c:v>45890</c:v>
                </c:pt>
                <c:pt idx="99">
                  <c:v>45890</c:v>
                </c:pt>
                <c:pt idx="100">
                  <c:v>45890</c:v>
                </c:pt>
                <c:pt idx="101">
                  <c:v>45891</c:v>
                </c:pt>
                <c:pt idx="102">
                  <c:v>45891</c:v>
                </c:pt>
                <c:pt idx="103">
                  <c:v>45891</c:v>
                </c:pt>
                <c:pt idx="104">
                  <c:v>45894</c:v>
                </c:pt>
                <c:pt idx="105">
                  <c:v>45894</c:v>
                </c:pt>
                <c:pt idx="106">
                  <c:v>45894</c:v>
                </c:pt>
                <c:pt idx="107">
                  <c:v>45895</c:v>
                </c:pt>
                <c:pt idx="108">
                  <c:v>45895</c:v>
                </c:pt>
                <c:pt idx="109">
                  <c:v>45895</c:v>
                </c:pt>
                <c:pt idx="110">
                  <c:v>45896</c:v>
                </c:pt>
                <c:pt idx="111">
                  <c:v>45896</c:v>
                </c:pt>
                <c:pt idx="112">
                  <c:v>45896</c:v>
                </c:pt>
                <c:pt idx="113">
                  <c:v>45897</c:v>
                </c:pt>
                <c:pt idx="114">
                  <c:v>45897</c:v>
                </c:pt>
                <c:pt idx="115">
                  <c:v>45897</c:v>
                </c:pt>
                <c:pt idx="116">
                  <c:v>45898</c:v>
                </c:pt>
                <c:pt idx="117">
                  <c:v>45898</c:v>
                </c:pt>
                <c:pt idx="118">
                  <c:v>45898</c:v>
                </c:pt>
                <c:pt idx="119">
                  <c:v>45902</c:v>
                </c:pt>
              </c:numCache>
            </c:numRef>
          </c:xVal>
          <c:yVal>
            <c:numRef>
              <c:f>Data!$G$3401:$G$3532</c:f>
              <c:numCache>
                <c:formatCode>_("$"* #,##0.000_);_("$"* \(#,##0.000\);_("$"* "-"??_);_(@_)</c:formatCode>
                <c:ptCount val="120"/>
                <c:pt idx="0">
                  <c:v>0.185</c:v>
                </c:pt>
                <c:pt idx="1">
                  <c:v>0.185</c:v>
                </c:pt>
                <c:pt idx="2">
                  <c:v>0.17</c:v>
                </c:pt>
                <c:pt idx="3">
                  <c:v>0.185</c:v>
                </c:pt>
                <c:pt idx="4">
                  <c:v>0.185</c:v>
                </c:pt>
                <c:pt idx="5">
                  <c:v>0.17</c:v>
                </c:pt>
                <c:pt idx="6">
                  <c:v>0.19500000000000001</c:v>
                </c:pt>
                <c:pt idx="7">
                  <c:v>0.18642857142857142</c:v>
                </c:pt>
                <c:pt idx="8">
                  <c:v>0.17499999999999999</c:v>
                </c:pt>
                <c:pt idx="9">
                  <c:v>0.2</c:v>
                </c:pt>
                <c:pt idx="10">
                  <c:v>0.2</c:v>
                </c:pt>
                <c:pt idx="11">
                  <c:v>0.185</c:v>
                </c:pt>
                <c:pt idx="12">
                  <c:v>0.2</c:v>
                </c:pt>
                <c:pt idx="13">
                  <c:v>0.2</c:v>
                </c:pt>
                <c:pt idx="14">
                  <c:v>0.185</c:v>
                </c:pt>
                <c:pt idx="15">
                  <c:v>0.2</c:v>
                </c:pt>
                <c:pt idx="16">
                  <c:v>0.2</c:v>
                </c:pt>
                <c:pt idx="17">
                  <c:v>0.185</c:v>
                </c:pt>
                <c:pt idx="18">
                  <c:v>0.20499999999999999</c:v>
                </c:pt>
                <c:pt idx="19">
                  <c:v>0.20499999999999999</c:v>
                </c:pt>
                <c:pt idx="20">
                  <c:v>0.20499999999999999</c:v>
                </c:pt>
                <c:pt idx="21">
                  <c:v>0.20499999999999999</c:v>
                </c:pt>
                <c:pt idx="22">
                  <c:v>0.20499999999999999</c:v>
                </c:pt>
                <c:pt idx="23">
                  <c:v>0.20499999999999999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0.20499999999999999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0.20499999999999999</c:v>
                </c:pt>
                <c:pt idx="32">
                  <c:v>0.21</c:v>
                </c:pt>
                <c:pt idx="33">
                  <c:v>0.20142857142857143</c:v>
                </c:pt>
                <c:pt idx="34">
                  <c:v>0.20142857142857143</c:v>
                </c:pt>
                <c:pt idx="35">
                  <c:v>0.2</c:v>
                </c:pt>
                <c:pt idx="36">
                  <c:v>0.21</c:v>
                </c:pt>
                <c:pt idx="37">
                  <c:v>0.20142857142857143</c:v>
                </c:pt>
                <c:pt idx="38">
                  <c:v>0.20142857142857143</c:v>
                </c:pt>
                <c:pt idx="39">
                  <c:v>0.2</c:v>
                </c:pt>
                <c:pt idx="40">
                  <c:v>0.20499999999999999</c:v>
                </c:pt>
                <c:pt idx="41">
                  <c:v>0.20142857142857143</c:v>
                </c:pt>
                <c:pt idx="42">
                  <c:v>0.20142857142857143</c:v>
                </c:pt>
                <c:pt idx="43">
                  <c:v>0.2</c:v>
                </c:pt>
                <c:pt idx="44">
                  <c:v>0.215</c:v>
                </c:pt>
                <c:pt idx="45">
                  <c:v>0.215</c:v>
                </c:pt>
                <c:pt idx="46">
                  <c:v>0.21071428571428572</c:v>
                </c:pt>
                <c:pt idx="47">
                  <c:v>0.20499999999999999</c:v>
                </c:pt>
                <c:pt idx="48">
                  <c:v>0.20499999999999999</c:v>
                </c:pt>
                <c:pt idx="49">
                  <c:v>0.20499999999999999</c:v>
                </c:pt>
                <c:pt idx="50">
                  <c:v>0.20499999999999999</c:v>
                </c:pt>
                <c:pt idx="51">
                  <c:v>0.20499999999999999</c:v>
                </c:pt>
                <c:pt idx="52">
                  <c:v>0.20499999999999999</c:v>
                </c:pt>
                <c:pt idx="53">
                  <c:v>0.20499999999999999</c:v>
                </c:pt>
                <c:pt idx="54">
                  <c:v>0.20499999999999999</c:v>
                </c:pt>
                <c:pt idx="55">
                  <c:v>0.20499999999999999</c:v>
                </c:pt>
                <c:pt idx="56">
                  <c:v>0.2</c:v>
                </c:pt>
                <c:pt idx="57">
                  <c:v>0.19500000000000001</c:v>
                </c:pt>
                <c:pt idx="58">
                  <c:v>0.19500000000000001</c:v>
                </c:pt>
                <c:pt idx="59">
                  <c:v>0.18</c:v>
                </c:pt>
                <c:pt idx="60">
                  <c:v>0.17499999999999999</c:v>
                </c:pt>
                <c:pt idx="61">
                  <c:v>0.17499999999999999</c:v>
                </c:pt>
                <c:pt idx="62">
                  <c:v>0.17499999999999999</c:v>
                </c:pt>
                <c:pt idx="63">
                  <c:v>0.17</c:v>
                </c:pt>
                <c:pt idx="64">
                  <c:v>0.17</c:v>
                </c:pt>
                <c:pt idx="65">
                  <c:v>0.17</c:v>
                </c:pt>
                <c:pt idx="66">
                  <c:v>0.16500000000000001</c:v>
                </c:pt>
                <c:pt idx="67">
                  <c:v>0.16500000000000001</c:v>
                </c:pt>
                <c:pt idx="68">
                  <c:v>0.16500000000000001</c:v>
                </c:pt>
                <c:pt idx="69">
                  <c:v>0.16</c:v>
                </c:pt>
                <c:pt idx="70">
                  <c:v>0.16</c:v>
                </c:pt>
                <c:pt idx="71">
                  <c:v>0.16500000000000001</c:v>
                </c:pt>
                <c:pt idx="72">
                  <c:v>0.16</c:v>
                </c:pt>
                <c:pt idx="73">
                  <c:v>0.16</c:v>
                </c:pt>
                <c:pt idx="74">
                  <c:v>0.16</c:v>
                </c:pt>
                <c:pt idx="75">
                  <c:v>0.16</c:v>
                </c:pt>
                <c:pt idx="76">
                  <c:v>0.16</c:v>
                </c:pt>
                <c:pt idx="77">
                  <c:v>0.16</c:v>
                </c:pt>
                <c:pt idx="78">
                  <c:v>0.16</c:v>
                </c:pt>
                <c:pt idx="79">
                  <c:v>0.16</c:v>
                </c:pt>
                <c:pt idx="80">
                  <c:v>0.16</c:v>
                </c:pt>
                <c:pt idx="81">
                  <c:v>0.16</c:v>
                </c:pt>
                <c:pt idx="82">
                  <c:v>0.16</c:v>
                </c:pt>
                <c:pt idx="83">
                  <c:v>0.16</c:v>
                </c:pt>
                <c:pt idx="84">
                  <c:v>0.16</c:v>
                </c:pt>
                <c:pt idx="85">
                  <c:v>0.16</c:v>
                </c:pt>
                <c:pt idx="86">
                  <c:v>0.155</c:v>
                </c:pt>
                <c:pt idx="87">
                  <c:v>0.155</c:v>
                </c:pt>
                <c:pt idx="88">
                  <c:v>0.155</c:v>
                </c:pt>
                <c:pt idx="89">
                  <c:v>0.155</c:v>
                </c:pt>
                <c:pt idx="90">
                  <c:v>0.155</c:v>
                </c:pt>
                <c:pt idx="91">
                  <c:v>0.155</c:v>
                </c:pt>
                <c:pt idx="92">
                  <c:v>0.155</c:v>
                </c:pt>
                <c:pt idx="93">
                  <c:v>0.155</c:v>
                </c:pt>
                <c:pt idx="94">
                  <c:v>0.155</c:v>
                </c:pt>
                <c:pt idx="95">
                  <c:v>0.155</c:v>
                </c:pt>
                <c:pt idx="96">
                  <c:v>0.155</c:v>
                </c:pt>
                <c:pt idx="97">
                  <c:v>0.155</c:v>
                </c:pt>
                <c:pt idx="98">
                  <c:v>0.155</c:v>
                </c:pt>
                <c:pt idx="99">
                  <c:v>0.155</c:v>
                </c:pt>
                <c:pt idx="100">
                  <c:v>0.155</c:v>
                </c:pt>
                <c:pt idx="101">
                  <c:v>0.155</c:v>
                </c:pt>
                <c:pt idx="102">
                  <c:v>0.155</c:v>
                </c:pt>
                <c:pt idx="103">
                  <c:v>0.155</c:v>
                </c:pt>
                <c:pt idx="104">
                  <c:v>0.16</c:v>
                </c:pt>
                <c:pt idx="105">
                  <c:v>0.155</c:v>
                </c:pt>
                <c:pt idx="106">
                  <c:v>0.155</c:v>
                </c:pt>
                <c:pt idx="107">
                  <c:v>0.16</c:v>
                </c:pt>
                <c:pt idx="108">
                  <c:v>0.16</c:v>
                </c:pt>
                <c:pt idx="109">
                  <c:v>0.16</c:v>
                </c:pt>
                <c:pt idx="110">
                  <c:v>0.16500000000000001</c:v>
                </c:pt>
                <c:pt idx="111">
                  <c:v>0.16500000000000001</c:v>
                </c:pt>
                <c:pt idx="112">
                  <c:v>0.16</c:v>
                </c:pt>
                <c:pt idx="113">
                  <c:v>0.16500000000000001</c:v>
                </c:pt>
                <c:pt idx="114">
                  <c:v>0.16500000000000001</c:v>
                </c:pt>
                <c:pt idx="115">
                  <c:v>0.16</c:v>
                </c:pt>
                <c:pt idx="116">
                  <c:v>0.16500000000000001</c:v>
                </c:pt>
                <c:pt idx="117">
                  <c:v>0.16500000000000001</c:v>
                </c:pt>
                <c:pt idx="118">
                  <c:v>0.16</c:v>
                </c:pt>
                <c:pt idx="119">
                  <c:v>0.19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B06-524E-AF4E-A8FCCCE4CF3E}"/>
            </c:ext>
          </c:extLst>
        </c:ser>
        <c:ser>
          <c:idx val="11"/>
          <c:order val="11"/>
          <c:tx>
            <c:v>S. Carolina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569E6">
                  <a:alpha val="50000"/>
                </a:srgbClr>
              </a:solidFill>
              <a:ln w="9525">
                <a:solidFill>
                  <a:srgbClr val="F569E6"/>
                </a:solidFill>
              </a:ln>
              <a:effectLst/>
            </c:spPr>
          </c:marker>
          <c:trendline>
            <c:name>S. Carolina</c:name>
            <c:spPr>
              <a:ln w="25400" cap="rnd">
                <a:solidFill>
                  <a:srgbClr val="F569E6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Data!$D$3533:$D$3641</c:f>
              <c:numCache>
                <c:formatCode>m/d/yy</c:formatCode>
                <c:ptCount val="95"/>
                <c:pt idx="0">
                  <c:v>45825</c:v>
                </c:pt>
                <c:pt idx="1">
                  <c:v>45825</c:v>
                </c:pt>
                <c:pt idx="2">
                  <c:v>45825</c:v>
                </c:pt>
                <c:pt idx="3">
                  <c:v>45826</c:v>
                </c:pt>
                <c:pt idx="4">
                  <c:v>45826</c:v>
                </c:pt>
                <c:pt idx="5">
                  <c:v>45826</c:v>
                </c:pt>
                <c:pt idx="6">
                  <c:v>45828</c:v>
                </c:pt>
                <c:pt idx="7">
                  <c:v>45828</c:v>
                </c:pt>
                <c:pt idx="8">
                  <c:v>45828</c:v>
                </c:pt>
                <c:pt idx="9">
                  <c:v>45831</c:v>
                </c:pt>
                <c:pt idx="10">
                  <c:v>45831</c:v>
                </c:pt>
                <c:pt idx="11">
                  <c:v>45831</c:v>
                </c:pt>
                <c:pt idx="12">
                  <c:v>45832</c:v>
                </c:pt>
                <c:pt idx="13">
                  <c:v>45832</c:v>
                </c:pt>
                <c:pt idx="14">
                  <c:v>45832</c:v>
                </c:pt>
                <c:pt idx="15">
                  <c:v>45833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45834</c:v>
                </c:pt>
                <c:pt idx="21">
                  <c:v>45835</c:v>
                </c:pt>
                <c:pt idx="22">
                  <c:v>45835</c:v>
                </c:pt>
                <c:pt idx="23">
                  <c:v>45835</c:v>
                </c:pt>
                <c:pt idx="24">
                  <c:v>45838</c:v>
                </c:pt>
                <c:pt idx="25">
                  <c:v>45838</c:v>
                </c:pt>
                <c:pt idx="26">
                  <c:v>45838</c:v>
                </c:pt>
                <c:pt idx="27">
                  <c:v>45839</c:v>
                </c:pt>
                <c:pt idx="28">
                  <c:v>45839</c:v>
                </c:pt>
                <c:pt idx="29">
                  <c:v>45839</c:v>
                </c:pt>
                <c:pt idx="30">
                  <c:v>45840</c:v>
                </c:pt>
                <c:pt idx="31">
                  <c:v>45840</c:v>
                </c:pt>
                <c:pt idx="32">
                  <c:v>45840</c:v>
                </c:pt>
                <c:pt idx="33">
                  <c:v>45841</c:v>
                </c:pt>
                <c:pt idx="34">
                  <c:v>45841</c:v>
                </c:pt>
                <c:pt idx="35">
                  <c:v>45841</c:v>
                </c:pt>
                <c:pt idx="36">
                  <c:v>45845</c:v>
                </c:pt>
                <c:pt idx="37">
                  <c:v>45845</c:v>
                </c:pt>
                <c:pt idx="38">
                  <c:v>45846</c:v>
                </c:pt>
                <c:pt idx="39">
                  <c:v>45846</c:v>
                </c:pt>
                <c:pt idx="40">
                  <c:v>45846</c:v>
                </c:pt>
                <c:pt idx="41">
                  <c:v>45847</c:v>
                </c:pt>
                <c:pt idx="42">
                  <c:v>45847</c:v>
                </c:pt>
                <c:pt idx="43">
                  <c:v>45847</c:v>
                </c:pt>
                <c:pt idx="44">
                  <c:v>45848</c:v>
                </c:pt>
                <c:pt idx="45">
                  <c:v>45848</c:v>
                </c:pt>
                <c:pt idx="46">
                  <c:v>45848</c:v>
                </c:pt>
                <c:pt idx="47">
                  <c:v>45849</c:v>
                </c:pt>
                <c:pt idx="48">
                  <c:v>45849</c:v>
                </c:pt>
                <c:pt idx="49">
                  <c:v>45849</c:v>
                </c:pt>
                <c:pt idx="50">
                  <c:v>45852</c:v>
                </c:pt>
                <c:pt idx="51">
                  <c:v>45852</c:v>
                </c:pt>
                <c:pt idx="52">
                  <c:v>45852</c:v>
                </c:pt>
                <c:pt idx="53">
                  <c:v>45853</c:v>
                </c:pt>
                <c:pt idx="54">
                  <c:v>45853</c:v>
                </c:pt>
                <c:pt idx="55">
                  <c:v>45853</c:v>
                </c:pt>
                <c:pt idx="56">
                  <c:v>45854</c:v>
                </c:pt>
                <c:pt idx="57">
                  <c:v>45854</c:v>
                </c:pt>
                <c:pt idx="58">
                  <c:v>45854</c:v>
                </c:pt>
                <c:pt idx="59">
                  <c:v>45855</c:v>
                </c:pt>
                <c:pt idx="60">
                  <c:v>45855</c:v>
                </c:pt>
                <c:pt idx="61">
                  <c:v>45855</c:v>
                </c:pt>
                <c:pt idx="62">
                  <c:v>45856</c:v>
                </c:pt>
                <c:pt idx="63">
                  <c:v>45856</c:v>
                </c:pt>
                <c:pt idx="64">
                  <c:v>45856</c:v>
                </c:pt>
                <c:pt idx="65">
                  <c:v>45859</c:v>
                </c:pt>
                <c:pt idx="66">
                  <c:v>45859</c:v>
                </c:pt>
                <c:pt idx="67">
                  <c:v>45859</c:v>
                </c:pt>
                <c:pt idx="68">
                  <c:v>45860</c:v>
                </c:pt>
                <c:pt idx="69">
                  <c:v>45860</c:v>
                </c:pt>
                <c:pt idx="70">
                  <c:v>45860</c:v>
                </c:pt>
                <c:pt idx="71">
                  <c:v>45861</c:v>
                </c:pt>
                <c:pt idx="72">
                  <c:v>45861</c:v>
                </c:pt>
                <c:pt idx="73">
                  <c:v>45861</c:v>
                </c:pt>
                <c:pt idx="74">
                  <c:v>45862</c:v>
                </c:pt>
                <c:pt idx="75">
                  <c:v>45862</c:v>
                </c:pt>
                <c:pt idx="76">
                  <c:v>45862</c:v>
                </c:pt>
                <c:pt idx="77">
                  <c:v>45863</c:v>
                </c:pt>
                <c:pt idx="78">
                  <c:v>45863</c:v>
                </c:pt>
                <c:pt idx="79">
                  <c:v>45863</c:v>
                </c:pt>
                <c:pt idx="80">
                  <c:v>45866</c:v>
                </c:pt>
                <c:pt idx="81">
                  <c:v>45866</c:v>
                </c:pt>
                <c:pt idx="82">
                  <c:v>45866</c:v>
                </c:pt>
                <c:pt idx="83">
                  <c:v>45867</c:v>
                </c:pt>
                <c:pt idx="84">
                  <c:v>45867</c:v>
                </c:pt>
                <c:pt idx="85">
                  <c:v>45867</c:v>
                </c:pt>
                <c:pt idx="86">
                  <c:v>45868</c:v>
                </c:pt>
                <c:pt idx="87">
                  <c:v>45868</c:v>
                </c:pt>
                <c:pt idx="88">
                  <c:v>45868</c:v>
                </c:pt>
                <c:pt idx="89">
                  <c:v>45869</c:v>
                </c:pt>
                <c:pt idx="90">
                  <c:v>45869</c:v>
                </c:pt>
                <c:pt idx="91">
                  <c:v>45869</c:v>
                </c:pt>
                <c:pt idx="92">
                  <c:v>45870</c:v>
                </c:pt>
                <c:pt idx="93">
                  <c:v>45870</c:v>
                </c:pt>
                <c:pt idx="94">
                  <c:v>45870</c:v>
                </c:pt>
              </c:numCache>
            </c:numRef>
          </c:xVal>
          <c:yVal>
            <c:numRef>
              <c:f>Data!$G$3533:$G$3641</c:f>
              <c:numCache>
                <c:formatCode>_("$"* #,##0.000_);_("$"* \(#,##0.000\);_("$"* "-"??_);_(@_)</c:formatCode>
                <c:ptCount val="95"/>
                <c:pt idx="0">
                  <c:v>0.19500000000000001</c:v>
                </c:pt>
                <c:pt idx="1">
                  <c:v>0.17499999999999999</c:v>
                </c:pt>
                <c:pt idx="2">
                  <c:v>0.17</c:v>
                </c:pt>
                <c:pt idx="3">
                  <c:v>0.19500000000000001</c:v>
                </c:pt>
                <c:pt idx="4">
                  <c:v>0.17499999999999999</c:v>
                </c:pt>
                <c:pt idx="5">
                  <c:v>0.17</c:v>
                </c:pt>
                <c:pt idx="6">
                  <c:v>0.19500000000000001</c:v>
                </c:pt>
                <c:pt idx="7">
                  <c:v>0.17499999999999999</c:v>
                </c:pt>
                <c:pt idx="8">
                  <c:v>0.17</c:v>
                </c:pt>
                <c:pt idx="9">
                  <c:v>0.18285714285714286</c:v>
                </c:pt>
                <c:pt idx="10">
                  <c:v>0.17071428571428571</c:v>
                </c:pt>
                <c:pt idx="11">
                  <c:v>0.16214285714285714</c:v>
                </c:pt>
                <c:pt idx="12">
                  <c:v>0.18285714285714286</c:v>
                </c:pt>
                <c:pt idx="13">
                  <c:v>0.17071428571428571</c:v>
                </c:pt>
                <c:pt idx="14">
                  <c:v>0.15857142857142856</c:v>
                </c:pt>
                <c:pt idx="15">
                  <c:v>0.18285714285714286</c:v>
                </c:pt>
                <c:pt idx="16">
                  <c:v>0.17071428571428571</c:v>
                </c:pt>
                <c:pt idx="17">
                  <c:v>0.15857142857142856</c:v>
                </c:pt>
                <c:pt idx="18">
                  <c:v>0.18285714285714286</c:v>
                </c:pt>
                <c:pt idx="19">
                  <c:v>0.17071428571428571</c:v>
                </c:pt>
                <c:pt idx="20">
                  <c:v>0.15857142857142856</c:v>
                </c:pt>
                <c:pt idx="21">
                  <c:v>0.18142857142857144</c:v>
                </c:pt>
                <c:pt idx="22">
                  <c:v>0.16357142857142856</c:v>
                </c:pt>
                <c:pt idx="23">
                  <c:v>0.15357142857142858</c:v>
                </c:pt>
                <c:pt idx="24">
                  <c:v>0.18142857142857144</c:v>
                </c:pt>
                <c:pt idx="25">
                  <c:v>0.15214285714285714</c:v>
                </c:pt>
                <c:pt idx="26">
                  <c:v>0.14857142857142858</c:v>
                </c:pt>
                <c:pt idx="27">
                  <c:v>0.18142857142857144</c:v>
                </c:pt>
                <c:pt idx="28">
                  <c:v>0.15214285714285714</c:v>
                </c:pt>
                <c:pt idx="29">
                  <c:v>0.14857142857142858</c:v>
                </c:pt>
                <c:pt idx="30">
                  <c:v>0.18142857142857144</c:v>
                </c:pt>
                <c:pt idx="31">
                  <c:v>0.15214285714285714</c:v>
                </c:pt>
                <c:pt idx="32">
                  <c:v>0.14857142857142858</c:v>
                </c:pt>
                <c:pt idx="33">
                  <c:v>0.18142857142857144</c:v>
                </c:pt>
                <c:pt idx="34">
                  <c:v>0.15214285714285714</c:v>
                </c:pt>
                <c:pt idx="35">
                  <c:v>0.14857142857142858</c:v>
                </c:pt>
                <c:pt idx="36">
                  <c:v>0.17714285714285713</c:v>
                </c:pt>
                <c:pt idx="37">
                  <c:v>0.17499999999999999</c:v>
                </c:pt>
                <c:pt idx="38">
                  <c:v>0.17714285714285713</c:v>
                </c:pt>
                <c:pt idx="39">
                  <c:v>0.17499999999999999</c:v>
                </c:pt>
                <c:pt idx="40">
                  <c:v>0.17499999999999999</c:v>
                </c:pt>
                <c:pt idx="41">
                  <c:v>0.17714285714285713</c:v>
                </c:pt>
                <c:pt idx="42">
                  <c:v>0.17499999999999999</c:v>
                </c:pt>
                <c:pt idx="43">
                  <c:v>0.16500000000000001</c:v>
                </c:pt>
                <c:pt idx="44">
                  <c:v>0.17714285714285713</c:v>
                </c:pt>
                <c:pt idx="45">
                  <c:v>0.17499999999999999</c:v>
                </c:pt>
                <c:pt idx="46">
                  <c:v>0.16500000000000001</c:v>
                </c:pt>
                <c:pt idx="47">
                  <c:v>0.19142857142857142</c:v>
                </c:pt>
                <c:pt idx="48">
                  <c:v>0.185</c:v>
                </c:pt>
                <c:pt idx="49">
                  <c:v>0.17499999999999999</c:v>
                </c:pt>
                <c:pt idx="50">
                  <c:v>0.2</c:v>
                </c:pt>
                <c:pt idx="51">
                  <c:v>0.2</c:v>
                </c:pt>
                <c:pt idx="52">
                  <c:v>0.2</c:v>
                </c:pt>
                <c:pt idx="53">
                  <c:v>0.2</c:v>
                </c:pt>
                <c:pt idx="54">
                  <c:v>0.2</c:v>
                </c:pt>
                <c:pt idx="55">
                  <c:v>0.2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0.20499999999999999</c:v>
                </c:pt>
                <c:pt idx="60">
                  <c:v>0.20499999999999999</c:v>
                </c:pt>
                <c:pt idx="61">
                  <c:v>0.20499999999999999</c:v>
                </c:pt>
                <c:pt idx="62">
                  <c:v>0.20499999999999999</c:v>
                </c:pt>
                <c:pt idx="63">
                  <c:v>0.20499999999999999</c:v>
                </c:pt>
                <c:pt idx="64">
                  <c:v>0.20499999999999999</c:v>
                </c:pt>
                <c:pt idx="65">
                  <c:v>0.20499999999999999</c:v>
                </c:pt>
                <c:pt idx="66">
                  <c:v>0.20499999999999999</c:v>
                </c:pt>
                <c:pt idx="67">
                  <c:v>0.20499999999999999</c:v>
                </c:pt>
                <c:pt idx="68">
                  <c:v>0.20499999999999999</c:v>
                </c:pt>
                <c:pt idx="69">
                  <c:v>0.20499999999999999</c:v>
                </c:pt>
                <c:pt idx="70">
                  <c:v>0.20499999999999999</c:v>
                </c:pt>
                <c:pt idx="71">
                  <c:v>0.20499999999999999</c:v>
                </c:pt>
                <c:pt idx="72">
                  <c:v>0.20499999999999999</c:v>
                </c:pt>
                <c:pt idx="73">
                  <c:v>0.20499999999999999</c:v>
                </c:pt>
                <c:pt idx="74">
                  <c:v>0.215</c:v>
                </c:pt>
                <c:pt idx="75">
                  <c:v>0.215</c:v>
                </c:pt>
                <c:pt idx="76">
                  <c:v>0.21357142857142858</c:v>
                </c:pt>
                <c:pt idx="77">
                  <c:v>0.22285714285714286</c:v>
                </c:pt>
                <c:pt idx="78">
                  <c:v>0.22285714285714286</c:v>
                </c:pt>
                <c:pt idx="79">
                  <c:v>0.22071428571428572</c:v>
                </c:pt>
                <c:pt idx="80">
                  <c:v>0.22285714285714286</c:v>
                </c:pt>
                <c:pt idx="81">
                  <c:v>0.22285714285714286</c:v>
                </c:pt>
                <c:pt idx="82">
                  <c:v>0.22071428571428572</c:v>
                </c:pt>
                <c:pt idx="83">
                  <c:v>0.20499999999999999</c:v>
                </c:pt>
                <c:pt idx="84">
                  <c:v>0.20499999999999999</c:v>
                </c:pt>
                <c:pt idx="85">
                  <c:v>0.20499999999999999</c:v>
                </c:pt>
                <c:pt idx="86">
                  <c:v>0.20499999999999999</c:v>
                </c:pt>
                <c:pt idx="87">
                  <c:v>0.20499999999999999</c:v>
                </c:pt>
                <c:pt idx="88">
                  <c:v>0.20499999999999999</c:v>
                </c:pt>
                <c:pt idx="89">
                  <c:v>0.20499999999999999</c:v>
                </c:pt>
                <c:pt idx="90">
                  <c:v>0.20499999999999999</c:v>
                </c:pt>
                <c:pt idx="91">
                  <c:v>0.20499999999999999</c:v>
                </c:pt>
                <c:pt idx="92">
                  <c:v>0.19500000000000001</c:v>
                </c:pt>
                <c:pt idx="93">
                  <c:v>0.19500000000000001</c:v>
                </c:pt>
                <c:pt idx="94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B06-524E-AF4E-A8FCCCE4CF3E}"/>
            </c:ext>
          </c:extLst>
        </c:ser>
        <c:ser>
          <c:idx val="12"/>
          <c:order val="12"/>
          <c:tx>
            <c:v>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>
                  <a:alpha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name>Texas</c:name>
            <c:spPr>
              <a:ln w="25400" cap="rnd">
                <a:solidFill>
                  <a:schemeClr val="tx1"/>
                </a:solidFill>
                <a:prstDash val="solid"/>
              </a:ln>
              <a:effectLst/>
            </c:spPr>
            <c:trendlineType val="movingAvg"/>
            <c:period val="10"/>
            <c:dispRSqr val="0"/>
            <c:dispEq val="0"/>
          </c:trendline>
          <c:xVal>
            <c:numRef>
              <c:f>Data!$D$3642:$D$3905</c:f>
              <c:numCache>
                <c:formatCode>m/d/yy</c:formatCode>
                <c:ptCount val="264"/>
                <c:pt idx="0">
                  <c:v>45798</c:v>
                </c:pt>
                <c:pt idx="1">
                  <c:v>45798</c:v>
                </c:pt>
                <c:pt idx="2">
                  <c:v>45798</c:v>
                </c:pt>
                <c:pt idx="3">
                  <c:v>45799</c:v>
                </c:pt>
                <c:pt idx="4">
                  <c:v>45799</c:v>
                </c:pt>
                <c:pt idx="5">
                  <c:v>45799</c:v>
                </c:pt>
                <c:pt idx="6">
                  <c:v>45800</c:v>
                </c:pt>
                <c:pt idx="7">
                  <c:v>45800</c:v>
                </c:pt>
                <c:pt idx="8">
                  <c:v>45800</c:v>
                </c:pt>
                <c:pt idx="9">
                  <c:v>45804</c:v>
                </c:pt>
                <c:pt idx="10">
                  <c:v>45804</c:v>
                </c:pt>
                <c:pt idx="11">
                  <c:v>45804</c:v>
                </c:pt>
                <c:pt idx="12">
                  <c:v>45805</c:v>
                </c:pt>
                <c:pt idx="13">
                  <c:v>45805</c:v>
                </c:pt>
                <c:pt idx="14">
                  <c:v>45805</c:v>
                </c:pt>
                <c:pt idx="15">
                  <c:v>45806</c:v>
                </c:pt>
                <c:pt idx="16">
                  <c:v>45806</c:v>
                </c:pt>
                <c:pt idx="17">
                  <c:v>45806</c:v>
                </c:pt>
                <c:pt idx="18">
                  <c:v>45807</c:v>
                </c:pt>
                <c:pt idx="19">
                  <c:v>45807</c:v>
                </c:pt>
                <c:pt idx="20">
                  <c:v>45807</c:v>
                </c:pt>
                <c:pt idx="21">
                  <c:v>45810</c:v>
                </c:pt>
                <c:pt idx="22">
                  <c:v>45810</c:v>
                </c:pt>
                <c:pt idx="23">
                  <c:v>45810</c:v>
                </c:pt>
                <c:pt idx="24">
                  <c:v>45811</c:v>
                </c:pt>
                <c:pt idx="25">
                  <c:v>45811</c:v>
                </c:pt>
                <c:pt idx="26">
                  <c:v>45811</c:v>
                </c:pt>
                <c:pt idx="27">
                  <c:v>45812</c:v>
                </c:pt>
                <c:pt idx="28">
                  <c:v>45812</c:v>
                </c:pt>
                <c:pt idx="29">
                  <c:v>45812</c:v>
                </c:pt>
                <c:pt idx="30">
                  <c:v>45813</c:v>
                </c:pt>
                <c:pt idx="31">
                  <c:v>45813</c:v>
                </c:pt>
                <c:pt idx="32">
                  <c:v>45813</c:v>
                </c:pt>
                <c:pt idx="33">
                  <c:v>45814</c:v>
                </c:pt>
                <c:pt idx="34">
                  <c:v>45814</c:v>
                </c:pt>
                <c:pt idx="35">
                  <c:v>45814</c:v>
                </c:pt>
                <c:pt idx="36">
                  <c:v>45817</c:v>
                </c:pt>
                <c:pt idx="37">
                  <c:v>45817</c:v>
                </c:pt>
                <c:pt idx="38">
                  <c:v>45817</c:v>
                </c:pt>
                <c:pt idx="39">
                  <c:v>45818</c:v>
                </c:pt>
                <c:pt idx="40">
                  <c:v>45818</c:v>
                </c:pt>
                <c:pt idx="41">
                  <c:v>45818</c:v>
                </c:pt>
                <c:pt idx="42">
                  <c:v>45819</c:v>
                </c:pt>
                <c:pt idx="43">
                  <c:v>45819</c:v>
                </c:pt>
                <c:pt idx="44">
                  <c:v>45819</c:v>
                </c:pt>
                <c:pt idx="45">
                  <c:v>45820</c:v>
                </c:pt>
                <c:pt idx="46">
                  <c:v>45820</c:v>
                </c:pt>
                <c:pt idx="47">
                  <c:v>45820</c:v>
                </c:pt>
                <c:pt idx="48">
                  <c:v>45821</c:v>
                </c:pt>
                <c:pt idx="49">
                  <c:v>45821</c:v>
                </c:pt>
                <c:pt idx="50">
                  <c:v>45821</c:v>
                </c:pt>
                <c:pt idx="51">
                  <c:v>45824</c:v>
                </c:pt>
                <c:pt idx="52">
                  <c:v>45824</c:v>
                </c:pt>
                <c:pt idx="53">
                  <c:v>45824</c:v>
                </c:pt>
                <c:pt idx="54">
                  <c:v>45825</c:v>
                </c:pt>
                <c:pt idx="55">
                  <c:v>45825</c:v>
                </c:pt>
                <c:pt idx="56">
                  <c:v>45825</c:v>
                </c:pt>
                <c:pt idx="57">
                  <c:v>45826</c:v>
                </c:pt>
                <c:pt idx="58">
                  <c:v>45826</c:v>
                </c:pt>
                <c:pt idx="59">
                  <c:v>45826</c:v>
                </c:pt>
                <c:pt idx="60">
                  <c:v>45828</c:v>
                </c:pt>
                <c:pt idx="61">
                  <c:v>45828</c:v>
                </c:pt>
                <c:pt idx="62">
                  <c:v>45828</c:v>
                </c:pt>
                <c:pt idx="63">
                  <c:v>45831</c:v>
                </c:pt>
                <c:pt idx="64">
                  <c:v>45831</c:v>
                </c:pt>
                <c:pt idx="65">
                  <c:v>45831</c:v>
                </c:pt>
                <c:pt idx="66">
                  <c:v>45832</c:v>
                </c:pt>
                <c:pt idx="67">
                  <c:v>45832</c:v>
                </c:pt>
                <c:pt idx="68">
                  <c:v>45832</c:v>
                </c:pt>
                <c:pt idx="69">
                  <c:v>45833</c:v>
                </c:pt>
                <c:pt idx="70">
                  <c:v>45833</c:v>
                </c:pt>
                <c:pt idx="71">
                  <c:v>45833</c:v>
                </c:pt>
                <c:pt idx="72">
                  <c:v>45834</c:v>
                </c:pt>
                <c:pt idx="73">
                  <c:v>45834</c:v>
                </c:pt>
                <c:pt idx="74">
                  <c:v>45834</c:v>
                </c:pt>
                <c:pt idx="75">
                  <c:v>45835</c:v>
                </c:pt>
                <c:pt idx="76">
                  <c:v>45835</c:v>
                </c:pt>
                <c:pt idx="77">
                  <c:v>45835</c:v>
                </c:pt>
                <c:pt idx="78">
                  <c:v>45838</c:v>
                </c:pt>
                <c:pt idx="79">
                  <c:v>45838</c:v>
                </c:pt>
                <c:pt idx="80">
                  <c:v>45838</c:v>
                </c:pt>
                <c:pt idx="81">
                  <c:v>45839</c:v>
                </c:pt>
                <c:pt idx="82">
                  <c:v>45839</c:v>
                </c:pt>
                <c:pt idx="83">
                  <c:v>45839</c:v>
                </c:pt>
                <c:pt idx="84">
                  <c:v>45840</c:v>
                </c:pt>
                <c:pt idx="85">
                  <c:v>45840</c:v>
                </c:pt>
                <c:pt idx="86">
                  <c:v>45840</c:v>
                </c:pt>
                <c:pt idx="87">
                  <c:v>45841</c:v>
                </c:pt>
                <c:pt idx="88">
                  <c:v>45841</c:v>
                </c:pt>
                <c:pt idx="89">
                  <c:v>45841</c:v>
                </c:pt>
                <c:pt idx="90">
                  <c:v>45845</c:v>
                </c:pt>
                <c:pt idx="91">
                  <c:v>45845</c:v>
                </c:pt>
                <c:pt idx="92">
                  <c:v>45845</c:v>
                </c:pt>
                <c:pt idx="93">
                  <c:v>45846</c:v>
                </c:pt>
                <c:pt idx="94">
                  <c:v>45846</c:v>
                </c:pt>
                <c:pt idx="95">
                  <c:v>45846</c:v>
                </c:pt>
                <c:pt idx="96">
                  <c:v>45847</c:v>
                </c:pt>
                <c:pt idx="97">
                  <c:v>45847</c:v>
                </c:pt>
                <c:pt idx="98">
                  <c:v>45847</c:v>
                </c:pt>
                <c:pt idx="99">
                  <c:v>45848</c:v>
                </c:pt>
                <c:pt idx="100">
                  <c:v>45848</c:v>
                </c:pt>
                <c:pt idx="101">
                  <c:v>45848</c:v>
                </c:pt>
                <c:pt idx="102">
                  <c:v>45849</c:v>
                </c:pt>
                <c:pt idx="103">
                  <c:v>45849</c:v>
                </c:pt>
                <c:pt idx="104">
                  <c:v>45849</c:v>
                </c:pt>
                <c:pt idx="105">
                  <c:v>45852</c:v>
                </c:pt>
                <c:pt idx="106">
                  <c:v>45852</c:v>
                </c:pt>
                <c:pt idx="107">
                  <c:v>45852</c:v>
                </c:pt>
                <c:pt idx="108">
                  <c:v>45853</c:v>
                </c:pt>
                <c:pt idx="109">
                  <c:v>45853</c:v>
                </c:pt>
                <c:pt idx="110">
                  <c:v>45853</c:v>
                </c:pt>
                <c:pt idx="111">
                  <c:v>45854</c:v>
                </c:pt>
                <c:pt idx="112">
                  <c:v>45854</c:v>
                </c:pt>
                <c:pt idx="113">
                  <c:v>45854</c:v>
                </c:pt>
                <c:pt idx="114">
                  <c:v>45855</c:v>
                </c:pt>
                <c:pt idx="115">
                  <c:v>45855</c:v>
                </c:pt>
                <c:pt idx="116">
                  <c:v>45855</c:v>
                </c:pt>
                <c:pt idx="117">
                  <c:v>45856</c:v>
                </c:pt>
                <c:pt idx="118">
                  <c:v>45856</c:v>
                </c:pt>
                <c:pt idx="119">
                  <c:v>45856</c:v>
                </c:pt>
                <c:pt idx="120">
                  <c:v>45859</c:v>
                </c:pt>
                <c:pt idx="121">
                  <c:v>45859</c:v>
                </c:pt>
                <c:pt idx="122">
                  <c:v>45859</c:v>
                </c:pt>
                <c:pt idx="123">
                  <c:v>45860</c:v>
                </c:pt>
                <c:pt idx="124">
                  <c:v>45860</c:v>
                </c:pt>
                <c:pt idx="125">
                  <c:v>45860</c:v>
                </c:pt>
                <c:pt idx="126">
                  <c:v>45861</c:v>
                </c:pt>
                <c:pt idx="127">
                  <c:v>45861</c:v>
                </c:pt>
                <c:pt idx="128">
                  <c:v>45861</c:v>
                </c:pt>
                <c:pt idx="129">
                  <c:v>45862</c:v>
                </c:pt>
                <c:pt idx="130">
                  <c:v>45862</c:v>
                </c:pt>
                <c:pt idx="131">
                  <c:v>45862</c:v>
                </c:pt>
                <c:pt idx="132">
                  <c:v>45863</c:v>
                </c:pt>
                <c:pt idx="133">
                  <c:v>45863</c:v>
                </c:pt>
                <c:pt idx="134">
                  <c:v>45863</c:v>
                </c:pt>
                <c:pt idx="135">
                  <c:v>45866</c:v>
                </c:pt>
                <c:pt idx="136">
                  <c:v>45866</c:v>
                </c:pt>
                <c:pt idx="137">
                  <c:v>45866</c:v>
                </c:pt>
                <c:pt idx="138">
                  <c:v>45867</c:v>
                </c:pt>
                <c:pt idx="139">
                  <c:v>45867</c:v>
                </c:pt>
                <c:pt idx="140">
                  <c:v>45867</c:v>
                </c:pt>
                <c:pt idx="141">
                  <c:v>45868</c:v>
                </c:pt>
                <c:pt idx="142">
                  <c:v>45868</c:v>
                </c:pt>
                <c:pt idx="143">
                  <c:v>45868</c:v>
                </c:pt>
                <c:pt idx="144">
                  <c:v>45869</c:v>
                </c:pt>
                <c:pt idx="145">
                  <c:v>45869</c:v>
                </c:pt>
                <c:pt idx="146">
                  <c:v>45869</c:v>
                </c:pt>
                <c:pt idx="147">
                  <c:v>45870</c:v>
                </c:pt>
                <c:pt idx="148">
                  <c:v>45870</c:v>
                </c:pt>
                <c:pt idx="149">
                  <c:v>45870</c:v>
                </c:pt>
                <c:pt idx="150">
                  <c:v>45873</c:v>
                </c:pt>
                <c:pt idx="151">
                  <c:v>45873</c:v>
                </c:pt>
                <c:pt idx="152">
                  <c:v>45873</c:v>
                </c:pt>
                <c:pt idx="153">
                  <c:v>45874</c:v>
                </c:pt>
                <c:pt idx="154">
                  <c:v>45874</c:v>
                </c:pt>
                <c:pt idx="155">
                  <c:v>45874</c:v>
                </c:pt>
                <c:pt idx="156">
                  <c:v>45875</c:v>
                </c:pt>
                <c:pt idx="157">
                  <c:v>45875</c:v>
                </c:pt>
                <c:pt idx="158">
                  <c:v>45875</c:v>
                </c:pt>
                <c:pt idx="159">
                  <c:v>45876</c:v>
                </c:pt>
                <c:pt idx="160">
                  <c:v>45876</c:v>
                </c:pt>
                <c:pt idx="161">
                  <c:v>45876</c:v>
                </c:pt>
                <c:pt idx="162">
                  <c:v>45877</c:v>
                </c:pt>
                <c:pt idx="163">
                  <c:v>45877</c:v>
                </c:pt>
                <c:pt idx="164">
                  <c:v>45877</c:v>
                </c:pt>
                <c:pt idx="165">
                  <c:v>45880</c:v>
                </c:pt>
                <c:pt idx="166">
                  <c:v>45880</c:v>
                </c:pt>
                <c:pt idx="167">
                  <c:v>45880</c:v>
                </c:pt>
                <c:pt idx="168">
                  <c:v>45881</c:v>
                </c:pt>
                <c:pt idx="169">
                  <c:v>45881</c:v>
                </c:pt>
                <c:pt idx="170">
                  <c:v>45881</c:v>
                </c:pt>
                <c:pt idx="171">
                  <c:v>45882</c:v>
                </c:pt>
                <c:pt idx="172">
                  <c:v>45882</c:v>
                </c:pt>
                <c:pt idx="173">
                  <c:v>45882</c:v>
                </c:pt>
                <c:pt idx="174">
                  <c:v>45883</c:v>
                </c:pt>
                <c:pt idx="175">
                  <c:v>45883</c:v>
                </c:pt>
                <c:pt idx="176">
                  <c:v>45883</c:v>
                </c:pt>
                <c:pt idx="177">
                  <c:v>45884</c:v>
                </c:pt>
                <c:pt idx="178">
                  <c:v>45884</c:v>
                </c:pt>
                <c:pt idx="179">
                  <c:v>45884</c:v>
                </c:pt>
                <c:pt idx="180">
                  <c:v>45887</c:v>
                </c:pt>
                <c:pt idx="181">
                  <c:v>45887</c:v>
                </c:pt>
                <c:pt idx="182">
                  <c:v>45887</c:v>
                </c:pt>
                <c:pt idx="183">
                  <c:v>45888</c:v>
                </c:pt>
                <c:pt idx="184">
                  <c:v>45888</c:v>
                </c:pt>
                <c:pt idx="185">
                  <c:v>45888</c:v>
                </c:pt>
                <c:pt idx="186">
                  <c:v>45889</c:v>
                </c:pt>
                <c:pt idx="187">
                  <c:v>45889</c:v>
                </c:pt>
                <c:pt idx="188">
                  <c:v>45889</c:v>
                </c:pt>
                <c:pt idx="189">
                  <c:v>45890</c:v>
                </c:pt>
                <c:pt idx="190">
                  <c:v>45890</c:v>
                </c:pt>
                <c:pt idx="191">
                  <c:v>45890</c:v>
                </c:pt>
                <c:pt idx="192">
                  <c:v>45891</c:v>
                </c:pt>
                <c:pt idx="193">
                  <c:v>45891</c:v>
                </c:pt>
                <c:pt idx="194">
                  <c:v>45891</c:v>
                </c:pt>
                <c:pt idx="195">
                  <c:v>45894</c:v>
                </c:pt>
                <c:pt idx="196">
                  <c:v>45894</c:v>
                </c:pt>
                <c:pt idx="197">
                  <c:v>45894</c:v>
                </c:pt>
                <c:pt idx="198">
                  <c:v>45895</c:v>
                </c:pt>
                <c:pt idx="199">
                  <c:v>45895</c:v>
                </c:pt>
                <c:pt idx="200">
                  <c:v>45895</c:v>
                </c:pt>
                <c:pt idx="201">
                  <c:v>45896</c:v>
                </c:pt>
                <c:pt idx="202">
                  <c:v>45896</c:v>
                </c:pt>
                <c:pt idx="203">
                  <c:v>45896</c:v>
                </c:pt>
                <c:pt idx="204">
                  <c:v>45897</c:v>
                </c:pt>
                <c:pt idx="205">
                  <c:v>45897</c:v>
                </c:pt>
                <c:pt idx="206">
                  <c:v>45897</c:v>
                </c:pt>
                <c:pt idx="207">
                  <c:v>45898</c:v>
                </c:pt>
                <c:pt idx="208">
                  <c:v>45898</c:v>
                </c:pt>
                <c:pt idx="209">
                  <c:v>45898</c:v>
                </c:pt>
                <c:pt idx="210">
                  <c:v>45902</c:v>
                </c:pt>
                <c:pt idx="211">
                  <c:v>45902</c:v>
                </c:pt>
                <c:pt idx="212">
                  <c:v>45902</c:v>
                </c:pt>
                <c:pt idx="213">
                  <c:v>45903</c:v>
                </c:pt>
                <c:pt idx="214">
                  <c:v>45903</c:v>
                </c:pt>
                <c:pt idx="215">
                  <c:v>45903</c:v>
                </c:pt>
                <c:pt idx="216">
                  <c:v>45904</c:v>
                </c:pt>
                <c:pt idx="217">
                  <c:v>45904</c:v>
                </c:pt>
                <c:pt idx="218">
                  <c:v>45904</c:v>
                </c:pt>
                <c:pt idx="219">
                  <c:v>45905</c:v>
                </c:pt>
                <c:pt idx="220">
                  <c:v>45905</c:v>
                </c:pt>
                <c:pt idx="221">
                  <c:v>45905</c:v>
                </c:pt>
                <c:pt idx="222">
                  <c:v>45908</c:v>
                </c:pt>
                <c:pt idx="223">
                  <c:v>45908</c:v>
                </c:pt>
                <c:pt idx="224">
                  <c:v>45908</c:v>
                </c:pt>
                <c:pt idx="225">
                  <c:v>45909</c:v>
                </c:pt>
                <c:pt idx="226">
                  <c:v>45909</c:v>
                </c:pt>
                <c:pt idx="227">
                  <c:v>45909</c:v>
                </c:pt>
                <c:pt idx="228">
                  <c:v>45910</c:v>
                </c:pt>
                <c:pt idx="229">
                  <c:v>45910</c:v>
                </c:pt>
                <c:pt idx="230">
                  <c:v>45910</c:v>
                </c:pt>
                <c:pt idx="231">
                  <c:v>45911</c:v>
                </c:pt>
                <c:pt idx="232">
                  <c:v>45911</c:v>
                </c:pt>
                <c:pt idx="233">
                  <c:v>45911</c:v>
                </c:pt>
                <c:pt idx="234">
                  <c:v>45912</c:v>
                </c:pt>
                <c:pt idx="235">
                  <c:v>45912</c:v>
                </c:pt>
                <c:pt idx="236">
                  <c:v>45912</c:v>
                </c:pt>
                <c:pt idx="237">
                  <c:v>45915</c:v>
                </c:pt>
                <c:pt idx="238">
                  <c:v>45915</c:v>
                </c:pt>
                <c:pt idx="239">
                  <c:v>45915</c:v>
                </c:pt>
                <c:pt idx="240">
                  <c:v>45916</c:v>
                </c:pt>
                <c:pt idx="241">
                  <c:v>45916</c:v>
                </c:pt>
                <c:pt idx="242">
                  <c:v>45916</c:v>
                </c:pt>
                <c:pt idx="243">
                  <c:v>45917</c:v>
                </c:pt>
                <c:pt idx="244">
                  <c:v>45917</c:v>
                </c:pt>
                <c:pt idx="245">
                  <c:v>45917</c:v>
                </c:pt>
                <c:pt idx="246">
                  <c:v>45918</c:v>
                </c:pt>
                <c:pt idx="247">
                  <c:v>45918</c:v>
                </c:pt>
                <c:pt idx="248">
                  <c:v>45918</c:v>
                </c:pt>
                <c:pt idx="249">
                  <c:v>45919</c:v>
                </c:pt>
                <c:pt idx="250">
                  <c:v>45919</c:v>
                </c:pt>
                <c:pt idx="251">
                  <c:v>45919</c:v>
                </c:pt>
                <c:pt idx="252">
                  <c:v>45922</c:v>
                </c:pt>
                <c:pt idx="253">
                  <c:v>45922</c:v>
                </c:pt>
                <c:pt idx="254">
                  <c:v>45922</c:v>
                </c:pt>
                <c:pt idx="255">
                  <c:v>45923</c:v>
                </c:pt>
                <c:pt idx="256">
                  <c:v>45923</c:v>
                </c:pt>
                <c:pt idx="257">
                  <c:v>45923</c:v>
                </c:pt>
                <c:pt idx="258">
                  <c:v>45924</c:v>
                </c:pt>
                <c:pt idx="259">
                  <c:v>45924</c:v>
                </c:pt>
                <c:pt idx="260">
                  <c:v>45924</c:v>
                </c:pt>
                <c:pt idx="261">
                  <c:v>45925</c:v>
                </c:pt>
                <c:pt idx="262">
                  <c:v>45925</c:v>
                </c:pt>
                <c:pt idx="263">
                  <c:v>45925</c:v>
                </c:pt>
              </c:numCache>
            </c:numRef>
          </c:xVal>
          <c:yVal>
            <c:numRef>
              <c:f>Data!$G$3642:$G$3905</c:f>
              <c:numCache>
                <c:formatCode>_("$"* #,##0.000_);_("$"* \(#,##0.000\);_("$"* "-"??_);_(@_)</c:formatCode>
                <c:ptCount val="264"/>
                <c:pt idx="0">
                  <c:v>0.22500000000000001</c:v>
                </c:pt>
                <c:pt idx="1">
                  <c:v>0.22</c:v>
                </c:pt>
                <c:pt idx="2">
                  <c:v>0.215</c:v>
                </c:pt>
                <c:pt idx="3">
                  <c:v>0.22500000000000001</c:v>
                </c:pt>
                <c:pt idx="4">
                  <c:v>0.22</c:v>
                </c:pt>
                <c:pt idx="5">
                  <c:v>0.215</c:v>
                </c:pt>
                <c:pt idx="6">
                  <c:v>0.215</c:v>
                </c:pt>
                <c:pt idx="7">
                  <c:v>0.21357142857142858</c:v>
                </c:pt>
                <c:pt idx="8">
                  <c:v>0.21357142857142858</c:v>
                </c:pt>
                <c:pt idx="9">
                  <c:v>0.21357142857142858</c:v>
                </c:pt>
                <c:pt idx="10">
                  <c:v>0.21357142857142858</c:v>
                </c:pt>
                <c:pt idx="11">
                  <c:v>0.20357142857142857</c:v>
                </c:pt>
                <c:pt idx="12">
                  <c:v>0.21357142857142858</c:v>
                </c:pt>
                <c:pt idx="13">
                  <c:v>0.21357142857142858</c:v>
                </c:pt>
                <c:pt idx="14">
                  <c:v>0.20357142857142857</c:v>
                </c:pt>
                <c:pt idx="15">
                  <c:v>0.21357142857142858</c:v>
                </c:pt>
                <c:pt idx="16">
                  <c:v>0.21357142857142858</c:v>
                </c:pt>
                <c:pt idx="17">
                  <c:v>0.20357142857142857</c:v>
                </c:pt>
                <c:pt idx="18">
                  <c:v>0.17499999999999999</c:v>
                </c:pt>
                <c:pt idx="19">
                  <c:v>0.17</c:v>
                </c:pt>
                <c:pt idx="20">
                  <c:v>0.17</c:v>
                </c:pt>
                <c:pt idx="21">
                  <c:v>0.19</c:v>
                </c:pt>
                <c:pt idx="22">
                  <c:v>0.185</c:v>
                </c:pt>
                <c:pt idx="23">
                  <c:v>0.185</c:v>
                </c:pt>
                <c:pt idx="24">
                  <c:v>0.19</c:v>
                </c:pt>
                <c:pt idx="25">
                  <c:v>0.185</c:v>
                </c:pt>
                <c:pt idx="26">
                  <c:v>0.185</c:v>
                </c:pt>
                <c:pt idx="27">
                  <c:v>0.19</c:v>
                </c:pt>
                <c:pt idx="28">
                  <c:v>0.185</c:v>
                </c:pt>
                <c:pt idx="29">
                  <c:v>0.185</c:v>
                </c:pt>
                <c:pt idx="30">
                  <c:v>0.19</c:v>
                </c:pt>
                <c:pt idx="31">
                  <c:v>0.185</c:v>
                </c:pt>
                <c:pt idx="32">
                  <c:v>0.185</c:v>
                </c:pt>
                <c:pt idx="33">
                  <c:v>0.19</c:v>
                </c:pt>
                <c:pt idx="34">
                  <c:v>0.185</c:v>
                </c:pt>
                <c:pt idx="35">
                  <c:v>0.185</c:v>
                </c:pt>
                <c:pt idx="36">
                  <c:v>0.19</c:v>
                </c:pt>
                <c:pt idx="37">
                  <c:v>0.185</c:v>
                </c:pt>
                <c:pt idx="38">
                  <c:v>0.185</c:v>
                </c:pt>
                <c:pt idx="39">
                  <c:v>0.19</c:v>
                </c:pt>
                <c:pt idx="40">
                  <c:v>0.185</c:v>
                </c:pt>
                <c:pt idx="41">
                  <c:v>0.185</c:v>
                </c:pt>
                <c:pt idx="42">
                  <c:v>0.19</c:v>
                </c:pt>
                <c:pt idx="43">
                  <c:v>0.185</c:v>
                </c:pt>
                <c:pt idx="44">
                  <c:v>0.185</c:v>
                </c:pt>
                <c:pt idx="45">
                  <c:v>0.19</c:v>
                </c:pt>
                <c:pt idx="46">
                  <c:v>0.185</c:v>
                </c:pt>
                <c:pt idx="47">
                  <c:v>0.185</c:v>
                </c:pt>
                <c:pt idx="48">
                  <c:v>0.19</c:v>
                </c:pt>
                <c:pt idx="49">
                  <c:v>0.185</c:v>
                </c:pt>
                <c:pt idx="50">
                  <c:v>0.185</c:v>
                </c:pt>
                <c:pt idx="51">
                  <c:v>0.19</c:v>
                </c:pt>
                <c:pt idx="52">
                  <c:v>0.185</c:v>
                </c:pt>
                <c:pt idx="53">
                  <c:v>0.185</c:v>
                </c:pt>
                <c:pt idx="54">
                  <c:v>0.19</c:v>
                </c:pt>
                <c:pt idx="55">
                  <c:v>0.185</c:v>
                </c:pt>
                <c:pt idx="56">
                  <c:v>0.185</c:v>
                </c:pt>
                <c:pt idx="57">
                  <c:v>0.19</c:v>
                </c:pt>
                <c:pt idx="58">
                  <c:v>0.185</c:v>
                </c:pt>
                <c:pt idx="59">
                  <c:v>0.185</c:v>
                </c:pt>
                <c:pt idx="60">
                  <c:v>0.19</c:v>
                </c:pt>
                <c:pt idx="61">
                  <c:v>0.185</c:v>
                </c:pt>
                <c:pt idx="62">
                  <c:v>0.185</c:v>
                </c:pt>
                <c:pt idx="63">
                  <c:v>0.19</c:v>
                </c:pt>
                <c:pt idx="64">
                  <c:v>0.185</c:v>
                </c:pt>
                <c:pt idx="65">
                  <c:v>0.185</c:v>
                </c:pt>
                <c:pt idx="66">
                  <c:v>0.19</c:v>
                </c:pt>
                <c:pt idx="67">
                  <c:v>0.185</c:v>
                </c:pt>
                <c:pt idx="68">
                  <c:v>0.185</c:v>
                </c:pt>
                <c:pt idx="69">
                  <c:v>0.19</c:v>
                </c:pt>
                <c:pt idx="70">
                  <c:v>0.185</c:v>
                </c:pt>
                <c:pt idx="71">
                  <c:v>0.185</c:v>
                </c:pt>
                <c:pt idx="72">
                  <c:v>0.19</c:v>
                </c:pt>
                <c:pt idx="73">
                  <c:v>0.185</c:v>
                </c:pt>
                <c:pt idx="74">
                  <c:v>0.185</c:v>
                </c:pt>
                <c:pt idx="75">
                  <c:v>0.19</c:v>
                </c:pt>
                <c:pt idx="76">
                  <c:v>0.185</c:v>
                </c:pt>
                <c:pt idx="77">
                  <c:v>0.185</c:v>
                </c:pt>
                <c:pt idx="78">
                  <c:v>0.19</c:v>
                </c:pt>
                <c:pt idx="79">
                  <c:v>0.185</c:v>
                </c:pt>
                <c:pt idx="80">
                  <c:v>0.185</c:v>
                </c:pt>
                <c:pt idx="81">
                  <c:v>0.19</c:v>
                </c:pt>
                <c:pt idx="82">
                  <c:v>0.185</c:v>
                </c:pt>
                <c:pt idx="83">
                  <c:v>0.185</c:v>
                </c:pt>
                <c:pt idx="84">
                  <c:v>0.19</c:v>
                </c:pt>
                <c:pt idx="85">
                  <c:v>0.185</c:v>
                </c:pt>
                <c:pt idx="86">
                  <c:v>0.185</c:v>
                </c:pt>
                <c:pt idx="87">
                  <c:v>0.19</c:v>
                </c:pt>
                <c:pt idx="88">
                  <c:v>0.185</c:v>
                </c:pt>
                <c:pt idx="89">
                  <c:v>0.185</c:v>
                </c:pt>
                <c:pt idx="90">
                  <c:v>0.18214285714285713</c:v>
                </c:pt>
                <c:pt idx="91">
                  <c:v>0.18</c:v>
                </c:pt>
                <c:pt idx="92">
                  <c:v>0.17857142857142858</c:v>
                </c:pt>
                <c:pt idx="93">
                  <c:v>0.19785714285714287</c:v>
                </c:pt>
                <c:pt idx="94">
                  <c:v>0.19285714285714287</c:v>
                </c:pt>
                <c:pt idx="95">
                  <c:v>0.18357142857142858</c:v>
                </c:pt>
                <c:pt idx="96">
                  <c:v>0.19785714285714287</c:v>
                </c:pt>
                <c:pt idx="97">
                  <c:v>0.19285714285714287</c:v>
                </c:pt>
                <c:pt idx="98">
                  <c:v>0.18357142857142858</c:v>
                </c:pt>
                <c:pt idx="99">
                  <c:v>0.19785714285714287</c:v>
                </c:pt>
                <c:pt idx="100">
                  <c:v>0.19285714285714287</c:v>
                </c:pt>
                <c:pt idx="101">
                  <c:v>0.18357142857142858</c:v>
                </c:pt>
                <c:pt idx="102">
                  <c:v>0.19785714285714287</c:v>
                </c:pt>
                <c:pt idx="103">
                  <c:v>0.19285714285714287</c:v>
                </c:pt>
                <c:pt idx="104">
                  <c:v>0.18357142857142858</c:v>
                </c:pt>
                <c:pt idx="105">
                  <c:v>0.19785714285714287</c:v>
                </c:pt>
                <c:pt idx="106">
                  <c:v>0.19285714285714287</c:v>
                </c:pt>
                <c:pt idx="107">
                  <c:v>0.18357142857142858</c:v>
                </c:pt>
                <c:pt idx="108">
                  <c:v>0.19785714285714287</c:v>
                </c:pt>
                <c:pt idx="109">
                  <c:v>0.19285714285714287</c:v>
                </c:pt>
                <c:pt idx="110">
                  <c:v>0.18357142857142858</c:v>
                </c:pt>
                <c:pt idx="111">
                  <c:v>0.19785714285714287</c:v>
                </c:pt>
                <c:pt idx="112">
                  <c:v>0.19285714285714287</c:v>
                </c:pt>
                <c:pt idx="113">
                  <c:v>0.18357142857142858</c:v>
                </c:pt>
                <c:pt idx="114">
                  <c:v>0.19785714285714287</c:v>
                </c:pt>
                <c:pt idx="115">
                  <c:v>0.19285714285714287</c:v>
                </c:pt>
                <c:pt idx="116">
                  <c:v>0.18357142857142858</c:v>
                </c:pt>
                <c:pt idx="117">
                  <c:v>0.19785714285714287</c:v>
                </c:pt>
                <c:pt idx="118">
                  <c:v>0.19285714285714287</c:v>
                </c:pt>
                <c:pt idx="119">
                  <c:v>0.18357142857142858</c:v>
                </c:pt>
                <c:pt idx="120">
                  <c:v>0.19785714285714287</c:v>
                </c:pt>
                <c:pt idx="121">
                  <c:v>0.19285714285714287</c:v>
                </c:pt>
                <c:pt idx="122">
                  <c:v>0.18357142857142858</c:v>
                </c:pt>
                <c:pt idx="123">
                  <c:v>0.19785714285714287</c:v>
                </c:pt>
                <c:pt idx="124">
                  <c:v>0.19285714285714287</c:v>
                </c:pt>
                <c:pt idx="125">
                  <c:v>0.18357142857142858</c:v>
                </c:pt>
                <c:pt idx="126">
                  <c:v>0.19785714285714287</c:v>
                </c:pt>
                <c:pt idx="127">
                  <c:v>0.19285714285714287</c:v>
                </c:pt>
                <c:pt idx="128">
                  <c:v>0.18357142857142858</c:v>
                </c:pt>
                <c:pt idx="129">
                  <c:v>0.19785714285714287</c:v>
                </c:pt>
                <c:pt idx="130">
                  <c:v>0.19285714285714287</c:v>
                </c:pt>
                <c:pt idx="131">
                  <c:v>0.18357142857142858</c:v>
                </c:pt>
                <c:pt idx="132">
                  <c:v>0.19785714285714287</c:v>
                </c:pt>
                <c:pt idx="133">
                  <c:v>0.19285714285714287</c:v>
                </c:pt>
                <c:pt idx="134">
                  <c:v>0.18357142857142858</c:v>
                </c:pt>
                <c:pt idx="135">
                  <c:v>0.19785714285714287</c:v>
                </c:pt>
                <c:pt idx="136">
                  <c:v>0.19285714285714287</c:v>
                </c:pt>
                <c:pt idx="137">
                  <c:v>0.18357142857142858</c:v>
                </c:pt>
                <c:pt idx="138">
                  <c:v>0.19785714285714287</c:v>
                </c:pt>
                <c:pt idx="139">
                  <c:v>0.19285714285714287</c:v>
                </c:pt>
                <c:pt idx="140">
                  <c:v>0.18357142857142858</c:v>
                </c:pt>
                <c:pt idx="141">
                  <c:v>0.19785714285714287</c:v>
                </c:pt>
                <c:pt idx="142">
                  <c:v>0.19285714285714287</c:v>
                </c:pt>
                <c:pt idx="143">
                  <c:v>0.18357142857142858</c:v>
                </c:pt>
                <c:pt idx="144">
                  <c:v>0.19785714285714287</c:v>
                </c:pt>
                <c:pt idx="145">
                  <c:v>0.19285714285714287</c:v>
                </c:pt>
                <c:pt idx="146">
                  <c:v>0.18357142857142858</c:v>
                </c:pt>
                <c:pt idx="147">
                  <c:v>0.19785714285714287</c:v>
                </c:pt>
                <c:pt idx="148">
                  <c:v>0.19285714285714287</c:v>
                </c:pt>
                <c:pt idx="149">
                  <c:v>0.18357142857142858</c:v>
                </c:pt>
                <c:pt idx="150">
                  <c:v>0.19785714285714287</c:v>
                </c:pt>
                <c:pt idx="151">
                  <c:v>0.19285714285714287</c:v>
                </c:pt>
                <c:pt idx="152">
                  <c:v>0.18357142857142858</c:v>
                </c:pt>
                <c:pt idx="153">
                  <c:v>0.21071428571428572</c:v>
                </c:pt>
                <c:pt idx="154">
                  <c:v>0.21071428571428572</c:v>
                </c:pt>
                <c:pt idx="155">
                  <c:v>0.19785714285714287</c:v>
                </c:pt>
                <c:pt idx="156">
                  <c:v>0.21071428571428572</c:v>
                </c:pt>
                <c:pt idx="157">
                  <c:v>0.21071428571428572</c:v>
                </c:pt>
                <c:pt idx="158">
                  <c:v>0.19785714285714287</c:v>
                </c:pt>
                <c:pt idx="159">
                  <c:v>0.21071428571428572</c:v>
                </c:pt>
                <c:pt idx="160">
                  <c:v>0.21071428571428572</c:v>
                </c:pt>
                <c:pt idx="161">
                  <c:v>0.19785714285714287</c:v>
                </c:pt>
                <c:pt idx="162">
                  <c:v>0.21071428571428572</c:v>
                </c:pt>
                <c:pt idx="163">
                  <c:v>0.21071428571428572</c:v>
                </c:pt>
                <c:pt idx="164">
                  <c:v>0.19785714285714287</c:v>
                </c:pt>
                <c:pt idx="165">
                  <c:v>0.21071428571428572</c:v>
                </c:pt>
                <c:pt idx="166">
                  <c:v>0.21071428571428572</c:v>
                </c:pt>
                <c:pt idx="167">
                  <c:v>0.19785714285714287</c:v>
                </c:pt>
                <c:pt idx="168">
                  <c:v>0.18642857142857142</c:v>
                </c:pt>
                <c:pt idx="169">
                  <c:v>0.18642857142857142</c:v>
                </c:pt>
                <c:pt idx="170">
                  <c:v>0.17142857142857143</c:v>
                </c:pt>
                <c:pt idx="171">
                  <c:v>0.18642857142857142</c:v>
                </c:pt>
                <c:pt idx="172">
                  <c:v>0.18642857142857142</c:v>
                </c:pt>
                <c:pt idx="173">
                  <c:v>0.17142857142857143</c:v>
                </c:pt>
                <c:pt idx="174">
                  <c:v>0.18642857142857142</c:v>
                </c:pt>
                <c:pt idx="175">
                  <c:v>0.18642857142857142</c:v>
                </c:pt>
                <c:pt idx="176">
                  <c:v>0.17142857142857143</c:v>
                </c:pt>
                <c:pt idx="177">
                  <c:v>0.18642857142857142</c:v>
                </c:pt>
                <c:pt idx="178">
                  <c:v>0.18642857142857142</c:v>
                </c:pt>
                <c:pt idx="179">
                  <c:v>0.17142857142857143</c:v>
                </c:pt>
                <c:pt idx="180">
                  <c:v>0.18642857142857142</c:v>
                </c:pt>
                <c:pt idx="181">
                  <c:v>0.18642857142857142</c:v>
                </c:pt>
                <c:pt idx="182">
                  <c:v>0.17142857142857143</c:v>
                </c:pt>
                <c:pt idx="183">
                  <c:v>0.24</c:v>
                </c:pt>
                <c:pt idx="184">
                  <c:v>0.19500000000000001</c:v>
                </c:pt>
                <c:pt idx="185">
                  <c:v>0.19500000000000001</c:v>
                </c:pt>
                <c:pt idx="186">
                  <c:v>0.19500000000000001</c:v>
                </c:pt>
                <c:pt idx="187">
                  <c:v>0.19500000000000001</c:v>
                </c:pt>
                <c:pt idx="188">
                  <c:v>0.19500000000000001</c:v>
                </c:pt>
                <c:pt idx="189">
                  <c:v>0.19857142857142857</c:v>
                </c:pt>
                <c:pt idx="190">
                  <c:v>0.19500000000000001</c:v>
                </c:pt>
                <c:pt idx="191">
                  <c:v>0.19500000000000001</c:v>
                </c:pt>
                <c:pt idx="192">
                  <c:v>0.19857142857142857</c:v>
                </c:pt>
                <c:pt idx="193">
                  <c:v>0.19500000000000001</c:v>
                </c:pt>
                <c:pt idx="194">
                  <c:v>0.19500000000000001</c:v>
                </c:pt>
                <c:pt idx="195">
                  <c:v>0.19857142857142857</c:v>
                </c:pt>
                <c:pt idx="196">
                  <c:v>0.19500000000000001</c:v>
                </c:pt>
                <c:pt idx="197">
                  <c:v>0.19500000000000001</c:v>
                </c:pt>
                <c:pt idx="198">
                  <c:v>0.19857142857142857</c:v>
                </c:pt>
                <c:pt idx="199">
                  <c:v>0.19500000000000001</c:v>
                </c:pt>
                <c:pt idx="200">
                  <c:v>0.19500000000000001</c:v>
                </c:pt>
                <c:pt idx="201">
                  <c:v>0.19857142857142857</c:v>
                </c:pt>
                <c:pt idx="202">
                  <c:v>0.19500000000000001</c:v>
                </c:pt>
                <c:pt idx="203">
                  <c:v>0.19500000000000001</c:v>
                </c:pt>
                <c:pt idx="204">
                  <c:v>0.19857142857142857</c:v>
                </c:pt>
                <c:pt idx="205">
                  <c:v>0.19500000000000001</c:v>
                </c:pt>
                <c:pt idx="206">
                  <c:v>0.19500000000000001</c:v>
                </c:pt>
                <c:pt idx="207">
                  <c:v>0.19857142857142857</c:v>
                </c:pt>
                <c:pt idx="208">
                  <c:v>0.19500000000000001</c:v>
                </c:pt>
                <c:pt idx="209">
                  <c:v>0.19500000000000001</c:v>
                </c:pt>
                <c:pt idx="210">
                  <c:v>0.19857142857142857</c:v>
                </c:pt>
                <c:pt idx="211">
                  <c:v>0.19500000000000001</c:v>
                </c:pt>
                <c:pt idx="212">
                  <c:v>0.19500000000000001</c:v>
                </c:pt>
                <c:pt idx="213">
                  <c:v>0.19857142857142857</c:v>
                </c:pt>
                <c:pt idx="214">
                  <c:v>0.19500000000000001</c:v>
                </c:pt>
                <c:pt idx="215">
                  <c:v>0.19500000000000001</c:v>
                </c:pt>
                <c:pt idx="216">
                  <c:v>0.19857142857142857</c:v>
                </c:pt>
                <c:pt idx="217">
                  <c:v>0.19500000000000001</c:v>
                </c:pt>
                <c:pt idx="218">
                  <c:v>0.19500000000000001</c:v>
                </c:pt>
                <c:pt idx="219">
                  <c:v>0.19857142857142857</c:v>
                </c:pt>
                <c:pt idx="220">
                  <c:v>0.19500000000000001</c:v>
                </c:pt>
                <c:pt idx="221">
                  <c:v>0.19500000000000001</c:v>
                </c:pt>
                <c:pt idx="222">
                  <c:v>0.19857142857142857</c:v>
                </c:pt>
                <c:pt idx="223">
                  <c:v>0.19500000000000001</c:v>
                </c:pt>
                <c:pt idx="224">
                  <c:v>0.19500000000000001</c:v>
                </c:pt>
                <c:pt idx="225">
                  <c:v>0.19857142857142857</c:v>
                </c:pt>
                <c:pt idx="226">
                  <c:v>0.19500000000000001</c:v>
                </c:pt>
                <c:pt idx="227">
                  <c:v>0.19500000000000001</c:v>
                </c:pt>
                <c:pt idx="228">
                  <c:v>0.22214285714285714</c:v>
                </c:pt>
                <c:pt idx="229">
                  <c:v>0.19500000000000001</c:v>
                </c:pt>
                <c:pt idx="230">
                  <c:v>0.19500000000000001</c:v>
                </c:pt>
                <c:pt idx="231">
                  <c:v>0.22214285714285714</c:v>
                </c:pt>
                <c:pt idx="232">
                  <c:v>0.19500000000000001</c:v>
                </c:pt>
                <c:pt idx="233">
                  <c:v>0.19500000000000001</c:v>
                </c:pt>
                <c:pt idx="234">
                  <c:v>0.22214285714285714</c:v>
                </c:pt>
                <c:pt idx="235">
                  <c:v>0.19500000000000001</c:v>
                </c:pt>
                <c:pt idx="236">
                  <c:v>0.19500000000000001</c:v>
                </c:pt>
                <c:pt idx="237">
                  <c:v>0.22214285714285714</c:v>
                </c:pt>
                <c:pt idx="238">
                  <c:v>0.19500000000000001</c:v>
                </c:pt>
                <c:pt idx="239">
                  <c:v>0.19500000000000001</c:v>
                </c:pt>
                <c:pt idx="240">
                  <c:v>0.22214285714285714</c:v>
                </c:pt>
                <c:pt idx="241">
                  <c:v>0.19500000000000001</c:v>
                </c:pt>
                <c:pt idx="242">
                  <c:v>0.19500000000000001</c:v>
                </c:pt>
                <c:pt idx="243">
                  <c:v>0.22214285714285714</c:v>
                </c:pt>
                <c:pt idx="244">
                  <c:v>0.19500000000000001</c:v>
                </c:pt>
                <c:pt idx="245">
                  <c:v>0.19500000000000001</c:v>
                </c:pt>
                <c:pt idx="246">
                  <c:v>0.22214285714285714</c:v>
                </c:pt>
                <c:pt idx="247">
                  <c:v>0.19500000000000001</c:v>
                </c:pt>
                <c:pt idx="248">
                  <c:v>0.19500000000000001</c:v>
                </c:pt>
                <c:pt idx="249">
                  <c:v>0.22214285714285714</c:v>
                </c:pt>
                <c:pt idx="250">
                  <c:v>0.19500000000000001</c:v>
                </c:pt>
                <c:pt idx="251">
                  <c:v>0.19500000000000001</c:v>
                </c:pt>
                <c:pt idx="252">
                  <c:v>0.22214285714285714</c:v>
                </c:pt>
                <c:pt idx="253">
                  <c:v>0.19500000000000001</c:v>
                </c:pt>
                <c:pt idx="254">
                  <c:v>0.19500000000000001</c:v>
                </c:pt>
                <c:pt idx="255">
                  <c:v>0.22214285714285714</c:v>
                </c:pt>
                <c:pt idx="256">
                  <c:v>0.19500000000000001</c:v>
                </c:pt>
                <c:pt idx="257">
                  <c:v>0.19500000000000001</c:v>
                </c:pt>
                <c:pt idx="258">
                  <c:v>0.22214285714285714</c:v>
                </c:pt>
                <c:pt idx="259">
                  <c:v>0.19500000000000001</c:v>
                </c:pt>
                <c:pt idx="260">
                  <c:v>0.19500000000000001</c:v>
                </c:pt>
                <c:pt idx="261">
                  <c:v>0.22214285714285714</c:v>
                </c:pt>
                <c:pt idx="262">
                  <c:v>0.19500000000000001</c:v>
                </c:pt>
                <c:pt idx="263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B06-524E-AF4E-A8FCCCE4C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89903"/>
        <c:axId val="1465363823"/>
      </c:scatterChart>
      <c:valAx>
        <c:axId val="993289903"/>
        <c:scaling>
          <c:orientation val="minMax"/>
          <c:max val="46022"/>
          <c:min val="4565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5363823"/>
        <c:crosses val="autoZero"/>
        <c:crossBetween val="midCat"/>
        <c:majorUnit val="30"/>
      </c:valAx>
      <c:valAx>
        <c:axId val="1465363823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899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3822222861995985E-2"/>
          <c:y val="9.1095027069930626E-2"/>
          <c:w val="0.86939221811167566"/>
          <c:h val="0.1129895949408033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Daily Seedless FOB Price Spread, 2025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753940923659403E-2"/>
          <c:y val="0.110159657963707"/>
          <c:w val="0.91280479408651305"/>
          <c:h val="0.84554437250976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>
                    <a:alpha val="50000"/>
                  </a:schemeClr>
                </a:solidFill>
                <a:prstDash val="solid"/>
              </a:ln>
            </c:spPr>
          </c:marker>
          <c:trendline>
            <c:spPr>
              <a:ln w="25400">
                <a:solidFill>
                  <a:schemeClr val="tx1"/>
                </a:solidFill>
                <a:prstDash val="sysDash"/>
              </a:ln>
            </c:spPr>
            <c:trendlineType val="poly"/>
            <c:order val="6"/>
            <c:dispRSqr val="1"/>
            <c:dispEq val="0"/>
            <c:trendlineLbl>
              <c:layout>
                <c:manualLayout>
                  <c:x val="-0.30592249019821049"/>
                  <c:y val="1.9174410415474234E-2"/>
                </c:manualLayout>
              </c:layout>
              <c:numFmt formatCode="General" sourceLinked="0"/>
              <c:spPr>
                <a:solidFill>
                  <a:schemeClr val="bg1"/>
                </a:solidFill>
              </c:spPr>
            </c:trendlineLbl>
          </c:trendline>
          <c:xVal>
            <c:numRef>
              <c:f>Data!$D$2:$D$4725</c:f>
              <c:numCache>
                <c:formatCode>m/d/yy</c:formatCode>
                <c:ptCount val="3920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  <c:pt idx="227">
                  <c:v>45671</c:v>
                </c:pt>
                <c:pt idx="228">
                  <c:v>45671</c:v>
                </c:pt>
                <c:pt idx="229">
                  <c:v>45671</c:v>
                </c:pt>
                <c:pt idx="230">
                  <c:v>45671</c:v>
                </c:pt>
                <c:pt idx="231">
                  <c:v>45672</c:v>
                </c:pt>
                <c:pt idx="232">
                  <c:v>45672</c:v>
                </c:pt>
                <c:pt idx="233">
                  <c:v>45672</c:v>
                </c:pt>
                <c:pt idx="234">
                  <c:v>45672</c:v>
                </c:pt>
                <c:pt idx="235">
                  <c:v>45673</c:v>
                </c:pt>
                <c:pt idx="236">
                  <c:v>45673</c:v>
                </c:pt>
                <c:pt idx="237">
                  <c:v>45673</c:v>
                </c:pt>
                <c:pt idx="238">
                  <c:v>45674</c:v>
                </c:pt>
                <c:pt idx="239">
                  <c:v>45674</c:v>
                </c:pt>
                <c:pt idx="240">
                  <c:v>45674</c:v>
                </c:pt>
                <c:pt idx="241">
                  <c:v>45678</c:v>
                </c:pt>
                <c:pt idx="242">
                  <c:v>45678</c:v>
                </c:pt>
                <c:pt idx="243">
                  <c:v>45678</c:v>
                </c:pt>
                <c:pt idx="244">
                  <c:v>45678</c:v>
                </c:pt>
                <c:pt idx="245">
                  <c:v>45679</c:v>
                </c:pt>
                <c:pt idx="246">
                  <c:v>45679</c:v>
                </c:pt>
                <c:pt idx="247">
                  <c:v>45679</c:v>
                </c:pt>
                <c:pt idx="248">
                  <c:v>45679</c:v>
                </c:pt>
                <c:pt idx="249">
                  <c:v>45679</c:v>
                </c:pt>
                <c:pt idx="250">
                  <c:v>45680</c:v>
                </c:pt>
                <c:pt idx="251">
                  <c:v>45680</c:v>
                </c:pt>
                <c:pt idx="252">
                  <c:v>45680</c:v>
                </c:pt>
                <c:pt idx="253">
                  <c:v>45680</c:v>
                </c:pt>
                <c:pt idx="254">
                  <c:v>45680</c:v>
                </c:pt>
                <c:pt idx="255">
                  <c:v>45681</c:v>
                </c:pt>
                <c:pt idx="256">
                  <c:v>45681</c:v>
                </c:pt>
                <c:pt idx="257">
                  <c:v>45681</c:v>
                </c:pt>
                <c:pt idx="258">
                  <c:v>45681</c:v>
                </c:pt>
                <c:pt idx="259">
                  <c:v>45681</c:v>
                </c:pt>
                <c:pt idx="260">
                  <c:v>45684</c:v>
                </c:pt>
                <c:pt idx="261">
                  <c:v>45684</c:v>
                </c:pt>
                <c:pt idx="262">
                  <c:v>45684</c:v>
                </c:pt>
                <c:pt idx="263">
                  <c:v>45684</c:v>
                </c:pt>
                <c:pt idx="264">
                  <c:v>45684</c:v>
                </c:pt>
                <c:pt idx="265">
                  <c:v>45685</c:v>
                </c:pt>
                <c:pt idx="266">
                  <c:v>45685</c:v>
                </c:pt>
                <c:pt idx="267">
                  <c:v>45685</c:v>
                </c:pt>
                <c:pt idx="268">
                  <c:v>45685</c:v>
                </c:pt>
                <c:pt idx="269">
                  <c:v>45685</c:v>
                </c:pt>
                <c:pt idx="270">
                  <c:v>45686</c:v>
                </c:pt>
                <c:pt idx="271">
                  <c:v>45686</c:v>
                </c:pt>
                <c:pt idx="272">
                  <c:v>45686</c:v>
                </c:pt>
                <c:pt idx="273">
                  <c:v>45686</c:v>
                </c:pt>
                <c:pt idx="274">
                  <c:v>45686</c:v>
                </c:pt>
                <c:pt idx="275">
                  <c:v>45687</c:v>
                </c:pt>
                <c:pt idx="276">
                  <c:v>45687</c:v>
                </c:pt>
                <c:pt idx="277">
                  <c:v>45687</c:v>
                </c:pt>
                <c:pt idx="278">
                  <c:v>45687</c:v>
                </c:pt>
                <c:pt idx="279">
                  <c:v>45687</c:v>
                </c:pt>
                <c:pt idx="280">
                  <c:v>45688</c:v>
                </c:pt>
                <c:pt idx="281">
                  <c:v>45688</c:v>
                </c:pt>
                <c:pt idx="282">
                  <c:v>45688</c:v>
                </c:pt>
                <c:pt idx="283">
                  <c:v>45688</c:v>
                </c:pt>
                <c:pt idx="284">
                  <c:v>45688</c:v>
                </c:pt>
                <c:pt idx="285">
                  <c:v>45691</c:v>
                </c:pt>
                <c:pt idx="286">
                  <c:v>45691</c:v>
                </c:pt>
                <c:pt idx="287">
                  <c:v>45691</c:v>
                </c:pt>
                <c:pt idx="288">
                  <c:v>45691</c:v>
                </c:pt>
                <c:pt idx="289">
                  <c:v>45692</c:v>
                </c:pt>
                <c:pt idx="290">
                  <c:v>45692</c:v>
                </c:pt>
                <c:pt idx="291">
                  <c:v>45692</c:v>
                </c:pt>
                <c:pt idx="292">
                  <c:v>45692</c:v>
                </c:pt>
                <c:pt idx="293">
                  <c:v>45693</c:v>
                </c:pt>
                <c:pt idx="294">
                  <c:v>45693</c:v>
                </c:pt>
                <c:pt idx="295">
                  <c:v>45693</c:v>
                </c:pt>
                <c:pt idx="296">
                  <c:v>45693</c:v>
                </c:pt>
                <c:pt idx="297">
                  <c:v>45693</c:v>
                </c:pt>
                <c:pt idx="298">
                  <c:v>45694</c:v>
                </c:pt>
                <c:pt idx="299">
                  <c:v>45694</c:v>
                </c:pt>
                <c:pt idx="300">
                  <c:v>45694</c:v>
                </c:pt>
                <c:pt idx="301">
                  <c:v>45694</c:v>
                </c:pt>
                <c:pt idx="302">
                  <c:v>45694</c:v>
                </c:pt>
                <c:pt idx="303">
                  <c:v>45695</c:v>
                </c:pt>
                <c:pt idx="304">
                  <c:v>45695</c:v>
                </c:pt>
                <c:pt idx="305">
                  <c:v>45695</c:v>
                </c:pt>
                <c:pt idx="306">
                  <c:v>45695</c:v>
                </c:pt>
                <c:pt idx="307">
                  <c:v>45695</c:v>
                </c:pt>
                <c:pt idx="308">
                  <c:v>45698</c:v>
                </c:pt>
                <c:pt idx="309">
                  <c:v>45698</c:v>
                </c:pt>
                <c:pt idx="310">
                  <c:v>45698</c:v>
                </c:pt>
                <c:pt idx="311">
                  <c:v>45698</c:v>
                </c:pt>
                <c:pt idx="312">
                  <c:v>45698</c:v>
                </c:pt>
                <c:pt idx="313">
                  <c:v>45699</c:v>
                </c:pt>
                <c:pt idx="314">
                  <c:v>45699</c:v>
                </c:pt>
                <c:pt idx="315">
                  <c:v>45699</c:v>
                </c:pt>
                <c:pt idx="316">
                  <c:v>45699</c:v>
                </c:pt>
                <c:pt idx="317">
                  <c:v>45699</c:v>
                </c:pt>
                <c:pt idx="318">
                  <c:v>45700</c:v>
                </c:pt>
                <c:pt idx="319">
                  <c:v>45700</c:v>
                </c:pt>
                <c:pt idx="320">
                  <c:v>45700</c:v>
                </c:pt>
                <c:pt idx="321">
                  <c:v>45700</c:v>
                </c:pt>
                <c:pt idx="322">
                  <c:v>45700</c:v>
                </c:pt>
                <c:pt idx="323">
                  <c:v>45701</c:v>
                </c:pt>
                <c:pt idx="324">
                  <c:v>45701</c:v>
                </c:pt>
                <c:pt idx="325">
                  <c:v>45701</c:v>
                </c:pt>
                <c:pt idx="326">
                  <c:v>45701</c:v>
                </c:pt>
                <c:pt idx="327">
                  <c:v>45701</c:v>
                </c:pt>
                <c:pt idx="328">
                  <c:v>45702</c:v>
                </c:pt>
                <c:pt idx="329">
                  <c:v>45702</c:v>
                </c:pt>
                <c:pt idx="330">
                  <c:v>45702</c:v>
                </c:pt>
                <c:pt idx="331">
                  <c:v>45702</c:v>
                </c:pt>
                <c:pt idx="332">
                  <c:v>45706</c:v>
                </c:pt>
                <c:pt idx="333">
                  <c:v>45706</c:v>
                </c:pt>
                <c:pt idx="334">
                  <c:v>45706</c:v>
                </c:pt>
                <c:pt idx="335">
                  <c:v>45706</c:v>
                </c:pt>
                <c:pt idx="336">
                  <c:v>45707</c:v>
                </c:pt>
                <c:pt idx="337">
                  <c:v>45707</c:v>
                </c:pt>
                <c:pt idx="338">
                  <c:v>45707</c:v>
                </c:pt>
                <c:pt idx="339">
                  <c:v>45707</c:v>
                </c:pt>
                <c:pt idx="340">
                  <c:v>45708</c:v>
                </c:pt>
                <c:pt idx="341">
                  <c:v>45708</c:v>
                </c:pt>
                <c:pt idx="342">
                  <c:v>45708</c:v>
                </c:pt>
                <c:pt idx="343">
                  <c:v>45708</c:v>
                </c:pt>
                <c:pt idx="344">
                  <c:v>45708</c:v>
                </c:pt>
                <c:pt idx="345">
                  <c:v>45709</c:v>
                </c:pt>
                <c:pt idx="346">
                  <c:v>45709</c:v>
                </c:pt>
                <c:pt idx="347">
                  <c:v>45709</c:v>
                </c:pt>
                <c:pt idx="348">
                  <c:v>45709</c:v>
                </c:pt>
                <c:pt idx="349">
                  <c:v>45709</c:v>
                </c:pt>
                <c:pt idx="350">
                  <c:v>45712</c:v>
                </c:pt>
                <c:pt idx="351">
                  <c:v>45712</c:v>
                </c:pt>
                <c:pt idx="352">
                  <c:v>45712</c:v>
                </c:pt>
                <c:pt idx="353">
                  <c:v>45712</c:v>
                </c:pt>
                <c:pt idx="354">
                  <c:v>45712</c:v>
                </c:pt>
                <c:pt idx="355">
                  <c:v>45713</c:v>
                </c:pt>
                <c:pt idx="356">
                  <c:v>45713</c:v>
                </c:pt>
                <c:pt idx="357">
                  <c:v>45713</c:v>
                </c:pt>
                <c:pt idx="358">
                  <c:v>45713</c:v>
                </c:pt>
                <c:pt idx="359">
                  <c:v>45713</c:v>
                </c:pt>
                <c:pt idx="360">
                  <c:v>45714</c:v>
                </c:pt>
                <c:pt idx="361">
                  <c:v>45714</c:v>
                </c:pt>
                <c:pt idx="362">
                  <c:v>45714</c:v>
                </c:pt>
                <c:pt idx="363">
                  <c:v>45714</c:v>
                </c:pt>
                <c:pt idx="364">
                  <c:v>45714</c:v>
                </c:pt>
                <c:pt idx="365">
                  <c:v>45715</c:v>
                </c:pt>
                <c:pt idx="366">
                  <c:v>45715</c:v>
                </c:pt>
                <c:pt idx="367">
                  <c:v>45715</c:v>
                </c:pt>
                <c:pt idx="368">
                  <c:v>45715</c:v>
                </c:pt>
                <c:pt idx="369">
                  <c:v>45715</c:v>
                </c:pt>
                <c:pt idx="370">
                  <c:v>45716</c:v>
                </c:pt>
                <c:pt idx="371">
                  <c:v>45716</c:v>
                </c:pt>
                <c:pt idx="372">
                  <c:v>45716</c:v>
                </c:pt>
                <c:pt idx="373">
                  <c:v>45716</c:v>
                </c:pt>
                <c:pt idx="374">
                  <c:v>45716</c:v>
                </c:pt>
                <c:pt idx="375">
                  <c:v>45719</c:v>
                </c:pt>
                <c:pt idx="376">
                  <c:v>45719</c:v>
                </c:pt>
                <c:pt idx="377">
                  <c:v>45719</c:v>
                </c:pt>
                <c:pt idx="378">
                  <c:v>45719</c:v>
                </c:pt>
                <c:pt idx="379">
                  <c:v>45719</c:v>
                </c:pt>
                <c:pt idx="380">
                  <c:v>45720</c:v>
                </c:pt>
                <c:pt idx="381">
                  <c:v>45720</c:v>
                </c:pt>
                <c:pt idx="382">
                  <c:v>45720</c:v>
                </c:pt>
                <c:pt idx="383">
                  <c:v>45721</c:v>
                </c:pt>
                <c:pt idx="384">
                  <c:v>45721</c:v>
                </c:pt>
                <c:pt idx="385">
                  <c:v>45721</c:v>
                </c:pt>
                <c:pt idx="386">
                  <c:v>45722</c:v>
                </c:pt>
                <c:pt idx="387">
                  <c:v>45722</c:v>
                </c:pt>
                <c:pt idx="388">
                  <c:v>45722</c:v>
                </c:pt>
                <c:pt idx="389">
                  <c:v>45722</c:v>
                </c:pt>
                <c:pt idx="390">
                  <c:v>45723</c:v>
                </c:pt>
                <c:pt idx="391">
                  <c:v>45723</c:v>
                </c:pt>
                <c:pt idx="392">
                  <c:v>45723</c:v>
                </c:pt>
                <c:pt idx="393">
                  <c:v>45723</c:v>
                </c:pt>
                <c:pt idx="394">
                  <c:v>45726</c:v>
                </c:pt>
                <c:pt idx="395">
                  <c:v>45726</c:v>
                </c:pt>
                <c:pt idx="396">
                  <c:v>45726</c:v>
                </c:pt>
                <c:pt idx="397">
                  <c:v>45726</c:v>
                </c:pt>
                <c:pt idx="398">
                  <c:v>45726</c:v>
                </c:pt>
                <c:pt idx="399">
                  <c:v>45727</c:v>
                </c:pt>
                <c:pt idx="400">
                  <c:v>45727</c:v>
                </c:pt>
                <c:pt idx="401">
                  <c:v>45727</c:v>
                </c:pt>
                <c:pt idx="402">
                  <c:v>45727</c:v>
                </c:pt>
                <c:pt idx="403">
                  <c:v>45727</c:v>
                </c:pt>
                <c:pt idx="404">
                  <c:v>45728</c:v>
                </c:pt>
                <c:pt idx="405">
                  <c:v>45728</c:v>
                </c:pt>
                <c:pt idx="406">
                  <c:v>45728</c:v>
                </c:pt>
                <c:pt idx="407">
                  <c:v>45728</c:v>
                </c:pt>
                <c:pt idx="408">
                  <c:v>45728</c:v>
                </c:pt>
                <c:pt idx="409">
                  <c:v>45729</c:v>
                </c:pt>
                <c:pt idx="410">
                  <c:v>45729</c:v>
                </c:pt>
                <c:pt idx="411">
                  <c:v>45729</c:v>
                </c:pt>
                <c:pt idx="412">
                  <c:v>45729</c:v>
                </c:pt>
                <c:pt idx="413">
                  <c:v>45729</c:v>
                </c:pt>
                <c:pt idx="414">
                  <c:v>45730</c:v>
                </c:pt>
                <c:pt idx="415">
                  <c:v>45730</c:v>
                </c:pt>
                <c:pt idx="416">
                  <c:v>45730</c:v>
                </c:pt>
                <c:pt idx="417">
                  <c:v>45730</c:v>
                </c:pt>
                <c:pt idx="418">
                  <c:v>45730</c:v>
                </c:pt>
                <c:pt idx="419">
                  <c:v>45733</c:v>
                </c:pt>
                <c:pt idx="420">
                  <c:v>45733</c:v>
                </c:pt>
                <c:pt idx="421">
                  <c:v>45733</c:v>
                </c:pt>
                <c:pt idx="422">
                  <c:v>45733</c:v>
                </c:pt>
                <c:pt idx="423">
                  <c:v>45733</c:v>
                </c:pt>
                <c:pt idx="424">
                  <c:v>45734</c:v>
                </c:pt>
                <c:pt idx="425">
                  <c:v>45734</c:v>
                </c:pt>
                <c:pt idx="426">
                  <c:v>45734</c:v>
                </c:pt>
                <c:pt idx="427">
                  <c:v>45734</c:v>
                </c:pt>
                <c:pt idx="428">
                  <c:v>45734</c:v>
                </c:pt>
                <c:pt idx="429">
                  <c:v>45735</c:v>
                </c:pt>
                <c:pt idx="430">
                  <c:v>45735</c:v>
                </c:pt>
                <c:pt idx="431">
                  <c:v>45735</c:v>
                </c:pt>
                <c:pt idx="432">
                  <c:v>45735</c:v>
                </c:pt>
                <c:pt idx="433">
                  <c:v>45735</c:v>
                </c:pt>
                <c:pt idx="434">
                  <c:v>45736</c:v>
                </c:pt>
                <c:pt idx="435">
                  <c:v>45736</c:v>
                </c:pt>
                <c:pt idx="436">
                  <c:v>45736</c:v>
                </c:pt>
                <c:pt idx="437">
                  <c:v>45737</c:v>
                </c:pt>
                <c:pt idx="438">
                  <c:v>45737</c:v>
                </c:pt>
                <c:pt idx="439">
                  <c:v>45737</c:v>
                </c:pt>
                <c:pt idx="440">
                  <c:v>45740</c:v>
                </c:pt>
                <c:pt idx="441">
                  <c:v>45740</c:v>
                </c:pt>
                <c:pt idx="442">
                  <c:v>45740</c:v>
                </c:pt>
                <c:pt idx="443">
                  <c:v>45740</c:v>
                </c:pt>
                <c:pt idx="444">
                  <c:v>45741</c:v>
                </c:pt>
                <c:pt idx="445">
                  <c:v>45741</c:v>
                </c:pt>
                <c:pt idx="446">
                  <c:v>45741</c:v>
                </c:pt>
                <c:pt idx="447">
                  <c:v>45741</c:v>
                </c:pt>
                <c:pt idx="448">
                  <c:v>45742</c:v>
                </c:pt>
                <c:pt idx="449">
                  <c:v>45742</c:v>
                </c:pt>
                <c:pt idx="450">
                  <c:v>45742</c:v>
                </c:pt>
                <c:pt idx="451">
                  <c:v>45742</c:v>
                </c:pt>
                <c:pt idx="452">
                  <c:v>45743</c:v>
                </c:pt>
                <c:pt idx="453">
                  <c:v>45743</c:v>
                </c:pt>
                <c:pt idx="454">
                  <c:v>45743</c:v>
                </c:pt>
                <c:pt idx="455">
                  <c:v>45743</c:v>
                </c:pt>
                <c:pt idx="456">
                  <c:v>45743</c:v>
                </c:pt>
                <c:pt idx="457">
                  <c:v>45744</c:v>
                </c:pt>
                <c:pt idx="458">
                  <c:v>45744</c:v>
                </c:pt>
                <c:pt idx="459">
                  <c:v>45744</c:v>
                </c:pt>
                <c:pt idx="460">
                  <c:v>45747</c:v>
                </c:pt>
                <c:pt idx="461">
                  <c:v>45747</c:v>
                </c:pt>
                <c:pt idx="462">
                  <c:v>45747</c:v>
                </c:pt>
                <c:pt idx="463">
                  <c:v>45748</c:v>
                </c:pt>
                <c:pt idx="464">
                  <c:v>45748</c:v>
                </c:pt>
                <c:pt idx="465">
                  <c:v>45748</c:v>
                </c:pt>
                <c:pt idx="466">
                  <c:v>45749</c:v>
                </c:pt>
                <c:pt idx="467">
                  <c:v>45749</c:v>
                </c:pt>
                <c:pt idx="468">
                  <c:v>45749</c:v>
                </c:pt>
                <c:pt idx="469">
                  <c:v>45750</c:v>
                </c:pt>
                <c:pt idx="470">
                  <c:v>45750</c:v>
                </c:pt>
                <c:pt idx="471">
                  <c:v>45750</c:v>
                </c:pt>
                <c:pt idx="472">
                  <c:v>45750</c:v>
                </c:pt>
                <c:pt idx="473">
                  <c:v>45750</c:v>
                </c:pt>
                <c:pt idx="474">
                  <c:v>45751</c:v>
                </c:pt>
                <c:pt idx="475">
                  <c:v>45751</c:v>
                </c:pt>
                <c:pt idx="476">
                  <c:v>45751</c:v>
                </c:pt>
                <c:pt idx="477">
                  <c:v>45751</c:v>
                </c:pt>
                <c:pt idx="478">
                  <c:v>45751</c:v>
                </c:pt>
                <c:pt idx="479">
                  <c:v>45754</c:v>
                </c:pt>
                <c:pt idx="480">
                  <c:v>45754</c:v>
                </c:pt>
                <c:pt idx="481">
                  <c:v>45754</c:v>
                </c:pt>
                <c:pt idx="482">
                  <c:v>45754</c:v>
                </c:pt>
                <c:pt idx="483">
                  <c:v>45755</c:v>
                </c:pt>
                <c:pt idx="484">
                  <c:v>45755</c:v>
                </c:pt>
                <c:pt idx="485">
                  <c:v>45755</c:v>
                </c:pt>
                <c:pt idx="486">
                  <c:v>45755</c:v>
                </c:pt>
                <c:pt idx="487">
                  <c:v>45756</c:v>
                </c:pt>
                <c:pt idx="488">
                  <c:v>45756</c:v>
                </c:pt>
                <c:pt idx="489">
                  <c:v>45756</c:v>
                </c:pt>
                <c:pt idx="490">
                  <c:v>45756</c:v>
                </c:pt>
                <c:pt idx="491">
                  <c:v>45757</c:v>
                </c:pt>
                <c:pt idx="492">
                  <c:v>45757</c:v>
                </c:pt>
                <c:pt idx="493">
                  <c:v>45757</c:v>
                </c:pt>
                <c:pt idx="494">
                  <c:v>45757</c:v>
                </c:pt>
                <c:pt idx="495">
                  <c:v>45758</c:v>
                </c:pt>
                <c:pt idx="496">
                  <c:v>45758</c:v>
                </c:pt>
                <c:pt idx="497">
                  <c:v>45758</c:v>
                </c:pt>
                <c:pt idx="498">
                  <c:v>45758</c:v>
                </c:pt>
                <c:pt idx="499">
                  <c:v>45761</c:v>
                </c:pt>
                <c:pt idx="500">
                  <c:v>45761</c:v>
                </c:pt>
                <c:pt idx="501">
                  <c:v>45761</c:v>
                </c:pt>
                <c:pt idx="502">
                  <c:v>45761</c:v>
                </c:pt>
                <c:pt idx="503">
                  <c:v>45764</c:v>
                </c:pt>
                <c:pt idx="504">
                  <c:v>45764</c:v>
                </c:pt>
                <c:pt idx="505">
                  <c:v>45764</c:v>
                </c:pt>
                <c:pt idx="506">
                  <c:v>45765</c:v>
                </c:pt>
                <c:pt idx="507">
                  <c:v>45765</c:v>
                </c:pt>
                <c:pt idx="508">
                  <c:v>45768</c:v>
                </c:pt>
                <c:pt idx="509">
                  <c:v>45768</c:v>
                </c:pt>
                <c:pt idx="510">
                  <c:v>45769</c:v>
                </c:pt>
                <c:pt idx="511">
                  <c:v>45769</c:v>
                </c:pt>
                <c:pt idx="512">
                  <c:v>45770</c:v>
                </c:pt>
                <c:pt idx="513">
                  <c:v>45770</c:v>
                </c:pt>
                <c:pt idx="514">
                  <c:v>45771</c:v>
                </c:pt>
                <c:pt idx="515">
                  <c:v>45771</c:v>
                </c:pt>
                <c:pt idx="516">
                  <c:v>45772</c:v>
                </c:pt>
                <c:pt idx="517">
                  <c:v>45772</c:v>
                </c:pt>
                <c:pt idx="518">
                  <c:v>45775</c:v>
                </c:pt>
                <c:pt idx="519">
                  <c:v>45775</c:v>
                </c:pt>
                <c:pt idx="520">
                  <c:v>46007</c:v>
                </c:pt>
                <c:pt idx="521">
                  <c:v>46007</c:v>
                </c:pt>
                <c:pt idx="522">
                  <c:v>46007</c:v>
                </c:pt>
                <c:pt idx="523">
                  <c:v>46007</c:v>
                </c:pt>
                <c:pt idx="524">
                  <c:v>46007</c:v>
                </c:pt>
                <c:pt idx="525">
                  <c:v>46010</c:v>
                </c:pt>
                <c:pt idx="526">
                  <c:v>46010</c:v>
                </c:pt>
                <c:pt idx="527">
                  <c:v>46010</c:v>
                </c:pt>
                <c:pt idx="528">
                  <c:v>46010</c:v>
                </c:pt>
                <c:pt idx="529">
                  <c:v>46010</c:v>
                </c:pt>
                <c:pt idx="530">
                  <c:v>46014</c:v>
                </c:pt>
                <c:pt idx="531">
                  <c:v>46014</c:v>
                </c:pt>
                <c:pt idx="532">
                  <c:v>46014</c:v>
                </c:pt>
                <c:pt idx="533">
                  <c:v>46014</c:v>
                </c:pt>
                <c:pt idx="534">
                  <c:v>46014</c:v>
                </c:pt>
                <c:pt idx="535">
                  <c:v>46021</c:v>
                </c:pt>
                <c:pt idx="536">
                  <c:v>46021</c:v>
                </c:pt>
                <c:pt idx="537">
                  <c:v>46021</c:v>
                </c:pt>
                <c:pt idx="538">
                  <c:v>46021</c:v>
                </c:pt>
                <c:pt idx="539">
                  <c:v>46021</c:v>
                </c:pt>
                <c:pt idx="540">
                  <c:v>45754</c:v>
                </c:pt>
                <c:pt idx="541">
                  <c:v>45754</c:v>
                </c:pt>
                <c:pt idx="542">
                  <c:v>45754</c:v>
                </c:pt>
                <c:pt idx="543">
                  <c:v>45755</c:v>
                </c:pt>
                <c:pt idx="544">
                  <c:v>45755</c:v>
                </c:pt>
                <c:pt idx="545">
                  <c:v>45755</c:v>
                </c:pt>
                <c:pt idx="546">
                  <c:v>45756</c:v>
                </c:pt>
                <c:pt idx="547">
                  <c:v>45756</c:v>
                </c:pt>
                <c:pt idx="548">
                  <c:v>45756</c:v>
                </c:pt>
                <c:pt idx="549">
                  <c:v>45757</c:v>
                </c:pt>
                <c:pt idx="550">
                  <c:v>45757</c:v>
                </c:pt>
                <c:pt idx="551">
                  <c:v>45757</c:v>
                </c:pt>
                <c:pt idx="552">
                  <c:v>45758</c:v>
                </c:pt>
                <c:pt idx="553">
                  <c:v>45758</c:v>
                </c:pt>
                <c:pt idx="554">
                  <c:v>45758</c:v>
                </c:pt>
                <c:pt idx="555">
                  <c:v>45761</c:v>
                </c:pt>
                <c:pt idx="556">
                  <c:v>45761</c:v>
                </c:pt>
                <c:pt idx="557">
                  <c:v>45761</c:v>
                </c:pt>
                <c:pt idx="558">
                  <c:v>45762</c:v>
                </c:pt>
                <c:pt idx="559">
                  <c:v>45762</c:v>
                </c:pt>
                <c:pt idx="560">
                  <c:v>45762</c:v>
                </c:pt>
                <c:pt idx="561">
                  <c:v>45763</c:v>
                </c:pt>
                <c:pt idx="562">
                  <c:v>45763</c:v>
                </c:pt>
                <c:pt idx="563">
                  <c:v>45763</c:v>
                </c:pt>
                <c:pt idx="564">
                  <c:v>45764</c:v>
                </c:pt>
                <c:pt idx="565">
                  <c:v>45764</c:v>
                </c:pt>
                <c:pt idx="566">
                  <c:v>45764</c:v>
                </c:pt>
                <c:pt idx="567">
                  <c:v>45765</c:v>
                </c:pt>
                <c:pt idx="568">
                  <c:v>45765</c:v>
                </c:pt>
                <c:pt idx="569">
                  <c:v>45765</c:v>
                </c:pt>
                <c:pt idx="570">
                  <c:v>45768</c:v>
                </c:pt>
                <c:pt idx="571">
                  <c:v>45768</c:v>
                </c:pt>
                <c:pt idx="572">
                  <c:v>45768</c:v>
                </c:pt>
                <c:pt idx="573">
                  <c:v>45769</c:v>
                </c:pt>
                <c:pt idx="574">
                  <c:v>45769</c:v>
                </c:pt>
                <c:pt idx="575">
                  <c:v>45769</c:v>
                </c:pt>
                <c:pt idx="576">
                  <c:v>45770</c:v>
                </c:pt>
                <c:pt idx="577">
                  <c:v>45770</c:v>
                </c:pt>
                <c:pt idx="578">
                  <c:v>45770</c:v>
                </c:pt>
                <c:pt idx="579">
                  <c:v>45771</c:v>
                </c:pt>
                <c:pt idx="580">
                  <c:v>45771</c:v>
                </c:pt>
                <c:pt idx="581">
                  <c:v>45771</c:v>
                </c:pt>
                <c:pt idx="582">
                  <c:v>45772</c:v>
                </c:pt>
                <c:pt idx="583">
                  <c:v>45772</c:v>
                </c:pt>
                <c:pt idx="584">
                  <c:v>45772</c:v>
                </c:pt>
                <c:pt idx="585">
                  <c:v>45775</c:v>
                </c:pt>
                <c:pt idx="586">
                  <c:v>45775</c:v>
                </c:pt>
                <c:pt idx="587">
                  <c:v>45775</c:v>
                </c:pt>
                <c:pt idx="588">
                  <c:v>45776</c:v>
                </c:pt>
                <c:pt idx="589">
                  <c:v>45776</c:v>
                </c:pt>
                <c:pt idx="590">
                  <c:v>45776</c:v>
                </c:pt>
                <c:pt idx="591">
                  <c:v>45777</c:v>
                </c:pt>
                <c:pt idx="592">
                  <c:v>45777</c:v>
                </c:pt>
                <c:pt idx="593">
                  <c:v>45777</c:v>
                </c:pt>
                <c:pt idx="594">
                  <c:v>45778</c:v>
                </c:pt>
                <c:pt idx="595">
                  <c:v>45778</c:v>
                </c:pt>
                <c:pt idx="596">
                  <c:v>45778</c:v>
                </c:pt>
                <c:pt idx="597">
                  <c:v>45779</c:v>
                </c:pt>
                <c:pt idx="598">
                  <c:v>45779</c:v>
                </c:pt>
                <c:pt idx="599">
                  <c:v>45779</c:v>
                </c:pt>
                <c:pt idx="600">
                  <c:v>45782</c:v>
                </c:pt>
                <c:pt idx="601">
                  <c:v>45782</c:v>
                </c:pt>
                <c:pt idx="602">
                  <c:v>45782</c:v>
                </c:pt>
                <c:pt idx="603">
                  <c:v>45783</c:v>
                </c:pt>
                <c:pt idx="604">
                  <c:v>45783</c:v>
                </c:pt>
                <c:pt idx="605">
                  <c:v>45783</c:v>
                </c:pt>
                <c:pt idx="606">
                  <c:v>45784</c:v>
                </c:pt>
                <c:pt idx="607">
                  <c:v>45784</c:v>
                </c:pt>
                <c:pt idx="608">
                  <c:v>45784</c:v>
                </c:pt>
                <c:pt idx="609">
                  <c:v>45785</c:v>
                </c:pt>
                <c:pt idx="610">
                  <c:v>45785</c:v>
                </c:pt>
                <c:pt idx="611">
                  <c:v>45785</c:v>
                </c:pt>
                <c:pt idx="612">
                  <c:v>45786</c:v>
                </c:pt>
                <c:pt idx="613">
                  <c:v>45786</c:v>
                </c:pt>
                <c:pt idx="614">
                  <c:v>45786</c:v>
                </c:pt>
                <c:pt idx="615">
                  <c:v>45789</c:v>
                </c:pt>
                <c:pt idx="616">
                  <c:v>45789</c:v>
                </c:pt>
                <c:pt idx="617">
                  <c:v>45789</c:v>
                </c:pt>
                <c:pt idx="618">
                  <c:v>45790</c:v>
                </c:pt>
                <c:pt idx="619">
                  <c:v>45790</c:v>
                </c:pt>
                <c:pt idx="620">
                  <c:v>45790</c:v>
                </c:pt>
                <c:pt idx="621">
                  <c:v>45791</c:v>
                </c:pt>
                <c:pt idx="622">
                  <c:v>45791</c:v>
                </c:pt>
                <c:pt idx="623">
                  <c:v>45791</c:v>
                </c:pt>
                <c:pt idx="624">
                  <c:v>45792</c:v>
                </c:pt>
                <c:pt idx="625">
                  <c:v>45792</c:v>
                </c:pt>
                <c:pt idx="626">
                  <c:v>45792</c:v>
                </c:pt>
                <c:pt idx="627">
                  <c:v>45793</c:v>
                </c:pt>
                <c:pt idx="628">
                  <c:v>45793</c:v>
                </c:pt>
                <c:pt idx="629">
                  <c:v>45793</c:v>
                </c:pt>
                <c:pt idx="630">
                  <c:v>45793</c:v>
                </c:pt>
                <c:pt idx="631">
                  <c:v>45793</c:v>
                </c:pt>
                <c:pt idx="632">
                  <c:v>45793</c:v>
                </c:pt>
                <c:pt idx="633">
                  <c:v>45796</c:v>
                </c:pt>
                <c:pt idx="634">
                  <c:v>45796</c:v>
                </c:pt>
                <c:pt idx="635">
                  <c:v>45796</c:v>
                </c:pt>
                <c:pt idx="636">
                  <c:v>45796</c:v>
                </c:pt>
                <c:pt idx="637">
                  <c:v>45796</c:v>
                </c:pt>
                <c:pt idx="638">
                  <c:v>45796</c:v>
                </c:pt>
                <c:pt idx="639">
                  <c:v>45797</c:v>
                </c:pt>
                <c:pt idx="640">
                  <c:v>45797</c:v>
                </c:pt>
                <c:pt idx="641">
                  <c:v>45797</c:v>
                </c:pt>
                <c:pt idx="642">
                  <c:v>45797</c:v>
                </c:pt>
                <c:pt idx="643">
                  <c:v>45797</c:v>
                </c:pt>
                <c:pt idx="644">
                  <c:v>45797</c:v>
                </c:pt>
                <c:pt idx="645">
                  <c:v>45798</c:v>
                </c:pt>
                <c:pt idx="646">
                  <c:v>45798</c:v>
                </c:pt>
                <c:pt idx="647">
                  <c:v>45798</c:v>
                </c:pt>
                <c:pt idx="648">
                  <c:v>45798</c:v>
                </c:pt>
                <c:pt idx="649">
                  <c:v>45798</c:v>
                </c:pt>
                <c:pt idx="650">
                  <c:v>45798</c:v>
                </c:pt>
                <c:pt idx="651">
                  <c:v>45799</c:v>
                </c:pt>
                <c:pt idx="652">
                  <c:v>45799</c:v>
                </c:pt>
                <c:pt idx="653">
                  <c:v>45799</c:v>
                </c:pt>
                <c:pt idx="654">
                  <c:v>45799</c:v>
                </c:pt>
                <c:pt idx="655">
                  <c:v>45799</c:v>
                </c:pt>
                <c:pt idx="656">
                  <c:v>45799</c:v>
                </c:pt>
                <c:pt idx="657">
                  <c:v>45800</c:v>
                </c:pt>
                <c:pt idx="658">
                  <c:v>45800</c:v>
                </c:pt>
                <c:pt idx="659">
                  <c:v>45800</c:v>
                </c:pt>
                <c:pt idx="660">
                  <c:v>45804</c:v>
                </c:pt>
                <c:pt idx="661">
                  <c:v>45804</c:v>
                </c:pt>
                <c:pt idx="662">
                  <c:v>45804</c:v>
                </c:pt>
                <c:pt idx="663">
                  <c:v>45805</c:v>
                </c:pt>
                <c:pt idx="664">
                  <c:v>45805</c:v>
                </c:pt>
                <c:pt idx="665">
                  <c:v>45805</c:v>
                </c:pt>
                <c:pt idx="666">
                  <c:v>45806</c:v>
                </c:pt>
                <c:pt idx="667">
                  <c:v>45806</c:v>
                </c:pt>
                <c:pt idx="668">
                  <c:v>45806</c:v>
                </c:pt>
                <c:pt idx="669">
                  <c:v>45807</c:v>
                </c:pt>
                <c:pt idx="670">
                  <c:v>45807</c:v>
                </c:pt>
                <c:pt idx="671">
                  <c:v>45807</c:v>
                </c:pt>
                <c:pt idx="672">
                  <c:v>45810</c:v>
                </c:pt>
                <c:pt idx="673">
                  <c:v>45810</c:v>
                </c:pt>
                <c:pt idx="674">
                  <c:v>45810</c:v>
                </c:pt>
                <c:pt idx="675">
                  <c:v>45811</c:v>
                </c:pt>
                <c:pt idx="676">
                  <c:v>45811</c:v>
                </c:pt>
                <c:pt idx="677">
                  <c:v>45811</c:v>
                </c:pt>
                <c:pt idx="678">
                  <c:v>45812</c:v>
                </c:pt>
                <c:pt idx="679">
                  <c:v>45812</c:v>
                </c:pt>
                <c:pt idx="680">
                  <c:v>45812</c:v>
                </c:pt>
                <c:pt idx="681">
                  <c:v>45813</c:v>
                </c:pt>
                <c:pt idx="682">
                  <c:v>45813</c:v>
                </c:pt>
                <c:pt idx="683">
                  <c:v>45813</c:v>
                </c:pt>
                <c:pt idx="684">
                  <c:v>45814</c:v>
                </c:pt>
                <c:pt idx="685">
                  <c:v>45814</c:v>
                </c:pt>
                <c:pt idx="686">
                  <c:v>45814</c:v>
                </c:pt>
                <c:pt idx="687">
                  <c:v>45817</c:v>
                </c:pt>
                <c:pt idx="688">
                  <c:v>45817</c:v>
                </c:pt>
                <c:pt idx="689">
                  <c:v>45817</c:v>
                </c:pt>
                <c:pt idx="690">
                  <c:v>45818</c:v>
                </c:pt>
                <c:pt idx="691">
                  <c:v>45818</c:v>
                </c:pt>
                <c:pt idx="692">
                  <c:v>45818</c:v>
                </c:pt>
                <c:pt idx="693">
                  <c:v>45819</c:v>
                </c:pt>
                <c:pt idx="694">
                  <c:v>45819</c:v>
                </c:pt>
                <c:pt idx="695">
                  <c:v>45819</c:v>
                </c:pt>
                <c:pt idx="696">
                  <c:v>45820</c:v>
                </c:pt>
                <c:pt idx="697">
                  <c:v>45820</c:v>
                </c:pt>
                <c:pt idx="698">
                  <c:v>45820</c:v>
                </c:pt>
                <c:pt idx="699">
                  <c:v>45821</c:v>
                </c:pt>
                <c:pt idx="700">
                  <c:v>45821</c:v>
                </c:pt>
                <c:pt idx="701">
                  <c:v>45821</c:v>
                </c:pt>
                <c:pt idx="702">
                  <c:v>45824</c:v>
                </c:pt>
                <c:pt idx="703">
                  <c:v>45824</c:v>
                </c:pt>
                <c:pt idx="704">
                  <c:v>45824</c:v>
                </c:pt>
                <c:pt idx="705">
                  <c:v>45825</c:v>
                </c:pt>
                <c:pt idx="706">
                  <c:v>45825</c:v>
                </c:pt>
                <c:pt idx="707">
                  <c:v>45825</c:v>
                </c:pt>
                <c:pt idx="708">
                  <c:v>45826</c:v>
                </c:pt>
                <c:pt idx="709">
                  <c:v>45826</c:v>
                </c:pt>
                <c:pt idx="710">
                  <c:v>45826</c:v>
                </c:pt>
                <c:pt idx="711">
                  <c:v>45828</c:v>
                </c:pt>
                <c:pt idx="712">
                  <c:v>45828</c:v>
                </c:pt>
                <c:pt idx="713">
                  <c:v>45828</c:v>
                </c:pt>
                <c:pt idx="714">
                  <c:v>45831</c:v>
                </c:pt>
                <c:pt idx="715">
                  <c:v>45831</c:v>
                </c:pt>
                <c:pt idx="716">
                  <c:v>45831</c:v>
                </c:pt>
                <c:pt idx="717">
                  <c:v>45832</c:v>
                </c:pt>
                <c:pt idx="718">
                  <c:v>45832</c:v>
                </c:pt>
                <c:pt idx="719">
                  <c:v>45832</c:v>
                </c:pt>
                <c:pt idx="720">
                  <c:v>45833</c:v>
                </c:pt>
                <c:pt idx="721">
                  <c:v>45833</c:v>
                </c:pt>
                <c:pt idx="722">
                  <c:v>45833</c:v>
                </c:pt>
                <c:pt idx="723">
                  <c:v>45834</c:v>
                </c:pt>
                <c:pt idx="724">
                  <c:v>45834</c:v>
                </c:pt>
                <c:pt idx="725">
                  <c:v>45834</c:v>
                </c:pt>
                <c:pt idx="726">
                  <c:v>45835</c:v>
                </c:pt>
                <c:pt idx="727">
                  <c:v>45835</c:v>
                </c:pt>
                <c:pt idx="728">
                  <c:v>45835</c:v>
                </c:pt>
                <c:pt idx="729">
                  <c:v>45838</c:v>
                </c:pt>
                <c:pt idx="730">
                  <c:v>45838</c:v>
                </c:pt>
                <c:pt idx="731">
                  <c:v>45838</c:v>
                </c:pt>
                <c:pt idx="732">
                  <c:v>45839</c:v>
                </c:pt>
                <c:pt idx="733">
                  <c:v>45839</c:v>
                </c:pt>
                <c:pt idx="734">
                  <c:v>45839</c:v>
                </c:pt>
                <c:pt idx="735">
                  <c:v>45814</c:v>
                </c:pt>
                <c:pt idx="736">
                  <c:v>45817</c:v>
                </c:pt>
                <c:pt idx="737">
                  <c:v>45817</c:v>
                </c:pt>
                <c:pt idx="738">
                  <c:v>45817</c:v>
                </c:pt>
                <c:pt idx="739">
                  <c:v>45818</c:v>
                </c:pt>
                <c:pt idx="740">
                  <c:v>45818</c:v>
                </c:pt>
                <c:pt idx="741">
                  <c:v>45818</c:v>
                </c:pt>
                <c:pt idx="742">
                  <c:v>45819</c:v>
                </c:pt>
                <c:pt idx="743">
                  <c:v>45819</c:v>
                </c:pt>
                <c:pt idx="744">
                  <c:v>45819</c:v>
                </c:pt>
                <c:pt idx="745">
                  <c:v>45820</c:v>
                </c:pt>
                <c:pt idx="746">
                  <c:v>45820</c:v>
                </c:pt>
                <c:pt idx="747">
                  <c:v>45820</c:v>
                </c:pt>
                <c:pt idx="748">
                  <c:v>45821</c:v>
                </c:pt>
                <c:pt idx="749">
                  <c:v>45821</c:v>
                </c:pt>
                <c:pt idx="750">
                  <c:v>45821</c:v>
                </c:pt>
                <c:pt idx="751">
                  <c:v>45824</c:v>
                </c:pt>
                <c:pt idx="752">
                  <c:v>45824</c:v>
                </c:pt>
                <c:pt idx="753">
                  <c:v>45824</c:v>
                </c:pt>
                <c:pt idx="754">
                  <c:v>45825</c:v>
                </c:pt>
                <c:pt idx="755">
                  <c:v>45825</c:v>
                </c:pt>
                <c:pt idx="756">
                  <c:v>45825</c:v>
                </c:pt>
                <c:pt idx="757">
                  <c:v>45826</c:v>
                </c:pt>
                <c:pt idx="758">
                  <c:v>45826</c:v>
                </c:pt>
                <c:pt idx="759">
                  <c:v>45826</c:v>
                </c:pt>
                <c:pt idx="760">
                  <c:v>45828</c:v>
                </c:pt>
                <c:pt idx="761">
                  <c:v>45828</c:v>
                </c:pt>
                <c:pt idx="762">
                  <c:v>45828</c:v>
                </c:pt>
                <c:pt idx="763">
                  <c:v>45831</c:v>
                </c:pt>
                <c:pt idx="764">
                  <c:v>45831</c:v>
                </c:pt>
                <c:pt idx="765">
                  <c:v>45831</c:v>
                </c:pt>
                <c:pt idx="766">
                  <c:v>45832</c:v>
                </c:pt>
                <c:pt idx="767">
                  <c:v>45832</c:v>
                </c:pt>
                <c:pt idx="768">
                  <c:v>45832</c:v>
                </c:pt>
                <c:pt idx="769">
                  <c:v>45833</c:v>
                </c:pt>
                <c:pt idx="770">
                  <c:v>45833</c:v>
                </c:pt>
                <c:pt idx="771">
                  <c:v>45833</c:v>
                </c:pt>
                <c:pt idx="772">
                  <c:v>45834</c:v>
                </c:pt>
                <c:pt idx="773">
                  <c:v>45834</c:v>
                </c:pt>
                <c:pt idx="774">
                  <c:v>45834</c:v>
                </c:pt>
                <c:pt idx="775">
                  <c:v>45835</c:v>
                </c:pt>
                <c:pt idx="776">
                  <c:v>45835</c:v>
                </c:pt>
                <c:pt idx="777">
                  <c:v>45835</c:v>
                </c:pt>
                <c:pt idx="778">
                  <c:v>45838</c:v>
                </c:pt>
                <c:pt idx="779">
                  <c:v>45838</c:v>
                </c:pt>
                <c:pt idx="780">
                  <c:v>45838</c:v>
                </c:pt>
                <c:pt idx="781">
                  <c:v>45839</c:v>
                </c:pt>
                <c:pt idx="782">
                  <c:v>45839</c:v>
                </c:pt>
                <c:pt idx="783">
                  <c:v>45839</c:v>
                </c:pt>
                <c:pt idx="784">
                  <c:v>45840</c:v>
                </c:pt>
                <c:pt idx="785">
                  <c:v>45840</c:v>
                </c:pt>
                <c:pt idx="786">
                  <c:v>45840</c:v>
                </c:pt>
                <c:pt idx="787">
                  <c:v>45841</c:v>
                </c:pt>
                <c:pt idx="788">
                  <c:v>45841</c:v>
                </c:pt>
                <c:pt idx="789">
                  <c:v>45841</c:v>
                </c:pt>
                <c:pt idx="790">
                  <c:v>45845</c:v>
                </c:pt>
                <c:pt idx="791">
                  <c:v>45845</c:v>
                </c:pt>
                <c:pt idx="792">
                  <c:v>45845</c:v>
                </c:pt>
                <c:pt idx="793">
                  <c:v>45846</c:v>
                </c:pt>
                <c:pt idx="794">
                  <c:v>45846</c:v>
                </c:pt>
                <c:pt idx="795">
                  <c:v>45846</c:v>
                </c:pt>
                <c:pt idx="796">
                  <c:v>45847</c:v>
                </c:pt>
                <c:pt idx="797">
                  <c:v>45847</c:v>
                </c:pt>
                <c:pt idx="798">
                  <c:v>45847</c:v>
                </c:pt>
                <c:pt idx="799">
                  <c:v>45848</c:v>
                </c:pt>
                <c:pt idx="800">
                  <c:v>45848</c:v>
                </c:pt>
                <c:pt idx="801">
                  <c:v>45848</c:v>
                </c:pt>
                <c:pt idx="802">
                  <c:v>45849</c:v>
                </c:pt>
                <c:pt idx="803">
                  <c:v>45849</c:v>
                </c:pt>
                <c:pt idx="804">
                  <c:v>45849</c:v>
                </c:pt>
                <c:pt idx="805">
                  <c:v>45852</c:v>
                </c:pt>
                <c:pt idx="806">
                  <c:v>45852</c:v>
                </c:pt>
                <c:pt idx="807">
                  <c:v>45852</c:v>
                </c:pt>
                <c:pt idx="808">
                  <c:v>45853</c:v>
                </c:pt>
                <c:pt idx="809">
                  <c:v>45853</c:v>
                </c:pt>
                <c:pt idx="810">
                  <c:v>45853</c:v>
                </c:pt>
                <c:pt idx="811">
                  <c:v>45854</c:v>
                </c:pt>
                <c:pt idx="812">
                  <c:v>45854</c:v>
                </c:pt>
                <c:pt idx="813">
                  <c:v>45854</c:v>
                </c:pt>
                <c:pt idx="814">
                  <c:v>45855</c:v>
                </c:pt>
                <c:pt idx="815">
                  <c:v>45855</c:v>
                </c:pt>
                <c:pt idx="816">
                  <c:v>45855</c:v>
                </c:pt>
                <c:pt idx="817">
                  <c:v>45856</c:v>
                </c:pt>
                <c:pt idx="818">
                  <c:v>45856</c:v>
                </c:pt>
                <c:pt idx="819">
                  <c:v>45856</c:v>
                </c:pt>
                <c:pt idx="820">
                  <c:v>45859</c:v>
                </c:pt>
                <c:pt idx="821">
                  <c:v>45859</c:v>
                </c:pt>
                <c:pt idx="822">
                  <c:v>45859</c:v>
                </c:pt>
                <c:pt idx="823">
                  <c:v>45860</c:v>
                </c:pt>
                <c:pt idx="824">
                  <c:v>45860</c:v>
                </c:pt>
                <c:pt idx="825">
                  <c:v>45860</c:v>
                </c:pt>
                <c:pt idx="826">
                  <c:v>45861</c:v>
                </c:pt>
                <c:pt idx="827">
                  <c:v>45861</c:v>
                </c:pt>
                <c:pt idx="828">
                  <c:v>45861</c:v>
                </c:pt>
                <c:pt idx="829">
                  <c:v>45862</c:v>
                </c:pt>
                <c:pt idx="830">
                  <c:v>45862</c:v>
                </c:pt>
                <c:pt idx="831">
                  <c:v>45862</c:v>
                </c:pt>
                <c:pt idx="832">
                  <c:v>45863</c:v>
                </c:pt>
                <c:pt idx="833">
                  <c:v>45863</c:v>
                </c:pt>
                <c:pt idx="834">
                  <c:v>45863</c:v>
                </c:pt>
                <c:pt idx="835">
                  <c:v>45856</c:v>
                </c:pt>
                <c:pt idx="836">
                  <c:v>45856</c:v>
                </c:pt>
                <c:pt idx="837">
                  <c:v>45859</c:v>
                </c:pt>
                <c:pt idx="838">
                  <c:v>45859</c:v>
                </c:pt>
                <c:pt idx="839">
                  <c:v>45859</c:v>
                </c:pt>
                <c:pt idx="840">
                  <c:v>45860</c:v>
                </c:pt>
                <c:pt idx="841">
                  <c:v>45860</c:v>
                </c:pt>
                <c:pt idx="842">
                  <c:v>45860</c:v>
                </c:pt>
                <c:pt idx="843">
                  <c:v>45861</c:v>
                </c:pt>
                <c:pt idx="844">
                  <c:v>45861</c:v>
                </c:pt>
                <c:pt idx="845">
                  <c:v>45861</c:v>
                </c:pt>
                <c:pt idx="846">
                  <c:v>45862</c:v>
                </c:pt>
                <c:pt idx="847">
                  <c:v>45862</c:v>
                </c:pt>
                <c:pt idx="848">
                  <c:v>45862</c:v>
                </c:pt>
                <c:pt idx="849">
                  <c:v>45863</c:v>
                </c:pt>
                <c:pt idx="850">
                  <c:v>45863</c:v>
                </c:pt>
                <c:pt idx="851">
                  <c:v>45863</c:v>
                </c:pt>
                <c:pt idx="852">
                  <c:v>45866</c:v>
                </c:pt>
                <c:pt idx="853">
                  <c:v>45866</c:v>
                </c:pt>
                <c:pt idx="854">
                  <c:v>45866</c:v>
                </c:pt>
                <c:pt idx="855">
                  <c:v>45867</c:v>
                </c:pt>
                <c:pt idx="856">
                  <c:v>45867</c:v>
                </c:pt>
                <c:pt idx="857">
                  <c:v>45867</c:v>
                </c:pt>
                <c:pt idx="858">
                  <c:v>45868</c:v>
                </c:pt>
                <c:pt idx="859">
                  <c:v>45868</c:v>
                </c:pt>
                <c:pt idx="860">
                  <c:v>45868</c:v>
                </c:pt>
                <c:pt idx="861">
                  <c:v>45869</c:v>
                </c:pt>
                <c:pt idx="862">
                  <c:v>45869</c:v>
                </c:pt>
                <c:pt idx="863">
                  <c:v>45869</c:v>
                </c:pt>
                <c:pt idx="864">
                  <c:v>45870</c:v>
                </c:pt>
                <c:pt idx="865">
                  <c:v>45870</c:v>
                </c:pt>
                <c:pt idx="866">
                  <c:v>45870</c:v>
                </c:pt>
                <c:pt idx="867">
                  <c:v>45873</c:v>
                </c:pt>
                <c:pt idx="868">
                  <c:v>45873</c:v>
                </c:pt>
                <c:pt idx="869">
                  <c:v>45873</c:v>
                </c:pt>
                <c:pt idx="870">
                  <c:v>45874</c:v>
                </c:pt>
                <c:pt idx="871">
                  <c:v>45874</c:v>
                </c:pt>
                <c:pt idx="872">
                  <c:v>45874</c:v>
                </c:pt>
                <c:pt idx="873">
                  <c:v>45875</c:v>
                </c:pt>
                <c:pt idx="874">
                  <c:v>45875</c:v>
                </c:pt>
                <c:pt idx="875">
                  <c:v>45875</c:v>
                </c:pt>
                <c:pt idx="876">
                  <c:v>45876</c:v>
                </c:pt>
                <c:pt idx="877">
                  <c:v>45876</c:v>
                </c:pt>
                <c:pt idx="878">
                  <c:v>45876</c:v>
                </c:pt>
                <c:pt idx="879">
                  <c:v>45877</c:v>
                </c:pt>
                <c:pt idx="880">
                  <c:v>45877</c:v>
                </c:pt>
                <c:pt idx="881">
                  <c:v>45877</c:v>
                </c:pt>
                <c:pt idx="882">
                  <c:v>45880</c:v>
                </c:pt>
                <c:pt idx="883">
                  <c:v>45880</c:v>
                </c:pt>
                <c:pt idx="884">
                  <c:v>45880</c:v>
                </c:pt>
                <c:pt idx="885">
                  <c:v>45881</c:v>
                </c:pt>
                <c:pt idx="886">
                  <c:v>45881</c:v>
                </c:pt>
                <c:pt idx="887">
                  <c:v>45881</c:v>
                </c:pt>
                <c:pt idx="888">
                  <c:v>45882</c:v>
                </c:pt>
                <c:pt idx="889">
                  <c:v>45882</c:v>
                </c:pt>
                <c:pt idx="890">
                  <c:v>45882</c:v>
                </c:pt>
                <c:pt idx="891">
                  <c:v>45883</c:v>
                </c:pt>
                <c:pt idx="892">
                  <c:v>45883</c:v>
                </c:pt>
                <c:pt idx="893">
                  <c:v>45883</c:v>
                </c:pt>
                <c:pt idx="894">
                  <c:v>45884</c:v>
                </c:pt>
                <c:pt idx="895">
                  <c:v>45884</c:v>
                </c:pt>
                <c:pt idx="896">
                  <c:v>45884</c:v>
                </c:pt>
                <c:pt idx="897">
                  <c:v>45887</c:v>
                </c:pt>
                <c:pt idx="898">
                  <c:v>45887</c:v>
                </c:pt>
                <c:pt idx="899">
                  <c:v>45887</c:v>
                </c:pt>
                <c:pt idx="900">
                  <c:v>45888</c:v>
                </c:pt>
                <c:pt idx="901">
                  <c:v>45888</c:v>
                </c:pt>
                <c:pt idx="902">
                  <c:v>45888</c:v>
                </c:pt>
                <c:pt idx="903">
                  <c:v>45889</c:v>
                </c:pt>
                <c:pt idx="904">
                  <c:v>45889</c:v>
                </c:pt>
                <c:pt idx="905">
                  <c:v>45889</c:v>
                </c:pt>
                <c:pt idx="906">
                  <c:v>45890</c:v>
                </c:pt>
                <c:pt idx="907">
                  <c:v>45890</c:v>
                </c:pt>
                <c:pt idx="908">
                  <c:v>45890</c:v>
                </c:pt>
                <c:pt idx="909">
                  <c:v>45891</c:v>
                </c:pt>
                <c:pt idx="910">
                  <c:v>45891</c:v>
                </c:pt>
                <c:pt idx="911">
                  <c:v>45891</c:v>
                </c:pt>
                <c:pt idx="912">
                  <c:v>45894</c:v>
                </c:pt>
                <c:pt idx="913">
                  <c:v>45894</c:v>
                </c:pt>
                <c:pt idx="914">
                  <c:v>45894</c:v>
                </c:pt>
                <c:pt idx="915">
                  <c:v>45895</c:v>
                </c:pt>
                <c:pt idx="916">
                  <c:v>45895</c:v>
                </c:pt>
                <c:pt idx="917">
                  <c:v>45895</c:v>
                </c:pt>
                <c:pt idx="918">
                  <c:v>45896</c:v>
                </c:pt>
                <c:pt idx="919">
                  <c:v>45896</c:v>
                </c:pt>
                <c:pt idx="920">
                  <c:v>45896</c:v>
                </c:pt>
                <c:pt idx="921">
                  <c:v>45897</c:v>
                </c:pt>
                <c:pt idx="922">
                  <c:v>45897</c:v>
                </c:pt>
                <c:pt idx="923">
                  <c:v>45897</c:v>
                </c:pt>
                <c:pt idx="924">
                  <c:v>45898</c:v>
                </c:pt>
                <c:pt idx="925">
                  <c:v>45898</c:v>
                </c:pt>
                <c:pt idx="926">
                  <c:v>45898</c:v>
                </c:pt>
                <c:pt idx="927">
                  <c:v>45902</c:v>
                </c:pt>
                <c:pt idx="928">
                  <c:v>45902</c:v>
                </c:pt>
                <c:pt idx="929">
                  <c:v>45902</c:v>
                </c:pt>
                <c:pt idx="930">
                  <c:v>45903</c:v>
                </c:pt>
                <c:pt idx="931">
                  <c:v>45903</c:v>
                </c:pt>
                <c:pt idx="932">
                  <c:v>45903</c:v>
                </c:pt>
                <c:pt idx="933">
                  <c:v>45904</c:v>
                </c:pt>
                <c:pt idx="934">
                  <c:v>45904</c:v>
                </c:pt>
                <c:pt idx="935">
                  <c:v>45904</c:v>
                </c:pt>
                <c:pt idx="936">
                  <c:v>45905</c:v>
                </c:pt>
                <c:pt idx="937">
                  <c:v>45905</c:v>
                </c:pt>
                <c:pt idx="938">
                  <c:v>45905</c:v>
                </c:pt>
                <c:pt idx="939">
                  <c:v>45908</c:v>
                </c:pt>
                <c:pt idx="940">
                  <c:v>45908</c:v>
                </c:pt>
                <c:pt idx="941">
                  <c:v>45908</c:v>
                </c:pt>
                <c:pt idx="942">
                  <c:v>45909</c:v>
                </c:pt>
                <c:pt idx="943">
                  <c:v>45909</c:v>
                </c:pt>
                <c:pt idx="944">
                  <c:v>45909</c:v>
                </c:pt>
                <c:pt idx="945">
                  <c:v>45910</c:v>
                </c:pt>
                <c:pt idx="946">
                  <c:v>45910</c:v>
                </c:pt>
                <c:pt idx="947">
                  <c:v>45910</c:v>
                </c:pt>
                <c:pt idx="948">
                  <c:v>45911</c:v>
                </c:pt>
                <c:pt idx="949">
                  <c:v>45911</c:v>
                </c:pt>
                <c:pt idx="950">
                  <c:v>45911</c:v>
                </c:pt>
                <c:pt idx="951">
                  <c:v>45912</c:v>
                </c:pt>
                <c:pt idx="952">
                  <c:v>45912</c:v>
                </c:pt>
                <c:pt idx="953">
                  <c:v>45912</c:v>
                </c:pt>
                <c:pt idx="954">
                  <c:v>45915</c:v>
                </c:pt>
                <c:pt idx="955">
                  <c:v>45915</c:v>
                </c:pt>
                <c:pt idx="956">
                  <c:v>45915</c:v>
                </c:pt>
                <c:pt idx="957">
                  <c:v>45916</c:v>
                </c:pt>
                <c:pt idx="958">
                  <c:v>45916</c:v>
                </c:pt>
                <c:pt idx="959">
                  <c:v>45916</c:v>
                </c:pt>
                <c:pt idx="960">
                  <c:v>45917</c:v>
                </c:pt>
                <c:pt idx="961">
                  <c:v>45917</c:v>
                </c:pt>
                <c:pt idx="962">
                  <c:v>45917</c:v>
                </c:pt>
                <c:pt idx="963">
                  <c:v>45918</c:v>
                </c:pt>
                <c:pt idx="964">
                  <c:v>45918</c:v>
                </c:pt>
                <c:pt idx="965">
                  <c:v>45918</c:v>
                </c:pt>
                <c:pt idx="966">
                  <c:v>45919</c:v>
                </c:pt>
                <c:pt idx="967">
                  <c:v>45919</c:v>
                </c:pt>
                <c:pt idx="968">
                  <c:v>45919</c:v>
                </c:pt>
                <c:pt idx="969">
                  <c:v>45922</c:v>
                </c:pt>
                <c:pt idx="970">
                  <c:v>45922</c:v>
                </c:pt>
                <c:pt idx="971">
                  <c:v>45922</c:v>
                </c:pt>
                <c:pt idx="972">
                  <c:v>45860</c:v>
                </c:pt>
                <c:pt idx="973">
                  <c:v>45860</c:v>
                </c:pt>
                <c:pt idx="974">
                  <c:v>45860</c:v>
                </c:pt>
                <c:pt idx="975">
                  <c:v>45861</c:v>
                </c:pt>
                <c:pt idx="976">
                  <c:v>45861</c:v>
                </c:pt>
                <c:pt idx="977">
                  <c:v>45861</c:v>
                </c:pt>
                <c:pt idx="978">
                  <c:v>45862</c:v>
                </c:pt>
                <c:pt idx="979">
                  <c:v>45862</c:v>
                </c:pt>
                <c:pt idx="980">
                  <c:v>45862</c:v>
                </c:pt>
                <c:pt idx="981">
                  <c:v>45863</c:v>
                </c:pt>
                <c:pt idx="982">
                  <c:v>45863</c:v>
                </c:pt>
                <c:pt idx="983">
                  <c:v>45863</c:v>
                </c:pt>
                <c:pt idx="984">
                  <c:v>45866</c:v>
                </c:pt>
                <c:pt idx="985">
                  <c:v>45866</c:v>
                </c:pt>
                <c:pt idx="986">
                  <c:v>45866</c:v>
                </c:pt>
                <c:pt idx="987">
                  <c:v>45867</c:v>
                </c:pt>
                <c:pt idx="988">
                  <c:v>45867</c:v>
                </c:pt>
                <c:pt idx="989">
                  <c:v>45867</c:v>
                </c:pt>
                <c:pt idx="990">
                  <c:v>45868</c:v>
                </c:pt>
                <c:pt idx="991">
                  <c:v>45868</c:v>
                </c:pt>
                <c:pt idx="992">
                  <c:v>45868</c:v>
                </c:pt>
                <c:pt idx="993">
                  <c:v>45869</c:v>
                </c:pt>
                <c:pt idx="994">
                  <c:v>45869</c:v>
                </c:pt>
                <c:pt idx="995">
                  <c:v>45869</c:v>
                </c:pt>
                <c:pt idx="996">
                  <c:v>45870</c:v>
                </c:pt>
                <c:pt idx="997">
                  <c:v>45870</c:v>
                </c:pt>
                <c:pt idx="998">
                  <c:v>45870</c:v>
                </c:pt>
                <c:pt idx="999">
                  <c:v>45873</c:v>
                </c:pt>
                <c:pt idx="1000">
                  <c:v>45873</c:v>
                </c:pt>
                <c:pt idx="1001">
                  <c:v>45873</c:v>
                </c:pt>
                <c:pt idx="1002">
                  <c:v>45874</c:v>
                </c:pt>
                <c:pt idx="1003">
                  <c:v>45874</c:v>
                </c:pt>
                <c:pt idx="1004">
                  <c:v>45874</c:v>
                </c:pt>
                <c:pt idx="1005">
                  <c:v>45875</c:v>
                </c:pt>
                <c:pt idx="1006">
                  <c:v>45875</c:v>
                </c:pt>
                <c:pt idx="1007">
                  <c:v>45875</c:v>
                </c:pt>
                <c:pt idx="1008">
                  <c:v>45876</c:v>
                </c:pt>
                <c:pt idx="1009">
                  <c:v>45876</c:v>
                </c:pt>
                <c:pt idx="1010">
                  <c:v>45876</c:v>
                </c:pt>
                <c:pt idx="1011">
                  <c:v>45877</c:v>
                </c:pt>
                <c:pt idx="1012">
                  <c:v>45877</c:v>
                </c:pt>
                <c:pt idx="1013">
                  <c:v>45877</c:v>
                </c:pt>
                <c:pt idx="1014">
                  <c:v>45880</c:v>
                </c:pt>
                <c:pt idx="1015">
                  <c:v>45880</c:v>
                </c:pt>
                <c:pt idx="1016">
                  <c:v>45880</c:v>
                </c:pt>
                <c:pt idx="1017">
                  <c:v>45881</c:v>
                </c:pt>
                <c:pt idx="1018">
                  <c:v>45881</c:v>
                </c:pt>
                <c:pt idx="1019">
                  <c:v>45881</c:v>
                </c:pt>
                <c:pt idx="1020">
                  <c:v>45882</c:v>
                </c:pt>
                <c:pt idx="1021">
                  <c:v>45882</c:v>
                </c:pt>
                <c:pt idx="1022">
                  <c:v>45882</c:v>
                </c:pt>
                <c:pt idx="1023">
                  <c:v>45883</c:v>
                </c:pt>
                <c:pt idx="1024">
                  <c:v>45883</c:v>
                </c:pt>
                <c:pt idx="1025">
                  <c:v>45883</c:v>
                </c:pt>
                <c:pt idx="1026">
                  <c:v>45884</c:v>
                </c:pt>
                <c:pt idx="1027">
                  <c:v>45884</c:v>
                </c:pt>
                <c:pt idx="1028">
                  <c:v>45884</c:v>
                </c:pt>
                <c:pt idx="1029">
                  <c:v>45887</c:v>
                </c:pt>
                <c:pt idx="1030">
                  <c:v>45887</c:v>
                </c:pt>
                <c:pt idx="1031">
                  <c:v>45887</c:v>
                </c:pt>
                <c:pt idx="1032">
                  <c:v>45888</c:v>
                </c:pt>
                <c:pt idx="1033">
                  <c:v>45888</c:v>
                </c:pt>
                <c:pt idx="1034">
                  <c:v>45888</c:v>
                </c:pt>
                <c:pt idx="1035">
                  <c:v>45889</c:v>
                </c:pt>
                <c:pt idx="1036">
                  <c:v>45889</c:v>
                </c:pt>
                <c:pt idx="1037">
                  <c:v>45889</c:v>
                </c:pt>
                <c:pt idx="1038">
                  <c:v>45890</c:v>
                </c:pt>
                <c:pt idx="1039">
                  <c:v>45890</c:v>
                </c:pt>
                <c:pt idx="1040">
                  <c:v>45890</c:v>
                </c:pt>
                <c:pt idx="1041">
                  <c:v>45891</c:v>
                </c:pt>
                <c:pt idx="1042">
                  <c:v>45891</c:v>
                </c:pt>
                <c:pt idx="1043">
                  <c:v>45891</c:v>
                </c:pt>
                <c:pt idx="1044">
                  <c:v>45894</c:v>
                </c:pt>
                <c:pt idx="1045">
                  <c:v>45894</c:v>
                </c:pt>
                <c:pt idx="1046">
                  <c:v>45894</c:v>
                </c:pt>
                <c:pt idx="1047">
                  <c:v>45895</c:v>
                </c:pt>
                <c:pt idx="1048">
                  <c:v>45895</c:v>
                </c:pt>
                <c:pt idx="1049">
                  <c:v>45895</c:v>
                </c:pt>
                <c:pt idx="1050">
                  <c:v>45896</c:v>
                </c:pt>
                <c:pt idx="1051">
                  <c:v>45896</c:v>
                </c:pt>
                <c:pt idx="1052">
                  <c:v>45896</c:v>
                </c:pt>
                <c:pt idx="1053">
                  <c:v>45897</c:v>
                </c:pt>
                <c:pt idx="1054">
                  <c:v>45897</c:v>
                </c:pt>
                <c:pt idx="1055">
                  <c:v>45897</c:v>
                </c:pt>
                <c:pt idx="1056">
                  <c:v>45898</c:v>
                </c:pt>
                <c:pt idx="1057">
                  <c:v>45898</c:v>
                </c:pt>
                <c:pt idx="1058">
                  <c:v>45898</c:v>
                </c:pt>
                <c:pt idx="1059">
                  <c:v>45902</c:v>
                </c:pt>
                <c:pt idx="1060">
                  <c:v>45902</c:v>
                </c:pt>
                <c:pt idx="1061">
                  <c:v>45902</c:v>
                </c:pt>
                <c:pt idx="1062">
                  <c:v>45903</c:v>
                </c:pt>
                <c:pt idx="1063">
                  <c:v>45903</c:v>
                </c:pt>
                <c:pt idx="1064">
                  <c:v>45903</c:v>
                </c:pt>
                <c:pt idx="1065">
                  <c:v>45904</c:v>
                </c:pt>
                <c:pt idx="1066">
                  <c:v>45904</c:v>
                </c:pt>
                <c:pt idx="1067">
                  <c:v>45904</c:v>
                </c:pt>
                <c:pt idx="1068">
                  <c:v>45905</c:v>
                </c:pt>
                <c:pt idx="1069">
                  <c:v>45905</c:v>
                </c:pt>
                <c:pt idx="1070">
                  <c:v>45905</c:v>
                </c:pt>
                <c:pt idx="1071">
                  <c:v>45908</c:v>
                </c:pt>
                <c:pt idx="1072">
                  <c:v>45908</c:v>
                </c:pt>
                <c:pt idx="1073">
                  <c:v>45908</c:v>
                </c:pt>
                <c:pt idx="1074">
                  <c:v>45909</c:v>
                </c:pt>
                <c:pt idx="1075">
                  <c:v>45909</c:v>
                </c:pt>
                <c:pt idx="1076">
                  <c:v>45909</c:v>
                </c:pt>
                <c:pt idx="1077">
                  <c:v>45910</c:v>
                </c:pt>
                <c:pt idx="1078">
                  <c:v>45910</c:v>
                </c:pt>
                <c:pt idx="1079">
                  <c:v>45910</c:v>
                </c:pt>
                <c:pt idx="1080">
                  <c:v>45911</c:v>
                </c:pt>
                <c:pt idx="1081">
                  <c:v>45911</c:v>
                </c:pt>
                <c:pt idx="1082">
                  <c:v>45911</c:v>
                </c:pt>
                <c:pt idx="1083">
                  <c:v>45912</c:v>
                </c:pt>
                <c:pt idx="1084">
                  <c:v>45912</c:v>
                </c:pt>
                <c:pt idx="1085">
                  <c:v>45912</c:v>
                </c:pt>
                <c:pt idx="1086">
                  <c:v>45915</c:v>
                </c:pt>
                <c:pt idx="1087">
                  <c:v>45915</c:v>
                </c:pt>
                <c:pt idx="1088">
                  <c:v>45915</c:v>
                </c:pt>
                <c:pt idx="1089">
                  <c:v>45916</c:v>
                </c:pt>
                <c:pt idx="1090">
                  <c:v>45916</c:v>
                </c:pt>
                <c:pt idx="1091">
                  <c:v>45916</c:v>
                </c:pt>
                <c:pt idx="1092">
                  <c:v>45917</c:v>
                </c:pt>
                <c:pt idx="1093">
                  <c:v>45917</c:v>
                </c:pt>
                <c:pt idx="1094">
                  <c:v>45917</c:v>
                </c:pt>
                <c:pt idx="1095">
                  <c:v>45918</c:v>
                </c:pt>
                <c:pt idx="1096">
                  <c:v>45918</c:v>
                </c:pt>
                <c:pt idx="1097">
                  <c:v>45918</c:v>
                </c:pt>
                <c:pt idx="1098">
                  <c:v>45919</c:v>
                </c:pt>
                <c:pt idx="1099">
                  <c:v>45919</c:v>
                </c:pt>
                <c:pt idx="1100">
                  <c:v>45919</c:v>
                </c:pt>
                <c:pt idx="1101">
                  <c:v>45922</c:v>
                </c:pt>
                <c:pt idx="1102">
                  <c:v>45922</c:v>
                </c:pt>
                <c:pt idx="1103">
                  <c:v>45922</c:v>
                </c:pt>
                <c:pt idx="1104">
                  <c:v>45923</c:v>
                </c:pt>
                <c:pt idx="1105">
                  <c:v>45923</c:v>
                </c:pt>
                <c:pt idx="1106">
                  <c:v>45923</c:v>
                </c:pt>
                <c:pt idx="1107">
                  <c:v>45924</c:v>
                </c:pt>
                <c:pt idx="1108">
                  <c:v>45924</c:v>
                </c:pt>
                <c:pt idx="1109">
                  <c:v>45924</c:v>
                </c:pt>
                <c:pt idx="1110">
                  <c:v>45925</c:v>
                </c:pt>
                <c:pt idx="1111">
                  <c:v>45925</c:v>
                </c:pt>
                <c:pt idx="1112">
                  <c:v>45925</c:v>
                </c:pt>
                <c:pt idx="1113">
                  <c:v>45926</c:v>
                </c:pt>
                <c:pt idx="1114">
                  <c:v>45926</c:v>
                </c:pt>
                <c:pt idx="1115">
                  <c:v>45926</c:v>
                </c:pt>
                <c:pt idx="1116">
                  <c:v>45929</c:v>
                </c:pt>
                <c:pt idx="1117">
                  <c:v>45929</c:v>
                </c:pt>
                <c:pt idx="1118">
                  <c:v>45929</c:v>
                </c:pt>
                <c:pt idx="1119">
                  <c:v>45930</c:v>
                </c:pt>
                <c:pt idx="1120">
                  <c:v>45930</c:v>
                </c:pt>
                <c:pt idx="1121">
                  <c:v>45930</c:v>
                </c:pt>
                <c:pt idx="1122">
                  <c:v>45932</c:v>
                </c:pt>
                <c:pt idx="1123">
                  <c:v>45933</c:v>
                </c:pt>
                <c:pt idx="1124">
                  <c:v>45936</c:v>
                </c:pt>
                <c:pt idx="1125">
                  <c:v>45937</c:v>
                </c:pt>
                <c:pt idx="1126">
                  <c:v>45938</c:v>
                </c:pt>
                <c:pt idx="1127">
                  <c:v>45939</c:v>
                </c:pt>
                <c:pt idx="1128">
                  <c:v>45940</c:v>
                </c:pt>
                <c:pt idx="1129">
                  <c:v>45868</c:v>
                </c:pt>
                <c:pt idx="1130">
                  <c:v>45868</c:v>
                </c:pt>
                <c:pt idx="1131">
                  <c:v>45868</c:v>
                </c:pt>
                <c:pt idx="1132">
                  <c:v>45869</c:v>
                </c:pt>
                <c:pt idx="1133">
                  <c:v>45869</c:v>
                </c:pt>
                <c:pt idx="1134">
                  <c:v>45869</c:v>
                </c:pt>
                <c:pt idx="1135">
                  <c:v>45870</c:v>
                </c:pt>
                <c:pt idx="1136">
                  <c:v>45870</c:v>
                </c:pt>
                <c:pt idx="1137">
                  <c:v>45870</c:v>
                </c:pt>
                <c:pt idx="1138">
                  <c:v>45873</c:v>
                </c:pt>
                <c:pt idx="1139">
                  <c:v>45873</c:v>
                </c:pt>
                <c:pt idx="1140">
                  <c:v>45873</c:v>
                </c:pt>
                <c:pt idx="1141">
                  <c:v>45874</c:v>
                </c:pt>
                <c:pt idx="1142">
                  <c:v>45874</c:v>
                </c:pt>
                <c:pt idx="1143">
                  <c:v>45874</c:v>
                </c:pt>
                <c:pt idx="1144">
                  <c:v>45875</c:v>
                </c:pt>
                <c:pt idx="1145">
                  <c:v>45875</c:v>
                </c:pt>
                <c:pt idx="1146">
                  <c:v>45875</c:v>
                </c:pt>
                <c:pt idx="1147">
                  <c:v>45876</c:v>
                </c:pt>
                <c:pt idx="1148">
                  <c:v>45876</c:v>
                </c:pt>
                <c:pt idx="1149">
                  <c:v>45876</c:v>
                </c:pt>
                <c:pt idx="1150">
                  <c:v>45877</c:v>
                </c:pt>
                <c:pt idx="1151">
                  <c:v>45877</c:v>
                </c:pt>
                <c:pt idx="1152">
                  <c:v>45877</c:v>
                </c:pt>
                <c:pt idx="1153">
                  <c:v>45880</c:v>
                </c:pt>
                <c:pt idx="1154">
                  <c:v>45880</c:v>
                </c:pt>
                <c:pt idx="1155">
                  <c:v>45880</c:v>
                </c:pt>
                <c:pt idx="1156">
                  <c:v>45881</c:v>
                </c:pt>
                <c:pt idx="1157">
                  <c:v>45881</c:v>
                </c:pt>
                <c:pt idx="1158">
                  <c:v>45881</c:v>
                </c:pt>
                <c:pt idx="1159">
                  <c:v>45882</c:v>
                </c:pt>
                <c:pt idx="1160">
                  <c:v>45882</c:v>
                </c:pt>
                <c:pt idx="1161">
                  <c:v>45882</c:v>
                </c:pt>
                <c:pt idx="1162">
                  <c:v>45883</c:v>
                </c:pt>
                <c:pt idx="1163">
                  <c:v>45883</c:v>
                </c:pt>
                <c:pt idx="1164">
                  <c:v>45883</c:v>
                </c:pt>
                <c:pt idx="1165">
                  <c:v>45884</c:v>
                </c:pt>
                <c:pt idx="1166">
                  <c:v>45884</c:v>
                </c:pt>
                <c:pt idx="1167">
                  <c:v>45884</c:v>
                </c:pt>
                <c:pt idx="1168">
                  <c:v>45887</c:v>
                </c:pt>
                <c:pt idx="1169">
                  <c:v>45887</c:v>
                </c:pt>
                <c:pt idx="1170">
                  <c:v>45887</c:v>
                </c:pt>
                <c:pt idx="1171">
                  <c:v>45888</c:v>
                </c:pt>
                <c:pt idx="1172">
                  <c:v>45888</c:v>
                </c:pt>
                <c:pt idx="1173">
                  <c:v>45888</c:v>
                </c:pt>
                <c:pt idx="1174">
                  <c:v>45889</c:v>
                </c:pt>
                <c:pt idx="1175">
                  <c:v>45889</c:v>
                </c:pt>
                <c:pt idx="1176">
                  <c:v>45889</c:v>
                </c:pt>
                <c:pt idx="1177">
                  <c:v>45890</c:v>
                </c:pt>
                <c:pt idx="1178">
                  <c:v>45890</c:v>
                </c:pt>
                <c:pt idx="1179">
                  <c:v>45890</c:v>
                </c:pt>
                <c:pt idx="1180">
                  <c:v>45891</c:v>
                </c:pt>
                <c:pt idx="1181">
                  <c:v>45891</c:v>
                </c:pt>
                <c:pt idx="1182">
                  <c:v>45891</c:v>
                </c:pt>
                <c:pt idx="1183">
                  <c:v>45894</c:v>
                </c:pt>
                <c:pt idx="1184">
                  <c:v>45894</c:v>
                </c:pt>
                <c:pt idx="1185">
                  <c:v>45894</c:v>
                </c:pt>
                <c:pt idx="1186">
                  <c:v>45895</c:v>
                </c:pt>
                <c:pt idx="1187">
                  <c:v>45895</c:v>
                </c:pt>
                <c:pt idx="1188">
                  <c:v>45895</c:v>
                </c:pt>
                <c:pt idx="1189">
                  <c:v>45896</c:v>
                </c:pt>
                <c:pt idx="1190">
                  <c:v>45896</c:v>
                </c:pt>
                <c:pt idx="1191">
                  <c:v>45896</c:v>
                </c:pt>
                <c:pt idx="1192">
                  <c:v>45897</c:v>
                </c:pt>
                <c:pt idx="1193">
                  <c:v>45897</c:v>
                </c:pt>
                <c:pt idx="1194">
                  <c:v>45897</c:v>
                </c:pt>
                <c:pt idx="1195">
                  <c:v>45898</c:v>
                </c:pt>
                <c:pt idx="1196">
                  <c:v>45898</c:v>
                </c:pt>
                <c:pt idx="1197">
                  <c:v>45898</c:v>
                </c:pt>
                <c:pt idx="1198">
                  <c:v>45902</c:v>
                </c:pt>
                <c:pt idx="1199">
                  <c:v>45902</c:v>
                </c:pt>
                <c:pt idx="1200">
                  <c:v>45902</c:v>
                </c:pt>
                <c:pt idx="1201">
                  <c:v>45903</c:v>
                </c:pt>
                <c:pt idx="1202">
                  <c:v>45903</c:v>
                </c:pt>
                <c:pt idx="1203">
                  <c:v>45903</c:v>
                </c:pt>
                <c:pt idx="1204">
                  <c:v>45904</c:v>
                </c:pt>
                <c:pt idx="1205">
                  <c:v>45904</c:v>
                </c:pt>
                <c:pt idx="1206">
                  <c:v>45904</c:v>
                </c:pt>
                <c:pt idx="1207">
                  <c:v>45905</c:v>
                </c:pt>
                <c:pt idx="1208">
                  <c:v>45905</c:v>
                </c:pt>
                <c:pt idx="1209">
                  <c:v>45905</c:v>
                </c:pt>
                <c:pt idx="1210">
                  <c:v>45908</c:v>
                </c:pt>
                <c:pt idx="1211">
                  <c:v>45908</c:v>
                </c:pt>
                <c:pt idx="1212">
                  <c:v>45908</c:v>
                </c:pt>
                <c:pt idx="1213">
                  <c:v>45909</c:v>
                </c:pt>
                <c:pt idx="1214">
                  <c:v>45909</c:v>
                </c:pt>
                <c:pt idx="1215">
                  <c:v>45909</c:v>
                </c:pt>
                <c:pt idx="1216">
                  <c:v>45910</c:v>
                </c:pt>
                <c:pt idx="1217">
                  <c:v>45910</c:v>
                </c:pt>
                <c:pt idx="1218">
                  <c:v>45910</c:v>
                </c:pt>
                <c:pt idx="1219">
                  <c:v>45911</c:v>
                </c:pt>
                <c:pt idx="1220">
                  <c:v>45911</c:v>
                </c:pt>
                <c:pt idx="1221">
                  <c:v>45911</c:v>
                </c:pt>
                <c:pt idx="1222">
                  <c:v>45912</c:v>
                </c:pt>
                <c:pt idx="1223">
                  <c:v>45912</c:v>
                </c:pt>
                <c:pt idx="1224">
                  <c:v>45912</c:v>
                </c:pt>
                <c:pt idx="1225">
                  <c:v>45915</c:v>
                </c:pt>
                <c:pt idx="1226">
                  <c:v>45915</c:v>
                </c:pt>
                <c:pt idx="1227">
                  <c:v>45915</c:v>
                </c:pt>
                <c:pt idx="1228">
                  <c:v>45916</c:v>
                </c:pt>
                <c:pt idx="1229">
                  <c:v>45916</c:v>
                </c:pt>
                <c:pt idx="1230">
                  <c:v>45916</c:v>
                </c:pt>
                <c:pt idx="1231">
                  <c:v>45917</c:v>
                </c:pt>
                <c:pt idx="1232">
                  <c:v>45917</c:v>
                </c:pt>
                <c:pt idx="1233">
                  <c:v>45917</c:v>
                </c:pt>
                <c:pt idx="1234">
                  <c:v>45918</c:v>
                </c:pt>
                <c:pt idx="1235">
                  <c:v>45918</c:v>
                </c:pt>
                <c:pt idx="1236">
                  <c:v>45918</c:v>
                </c:pt>
                <c:pt idx="1237">
                  <c:v>45919</c:v>
                </c:pt>
                <c:pt idx="1238">
                  <c:v>45919</c:v>
                </c:pt>
                <c:pt idx="1239">
                  <c:v>45919</c:v>
                </c:pt>
                <c:pt idx="1240">
                  <c:v>45922</c:v>
                </c:pt>
                <c:pt idx="1241">
                  <c:v>45922</c:v>
                </c:pt>
                <c:pt idx="1242">
                  <c:v>45922</c:v>
                </c:pt>
                <c:pt idx="1243">
                  <c:v>45923</c:v>
                </c:pt>
                <c:pt idx="1244">
                  <c:v>45923</c:v>
                </c:pt>
                <c:pt idx="1245">
                  <c:v>45923</c:v>
                </c:pt>
                <c:pt idx="1246">
                  <c:v>45924</c:v>
                </c:pt>
                <c:pt idx="1247">
                  <c:v>45924</c:v>
                </c:pt>
                <c:pt idx="1248">
                  <c:v>45924</c:v>
                </c:pt>
                <c:pt idx="1249">
                  <c:v>45925</c:v>
                </c:pt>
                <c:pt idx="1250">
                  <c:v>45925</c:v>
                </c:pt>
                <c:pt idx="1251">
                  <c:v>45925</c:v>
                </c:pt>
                <c:pt idx="1252">
                  <c:v>45926</c:v>
                </c:pt>
                <c:pt idx="1253">
                  <c:v>45926</c:v>
                </c:pt>
                <c:pt idx="1254">
                  <c:v>45926</c:v>
                </c:pt>
                <c:pt idx="1255">
                  <c:v>45929</c:v>
                </c:pt>
                <c:pt idx="1256">
                  <c:v>45929</c:v>
                </c:pt>
                <c:pt idx="1257">
                  <c:v>45929</c:v>
                </c:pt>
                <c:pt idx="1258">
                  <c:v>45930</c:v>
                </c:pt>
                <c:pt idx="1259">
                  <c:v>45930</c:v>
                </c:pt>
                <c:pt idx="1260">
                  <c:v>45930</c:v>
                </c:pt>
                <c:pt idx="1261">
                  <c:v>45931</c:v>
                </c:pt>
                <c:pt idx="1262">
                  <c:v>45931</c:v>
                </c:pt>
                <c:pt idx="1263">
                  <c:v>45931</c:v>
                </c:pt>
                <c:pt idx="1264">
                  <c:v>45932</c:v>
                </c:pt>
                <c:pt idx="1265">
                  <c:v>45932</c:v>
                </c:pt>
                <c:pt idx="1266">
                  <c:v>45932</c:v>
                </c:pt>
                <c:pt idx="1267">
                  <c:v>45933</c:v>
                </c:pt>
                <c:pt idx="1268">
                  <c:v>45933</c:v>
                </c:pt>
                <c:pt idx="1269">
                  <c:v>45933</c:v>
                </c:pt>
                <c:pt idx="1270">
                  <c:v>45936</c:v>
                </c:pt>
                <c:pt idx="1271">
                  <c:v>45936</c:v>
                </c:pt>
                <c:pt idx="1272">
                  <c:v>45936</c:v>
                </c:pt>
                <c:pt idx="1273">
                  <c:v>45937</c:v>
                </c:pt>
                <c:pt idx="1274">
                  <c:v>45937</c:v>
                </c:pt>
                <c:pt idx="1275">
                  <c:v>45937</c:v>
                </c:pt>
                <c:pt idx="1276">
                  <c:v>45938</c:v>
                </c:pt>
                <c:pt idx="1277">
                  <c:v>45938</c:v>
                </c:pt>
                <c:pt idx="1278">
                  <c:v>45938</c:v>
                </c:pt>
                <c:pt idx="1279">
                  <c:v>45939</c:v>
                </c:pt>
                <c:pt idx="1280">
                  <c:v>45939</c:v>
                </c:pt>
                <c:pt idx="1281">
                  <c:v>45939</c:v>
                </c:pt>
                <c:pt idx="1282">
                  <c:v>45856</c:v>
                </c:pt>
                <c:pt idx="1283">
                  <c:v>45856</c:v>
                </c:pt>
                <c:pt idx="1284">
                  <c:v>45856</c:v>
                </c:pt>
                <c:pt idx="1285">
                  <c:v>45859</c:v>
                </c:pt>
                <c:pt idx="1286">
                  <c:v>45859</c:v>
                </c:pt>
                <c:pt idx="1287">
                  <c:v>45859</c:v>
                </c:pt>
                <c:pt idx="1288">
                  <c:v>45860</c:v>
                </c:pt>
                <c:pt idx="1289">
                  <c:v>45860</c:v>
                </c:pt>
                <c:pt idx="1290">
                  <c:v>45860</c:v>
                </c:pt>
                <c:pt idx="1291">
                  <c:v>45861</c:v>
                </c:pt>
                <c:pt idx="1292">
                  <c:v>45861</c:v>
                </c:pt>
                <c:pt idx="1293">
                  <c:v>45861</c:v>
                </c:pt>
                <c:pt idx="1294">
                  <c:v>45862</c:v>
                </c:pt>
                <c:pt idx="1295">
                  <c:v>45862</c:v>
                </c:pt>
                <c:pt idx="1296">
                  <c:v>45862</c:v>
                </c:pt>
                <c:pt idx="1297">
                  <c:v>45863</c:v>
                </c:pt>
                <c:pt idx="1298">
                  <c:v>45863</c:v>
                </c:pt>
                <c:pt idx="1299">
                  <c:v>45863</c:v>
                </c:pt>
                <c:pt idx="1300">
                  <c:v>45866</c:v>
                </c:pt>
                <c:pt idx="1301">
                  <c:v>45866</c:v>
                </c:pt>
                <c:pt idx="1302">
                  <c:v>45866</c:v>
                </c:pt>
                <c:pt idx="1303">
                  <c:v>45867</c:v>
                </c:pt>
                <c:pt idx="1304">
                  <c:v>45867</c:v>
                </c:pt>
                <c:pt idx="1305">
                  <c:v>45867</c:v>
                </c:pt>
                <c:pt idx="1306">
                  <c:v>45868</c:v>
                </c:pt>
                <c:pt idx="1307">
                  <c:v>45868</c:v>
                </c:pt>
                <c:pt idx="1308">
                  <c:v>45868</c:v>
                </c:pt>
                <c:pt idx="1309">
                  <c:v>45869</c:v>
                </c:pt>
                <c:pt idx="1310">
                  <c:v>45869</c:v>
                </c:pt>
                <c:pt idx="1311">
                  <c:v>45869</c:v>
                </c:pt>
                <c:pt idx="1312">
                  <c:v>45870</c:v>
                </c:pt>
                <c:pt idx="1313">
                  <c:v>45870</c:v>
                </c:pt>
                <c:pt idx="1314">
                  <c:v>45870</c:v>
                </c:pt>
                <c:pt idx="1315">
                  <c:v>45873</c:v>
                </c:pt>
                <c:pt idx="1316">
                  <c:v>45873</c:v>
                </c:pt>
                <c:pt idx="1317">
                  <c:v>45873</c:v>
                </c:pt>
                <c:pt idx="1318">
                  <c:v>45874</c:v>
                </c:pt>
                <c:pt idx="1319">
                  <c:v>45874</c:v>
                </c:pt>
                <c:pt idx="1320">
                  <c:v>45874</c:v>
                </c:pt>
                <c:pt idx="1321">
                  <c:v>45875</c:v>
                </c:pt>
                <c:pt idx="1322">
                  <c:v>45875</c:v>
                </c:pt>
                <c:pt idx="1323">
                  <c:v>45875</c:v>
                </c:pt>
                <c:pt idx="1324">
                  <c:v>45876</c:v>
                </c:pt>
                <c:pt idx="1325">
                  <c:v>45876</c:v>
                </c:pt>
                <c:pt idx="1326">
                  <c:v>45876</c:v>
                </c:pt>
                <c:pt idx="1327">
                  <c:v>45877</c:v>
                </c:pt>
                <c:pt idx="1328">
                  <c:v>45877</c:v>
                </c:pt>
                <c:pt idx="1329">
                  <c:v>45877</c:v>
                </c:pt>
                <c:pt idx="1330">
                  <c:v>45880</c:v>
                </c:pt>
                <c:pt idx="1331">
                  <c:v>45880</c:v>
                </c:pt>
                <c:pt idx="1332">
                  <c:v>45880</c:v>
                </c:pt>
                <c:pt idx="1333">
                  <c:v>45881</c:v>
                </c:pt>
                <c:pt idx="1334">
                  <c:v>45881</c:v>
                </c:pt>
                <c:pt idx="1335">
                  <c:v>45881</c:v>
                </c:pt>
                <c:pt idx="1336">
                  <c:v>45882</c:v>
                </c:pt>
                <c:pt idx="1337">
                  <c:v>45882</c:v>
                </c:pt>
                <c:pt idx="1338">
                  <c:v>45882</c:v>
                </c:pt>
                <c:pt idx="1339">
                  <c:v>45883</c:v>
                </c:pt>
                <c:pt idx="1340">
                  <c:v>45883</c:v>
                </c:pt>
                <c:pt idx="1341">
                  <c:v>45883</c:v>
                </c:pt>
                <c:pt idx="1342">
                  <c:v>45884</c:v>
                </c:pt>
                <c:pt idx="1343">
                  <c:v>45884</c:v>
                </c:pt>
                <c:pt idx="1344">
                  <c:v>45884</c:v>
                </c:pt>
                <c:pt idx="1345">
                  <c:v>45887</c:v>
                </c:pt>
                <c:pt idx="1346">
                  <c:v>45887</c:v>
                </c:pt>
                <c:pt idx="1347">
                  <c:v>45887</c:v>
                </c:pt>
                <c:pt idx="1348">
                  <c:v>45888</c:v>
                </c:pt>
                <c:pt idx="1349">
                  <c:v>45888</c:v>
                </c:pt>
                <c:pt idx="1350">
                  <c:v>45888</c:v>
                </c:pt>
                <c:pt idx="1351">
                  <c:v>45889</c:v>
                </c:pt>
                <c:pt idx="1352">
                  <c:v>45889</c:v>
                </c:pt>
                <c:pt idx="1353">
                  <c:v>45889</c:v>
                </c:pt>
                <c:pt idx="1354">
                  <c:v>45890</c:v>
                </c:pt>
                <c:pt idx="1355">
                  <c:v>45890</c:v>
                </c:pt>
                <c:pt idx="1356">
                  <c:v>45890</c:v>
                </c:pt>
                <c:pt idx="1357">
                  <c:v>45891</c:v>
                </c:pt>
                <c:pt idx="1358">
                  <c:v>45891</c:v>
                </c:pt>
                <c:pt idx="1359">
                  <c:v>45891</c:v>
                </c:pt>
                <c:pt idx="1360">
                  <c:v>45894</c:v>
                </c:pt>
                <c:pt idx="1361">
                  <c:v>45894</c:v>
                </c:pt>
                <c:pt idx="1362">
                  <c:v>45894</c:v>
                </c:pt>
                <c:pt idx="1363">
                  <c:v>45895</c:v>
                </c:pt>
                <c:pt idx="1364">
                  <c:v>45895</c:v>
                </c:pt>
                <c:pt idx="1365">
                  <c:v>45895</c:v>
                </c:pt>
                <c:pt idx="1366">
                  <c:v>45896</c:v>
                </c:pt>
                <c:pt idx="1367">
                  <c:v>45896</c:v>
                </c:pt>
                <c:pt idx="1368">
                  <c:v>45896</c:v>
                </c:pt>
                <c:pt idx="1369">
                  <c:v>45897</c:v>
                </c:pt>
                <c:pt idx="1370">
                  <c:v>45897</c:v>
                </c:pt>
                <c:pt idx="1371">
                  <c:v>45897</c:v>
                </c:pt>
                <c:pt idx="1372">
                  <c:v>45898</c:v>
                </c:pt>
                <c:pt idx="1373">
                  <c:v>45898</c:v>
                </c:pt>
                <c:pt idx="1374">
                  <c:v>45898</c:v>
                </c:pt>
                <c:pt idx="1375">
                  <c:v>45902</c:v>
                </c:pt>
                <c:pt idx="1376">
                  <c:v>45902</c:v>
                </c:pt>
                <c:pt idx="1377">
                  <c:v>45902</c:v>
                </c:pt>
                <c:pt idx="1378">
                  <c:v>45659</c:v>
                </c:pt>
                <c:pt idx="1379">
                  <c:v>45659</c:v>
                </c:pt>
                <c:pt idx="1380">
                  <c:v>45659</c:v>
                </c:pt>
                <c:pt idx="1381">
                  <c:v>45664</c:v>
                </c:pt>
                <c:pt idx="1382">
                  <c:v>45664</c:v>
                </c:pt>
                <c:pt idx="1383">
                  <c:v>45664</c:v>
                </c:pt>
                <c:pt idx="1384">
                  <c:v>45665</c:v>
                </c:pt>
                <c:pt idx="1385">
                  <c:v>45665</c:v>
                </c:pt>
                <c:pt idx="1386">
                  <c:v>45665</c:v>
                </c:pt>
                <c:pt idx="1387">
                  <c:v>45667</c:v>
                </c:pt>
                <c:pt idx="1388">
                  <c:v>45667</c:v>
                </c:pt>
                <c:pt idx="1389">
                  <c:v>45667</c:v>
                </c:pt>
                <c:pt idx="1390">
                  <c:v>45670</c:v>
                </c:pt>
                <c:pt idx="1391">
                  <c:v>45670</c:v>
                </c:pt>
                <c:pt idx="1392">
                  <c:v>45670</c:v>
                </c:pt>
                <c:pt idx="1393">
                  <c:v>45671</c:v>
                </c:pt>
                <c:pt idx="1394">
                  <c:v>45671</c:v>
                </c:pt>
                <c:pt idx="1395">
                  <c:v>45671</c:v>
                </c:pt>
                <c:pt idx="1396">
                  <c:v>45672</c:v>
                </c:pt>
                <c:pt idx="1397">
                  <c:v>45672</c:v>
                </c:pt>
                <c:pt idx="1398">
                  <c:v>45672</c:v>
                </c:pt>
                <c:pt idx="1399">
                  <c:v>45672</c:v>
                </c:pt>
                <c:pt idx="1400">
                  <c:v>45672</c:v>
                </c:pt>
                <c:pt idx="1401">
                  <c:v>45672</c:v>
                </c:pt>
                <c:pt idx="1402">
                  <c:v>45673</c:v>
                </c:pt>
                <c:pt idx="1403">
                  <c:v>45673</c:v>
                </c:pt>
                <c:pt idx="1404">
                  <c:v>45673</c:v>
                </c:pt>
                <c:pt idx="1405">
                  <c:v>45673</c:v>
                </c:pt>
                <c:pt idx="1406">
                  <c:v>45673</c:v>
                </c:pt>
                <c:pt idx="1407">
                  <c:v>45673</c:v>
                </c:pt>
                <c:pt idx="1408">
                  <c:v>45674</c:v>
                </c:pt>
                <c:pt idx="1409">
                  <c:v>45674</c:v>
                </c:pt>
                <c:pt idx="1410">
                  <c:v>45674</c:v>
                </c:pt>
                <c:pt idx="1411">
                  <c:v>45674</c:v>
                </c:pt>
                <c:pt idx="1412">
                  <c:v>45674</c:v>
                </c:pt>
                <c:pt idx="1413">
                  <c:v>45674</c:v>
                </c:pt>
                <c:pt idx="1414">
                  <c:v>45678</c:v>
                </c:pt>
                <c:pt idx="1415">
                  <c:v>45678</c:v>
                </c:pt>
                <c:pt idx="1416">
                  <c:v>45678</c:v>
                </c:pt>
                <c:pt idx="1417">
                  <c:v>45678</c:v>
                </c:pt>
                <c:pt idx="1418">
                  <c:v>45678</c:v>
                </c:pt>
                <c:pt idx="1419">
                  <c:v>45678</c:v>
                </c:pt>
                <c:pt idx="1420">
                  <c:v>45679</c:v>
                </c:pt>
                <c:pt idx="1421">
                  <c:v>45679</c:v>
                </c:pt>
                <c:pt idx="1422">
                  <c:v>45679</c:v>
                </c:pt>
                <c:pt idx="1423">
                  <c:v>45679</c:v>
                </c:pt>
                <c:pt idx="1424">
                  <c:v>45679</c:v>
                </c:pt>
                <c:pt idx="1425">
                  <c:v>45679</c:v>
                </c:pt>
                <c:pt idx="1426">
                  <c:v>45680</c:v>
                </c:pt>
                <c:pt idx="1427">
                  <c:v>45680</c:v>
                </c:pt>
                <c:pt idx="1428">
                  <c:v>45680</c:v>
                </c:pt>
                <c:pt idx="1429">
                  <c:v>45680</c:v>
                </c:pt>
                <c:pt idx="1430">
                  <c:v>45680</c:v>
                </c:pt>
                <c:pt idx="1431">
                  <c:v>45680</c:v>
                </c:pt>
                <c:pt idx="1432">
                  <c:v>45681</c:v>
                </c:pt>
                <c:pt idx="1433">
                  <c:v>45681</c:v>
                </c:pt>
                <c:pt idx="1434">
                  <c:v>45681</c:v>
                </c:pt>
                <c:pt idx="1435">
                  <c:v>45681</c:v>
                </c:pt>
                <c:pt idx="1436">
                  <c:v>45681</c:v>
                </c:pt>
                <c:pt idx="1437">
                  <c:v>45681</c:v>
                </c:pt>
                <c:pt idx="1438">
                  <c:v>45684</c:v>
                </c:pt>
                <c:pt idx="1439">
                  <c:v>45684</c:v>
                </c:pt>
                <c:pt idx="1440">
                  <c:v>45684</c:v>
                </c:pt>
                <c:pt idx="1441">
                  <c:v>45684</c:v>
                </c:pt>
                <c:pt idx="1442">
                  <c:v>45684</c:v>
                </c:pt>
                <c:pt idx="1443">
                  <c:v>45684</c:v>
                </c:pt>
                <c:pt idx="1444">
                  <c:v>45685</c:v>
                </c:pt>
                <c:pt idx="1445">
                  <c:v>45685</c:v>
                </c:pt>
                <c:pt idx="1446">
                  <c:v>45685</c:v>
                </c:pt>
                <c:pt idx="1447">
                  <c:v>45685</c:v>
                </c:pt>
                <c:pt idx="1448">
                  <c:v>45685</c:v>
                </c:pt>
                <c:pt idx="1449">
                  <c:v>45685</c:v>
                </c:pt>
                <c:pt idx="1450">
                  <c:v>45686</c:v>
                </c:pt>
                <c:pt idx="1451">
                  <c:v>45686</c:v>
                </c:pt>
                <c:pt idx="1452">
                  <c:v>45686</c:v>
                </c:pt>
                <c:pt idx="1453">
                  <c:v>45686</c:v>
                </c:pt>
                <c:pt idx="1454">
                  <c:v>45686</c:v>
                </c:pt>
                <c:pt idx="1455">
                  <c:v>45686</c:v>
                </c:pt>
                <c:pt idx="1456">
                  <c:v>45687</c:v>
                </c:pt>
                <c:pt idx="1457">
                  <c:v>45687</c:v>
                </c:pt>
                <c:pt idx="1458">
                  <c:v>45687</c:v>
                </c:pt>
                <c:pt idx="1459">
                  <c:v>45687</c:v>
                </c:pt>
                <c:pt idx="1460">
                  <c:v>45687</c:v>
                </c:pt>
                <c:pt idx="1461">
                  <c:v>45687</c:v>
                </c:pt>
                <c:pt idx="1462">
                  <c:v>45688</c:v>
                </c:pt>
                <c:pt idx="1463">
                  <c:v>45688</c:v>
                </c:pt>
                <c:pt idx="1464">
                  <c:v>45688</c:v>
                </c:pt>
                <c:pt idx="1465">
                  <c:v>45688</c:v>
                </c:pt>
                <c:pt idx="1466">
                  <c:v>45688</c:v>
                </c:pt>
                <c:pt idx="1467">
                  <c:v>45688</c:v>
                </c:pt>
                <c:pt idx="1468">
                  <c:v>45691</c:v>
                </c:pt>
                <c:pt idx="1469">
                  <c:v>45691</c:v>
                </c:pt>
                <c:pt idx="1470">
                  <c:v>45691</c:v>
                </c:pt>
                <c:pt idx="1471">
                  <c:v>45691</c:v>
                </c:pt>
                <c:pt idx="1472">
                  <c:v>45691</c:v>
                </c:pt>
                <c:pt idx="1473">
                  <c:v>45691</c:v>
                </c:pt>
                <c:pt idx="1474">
                  <c:v>45692</c:v>
                </c:pt>
                <c:pt idx="1475">
                  <c:v>45692</c:v>
                </c:pt>
                <c:pt idx="1476">
                  <c:v>45692</c:v>
                </c:pt>
                <c:pt idx="1477">
                  <c:v>45692</c:v>
                </c:pt>
                <c:pt idx="1478">
                  <c:v>45692</c:v>
                </c:pt>
                <c:pt idx="1479">
                  <c:v>45692</c:v>
                </c:pt>
                <c:pt idx="1480">
                  <c:v>45693</c:v>
                </c:pt>
                <c:pt idx="1481">
                  <c:v>45693</c:v>
                </c:pt>
                <c:pt idx="1482">
                  <c:v>45693</c:v>
                </c:pt>
                <c:pt idx="1483">
                  <c:v>45693</c:v>
                </c:pt>
                <c:pt idx="1484">
                  <c:v>45693</c:v>
                </c:pt>
                <c:pt idx="1485">
                  <c:v>45693</c:v>
                </c:pt>
                <c:pt idx="1486">
                  <c:v>45694</c:v>
                </c:pt>
                <c:pt idx="1487">
                  <c:v>45694</c:v>
                </c:pt>
                <c:pt idx="1488">
                  <c:v>45694</c:v>
                </c:pt>
                <c:pt idx="1489">
                  <c:v>45694</c:v>
                </c:pt>
                <c:pt idx="1490">
                  <c:v>45694</c:v>
                </c:pt>
                <c:pt idx="1491">
                  <c:v>45694</c:v>
                </c:pt>
                <c:pt idx="1492">
                  <c:v>45695</c:v>
                </c:pt>
                <c:pt idx="1493">
                  <c:v>45695</c:v>
                </c:pt>
                <c:pt idx="1494">
                  <c:v>45695</c:v>
                </c:pt>
                <c:pt idx="1495">
                  <c:v>45695</c:v>
                </c:pt>
                <c:pt idx="1496">
                  <c:v>45695</c:v>
                </c:pt>
                <c:pt idx="1497">
                  <c:v>45695</c:v>
                </c:pt>
                <c:pt idx="1498">
                  <c:v>45698</c:v>
                </c:pt>
                <c:pt idx="1499">
                  <c:v>45698</c:v>
                </c:pt>
                <c:pt idx="1500">
                  <c:v>45698</c:v>
                </c:pt>
                <c:pt idx="1501">
                  <c:v>45698</c:v>
                </c:pt>
                <c:pt idx="1502">
                  <c:v>45698</c:v>
                </c:pt>
                <c:pt idx="1503">
                  <c:v>45698</c:v>
                </c:pt>
                <c:pt idx="1504">
                  <c:v>45699</c:v>
                </c:pt>
                <c:pt idx="1505">
                  <c:v>45699</c:v>
                </c:pt>
                <c:pt idx="1506">
                  <c:v>45699</c:v>
                </c:pt>
                <c:pt idx="1507">
                  <c:v>45699</c:v>
                </c:pt>
                <c:pt idx="1508">
                  <c:v>45699</c:v>
                </c:pt>
                <c:pt idx="1509">
                  <c:v>45699</c:v>
                </c:pt>
                <c:pt idx="1510">
                  <c:v>45700</c:v>
                </c:pt>
                <c:pt idx="1511">
                  <c:v>45700</c:v>
                </c:pt>
                <c:pt idx="1512">
                  <c:v>45700</c:v>
                </c:pt>
                <c:pt idx="1513">
                  <c:v>45700</c:v>
                </c:pt>
                <c:pt idx="1514">
                  <c:v>45700</c:v>
                </c:pt>
                <c:pt idx="1515">
                  <c:v>45700</c:v>
                </c:pt>
                <c:pt idx="1516">
                  <c:v>45701</c:v>
                </c:pt>
                <c:pt idx="1517">
                  <c:v>45701</c:v>
                </c:pt>
                <c:pt idx="1518">
                  <c:v>45701</c:v>
                </c:pt>
                <c:pt idx="1519">
                  <c:v>45701</c:v>
                </c:pt>
                <c:pt idx="1520">
                  <c:v>45701</c:v>
                </c:pt>
                <c:pt idx="1521">
                  <c:v>45701</c:v>
                </c:pt>
                <c:pt idx="1522">
                  <c:v>45702</c:v>
                </c:pt>
                <c:pt idx="1523">
                  <c:v>45702</c:v>
                </c:pt>
                <c:pt idx="1524">
                  <c:v>45702</c:v>
                </c:pt>
                <c:pt idx="1525">
                  <c:v>45702</c:v>
                </c:pt>
                <c:pt idx="1526">
                  <c:v>45702</c:v>
                </c:pt>
                <c:pt idx="1527">
                  <c:v>45702</c:v>
                </c:pt>
                <c:pt idx="1528">
                  <c:v>45706</c:v>
                </c:pt>
                <c:pt idx="1529">
                  <c:v>45706</c:v>
                </c:pt>
                <c:pt idx="1530">
                  <c:v>45706</c:v>
                </c:pt>
                <c:pt idx="1531">
                  <c:v>45706</c:v>
                </c:pt>
                <c:pt idx="1532">
                  <c:v>45706</c:v>
                </c:pt>
                <c:pt idx="1533">
                  <c:v>45706</c:v>
                </c:pt>
                <c:pt idx="1534">
                  <c:v>45707</c:v>
                </c:pt>
                <c:pt idx="1535">
                  <c:v>45707</c:v>
                </c:pt>
                <c:pt idx="1536">
                  <c:v>45707</c:v>
                </c:pt>
                <c:pt idx="1537">
                  <c:v>45707</c:v>
                </c:pt>
                <c:pt idx="1538">
                  <c:v>45707</c:v>
                </c:pt>
                <c:pt idx="1539">
                  <c:v>45707</c:v>
                </c:pt>
                <c:pt idx="1540">
                  <c:v>45708</c:v>
                </c:pt>
                <c:pt idx="1541">
                  <c:v>45708</c:v>
                </c:pt>
                <c:pt idx="1542">
                  <c:v>45708</c:v>
                </c:pt>
                <c:pt idx="1543">
                  <c:v>45708</c:v>
                </c:pt>
                <c:pt idx="1544">
                  <c:v>45708</c:v>
                </c:pt>
                <c:pt idx="1545">
                  <c:v>45708</c:v>
                </c:pt>
                <c:pt idx="1546">
                  <c:v>45709</c:v>
                </c:pt>
                <c:pt idx="1547">
                  <c:v>45709</c:v>
                </c:pt>
                <c:pt idx="1548">
                  <c:v>45709</c:v>
                </c:pt>
                <c:pt idx="1549">
                  <c:v>45709</c:v>
                </c:pt>
                <c:pt idx="1550">
                  <c:v>45709</c:v>
                </c:pt>
                <c:pt idx="1551">
                  <c:v>45709</c:v>
                </c:pt>
                <c:pt idx="1552">
                  <c:v>45712</c:v>
                </c:pt>
                <c:pt idx="1553">
                  <c:v>45712</c:v>
                </c:pt>
                <c:pt idx="1554">
                  <c:v>45712</c:v>
                </c:pt>
                <c:pt idx="1555">
                  <c:v>45712</c:v>
                </c:pt>
                <c:pt idx="1556">
                  <c:v>45712</c:v>
                </c:pt>
                <c:pt idx="1557">
                  <c:v>45712</c:v>
                </c:pt>
                <c:pt idx="1558">
                  <c:v>45713</c:v>
                </c:pt>
                <c:pt idx="1559">
                  <c:v>45713</c:v>
                </c:pt>
                <c:pt idx="1560">
                  <c:v>45713</c:v>
                </c:pt>
                <c:pt idx="1561">
                  <c:v>45713</c:v>
                </c:pt>
                <c:pt idx="1562">
                  <c:v>45713</c:v>
                </c:pt>
                <c:pt idx="1563">
                  <c:v>45713</c:v>
                </c:pt>
                <c:pt idx="1564">
                  <c:v>45714</c:v>
                </c:pt>
                <c:pt idx="1565">
                  <c:v>45714</c:v>
                </c:pt>
                <c:pt idx="1566">
                  <c:v>45714</c:v>
                </c:pt>
                <c:pt idx="1567">
                  <c:v>45714</c:v>
                </c:pt>
                <c:pt idx="1568">
                  <c:v>45714</c:v>
                </c:pt>
                <c:pt idx="1569">
                  <c:v>45714</c:v>
                </c:pt>
                <c:pt idx="1570">
                  <c:v>45715</c:v>
                </c:pt>
                <c:pt idx="1571">
                  <c:v>45715</c:v>
                </c:pt>
                <c:pt idx="1572">
                  <c:v>45715</c:v>
                </c:pt>
                <c:pt idx="1573">
                  <c:v>45715</c:v>
                </c:pt>
                <c:pt idx="1574">
                  <c:v>45715</c:v>
                </c:pt>
                <c:pt idx="1575">
                  <c:v>45715</c:v>
                </c:pt>
                <c:pt idx="1576">
                  <c:v>45716</c:v>
                </c:pt>
                <c:pt idx="1577">
                  <c:v>45716</c:v>
                </c:pt>
                <c:pt idx="1578">
                  <c:v>45716</c:v>
                </c:pt>
                <c:pt idx="1579">
                  <c:v>45716</c:v>
                </c:pt>
                <c:pt idx="1580">
                  <c:v>45716</c:v>
                </c:pt>
                <c:pt idx="1581">
                  <c:v>45716</c:v>
                </c:pt>
                <c:pt idx="1582">
                  <c:v>45719</c:v>
                </c:pt>
                <c:pt idx="1583">
                  <c:v>45719</c:v>
                </c:pt>
                <c:pt idx="1584">
                  <c:v>45719</c:v>
                </c:pt>
                <c:pt idx="1585">
                  <c:v>45719</c:v>
                </c:pt>
                <c:pt idx="1586">
                  <c:v>45719</c:v>
                </c:pt>
                <c:pt idx="1587">
                  <c:v>45720</c:v>
                </c:pt>
                <c:pt idx="1588">
                  <c:v>45720</c:v>
                </c:pt>
                <c:pt idx="1589">
                  <c:v>45720</c:v>
                </c:pt>
                <c:pt idx="1590">
                  <c:v>45720</c:v>
                </c:pt>
                <c:pt idx="1591">
                  <c:v>45720</c:v>
                </c:pt>
                <c:pt idx="1592">
                  <c:v>45721</c:v>
                </c:pt>
                <c:pt idx="1593">
                  <c:v>45721</c:v>
                </c:pt>
                <c:pt idx="1594">
                  <c:v>45721</c:v>
                </c:pt>
                <c:pt idx="1595">
                  <c:v>45721</c:v>
                </c:pt>
                <c:pt idx="1596">
                  <c:v>45721</c:v>
                </c:pt>
                <c:pt idx="1597">
                  <c:v>45722</c:v>
                </c:pt>
                <c:pt idx="1598">
                  <c:v>45722</c:v>
                </c:pt>
                <c:pt idx="1599">
                  <c:v>45722</c:v>
                </c:pt>
                <c:pt idx="1600">
                  <c:v>45722</c:v>
                </c:pt>
                <c:pt idx="1601">
                  <c:v>45722</c:v>
                </c:pt>
                <c:pt idx="1602">
                  <c:v>45723</c:v>
                </c:pt>
                <c:pt idx="1603">
                  <c:v>45723</c:v>
                </c:pt>
                <c:pt idx="1604">
                  <c:v>45723</c:v>
                </c:pt>
                <c:pt idx="1605">
                  <c:v>45723</c:v>
                </c:pt>
                <c:pt idx="1606">
                  <c:v>45723</c:v>
                </c:pt>
                <c:pt idx="1607">
                  <c:v>45726</c:v>
                </c:pt>
                <c:pt idx="1608">
                  <c:v>45726</c:v>
                </c:pt>
                <c:pt idx="1609">
                  <c:v>45726</c:v>
                </c:pt>
                <c:pt idx="1610">
                  <c:v>45726</c:v>
                </c:pt>
                <c:pt idx="1611">
                  <c:v>45726</c:v>
                </c:pt>
                <c:pt idx="1612">
                  <c:v>45727</c:v>
                </c:pt>
                <c:pt idx="1613">
                  <c:v>45727</c:v>
                </c:pt>
                <c:pt idx="1614">
                  <c:v>45727</c:v>
                </c:pt>
                <c:pt idx="1615">
                  <c:v>45727</c:v>
                </c:pt>
                <c:pt idx="1616">
                  <c:v>45727</c:v>
                </c:pt>
                <c:pt idx="1617">
                  <c:v>45728</c:v>
                </c:pt>
                <c:pt idx="1618">
                  <c:v>45728</c:v>
                </c:pt>
                <c:pt idx="1619">
                  <c:v>45728</c:v>
                </c:pt>
                <c:pt idx="1620">
                  <c:v>45728</c:v>
                </c:pt>
                <c:pt idx="1621">
                  <c:v>45728</c:v>
                </c:pt>
                <c:pt idx="1622">
                  <c:v>45729</c:v>
                </c:pt>
                <c:pt idx="1623">
                  <c:v>45729</c:v>
                </c:pt>
                <c:pt idx="1624">
                  <c:v>45729</c:v>
                </c:pt>
                <c:pt idx="1625">
                  <c:v>45729</c:v>
                </c:pt>
                <c:pt idx="1626">
                  <c:v>45729</c:v>
                </c:pt>
                <c:pt idx="1627">
                  <c:v>45730</c:v>
                </c:pt>
                <c:pt idx="1628">
                  <c:v>45730</c:v>
                </c:pt>
                <c:pt idx="1629">
                  <c:v>45730</c:v>
                </c:pt>
                <c:pt idx="1630">
                  <c:v>45730</c:v>
                </c:pt>
                <c:pt idx="1631">
                  <c:v>45730</c:v>
                </c:pt>
                <c:pt idx="1632">
                  <c:v>45733</c:v>
                </c:pt>
                <c:pt idx="1633">
                  <c:v>45733</c:v>
                </c:pt>
                <c:pt idx="1634">
                  <c:v>45733</c:v>
                </c:pt>
                <c:pt idx="1635">
                  <c:v>45733</c:v>
                </c:pt>
                <c:pt idx="1636">
                  <c:v>45733</c:v>
                </c:pt>
                <c:pt idx="1637">
                  <c:v>45734</c:v>
                </c:pt>
                <c:pt idx="1638">
                  <c:v>45734</c:v>
                </c:pt>
                <c:pt idx="1639">
                  <c:v>45734</c:v>
                </c:pt>
                <c:pt idx="1640">
                  <c:v>45734</c:v>
                </c:pt>
                <c:pt idx="1641">
                  <c:v>45734</c:v>
                </c:pt>
                <c:pt idx="1642">
                  <c:v>45735</c:v>
                </c:pt>
                <c:pt idx="1643">
                  <c:v>45735</c:v>
                </c:pt>
                <c:pt idx="1644">
                  <c:v>45735</c:v>
                </c:pt>
                <c:pt idx="1645">
                  <c:v>45735</c:v>
                </c:pt>
                <c:pt idx="1646">
                  <c:v>45735</c:v>
                </c:pt>
                <c:pt idx="1647">
                  <c:v>45736</c:v>
                </c:pt>
                <c:pt idx="1648">
                  <c:v>45736</c:v>
                </c:pt>
                <c:pt idx="1649">
                  <c:v>45736</c:v>
                </c:pt>
                <c:pt idx="1650">
                  <c:v>45736</c:v>
                </c:pt>
                <c:pt idx="1651">
                  <c:v>45736</c:v>
                </c:pt>
                <c:pt idx="1652">
                  <c:v>45737</c:v>
                </c:pt>
                <c:pt idx="1653">
                  <c:v>45737</c:v>
                </c:pt>
                <c:pt idx="1654">
                  <c:v>45737</c:v>
                </c:pt>
                <c:pt idx="1655">
                  <c:v>45737</c:v>
                </c:pt>
                <c:pt idx="1656">
                  <c:v>45737</c:v>
                </c:pt>
                <c:pt idx="1657">
                  <c:v>45740</c:v>
                </c:pt>
                <c:pt idx="1658">
                  <c:v>45740</c:v>
                </c:pt>
                <c:pt idx="1659">
                  <c:v>45740</c:v>
                </c:pt>
                <c:pt idx="1660">
                  <c:v>45740</c:v>
                </c:pt>
                <c:pt idx="1661">
                  <c:v>45740</c:v>
                </c:pt>
                <c:pt idx="1662">
                  <c:v>45741</c:v>
                </c:pt>
                <c:pt idx="1663">
                  <c:v>45741</c:v>
                </c:pt>
                <c:pt idx="1664">
                  <c:v>45741</c:v>
                </c:pt>
                <c:pt idx="1665">
                  <c:v>45741</c:v>
                </c:pt>
                <c:pt idx="1666">
                  <c:v>45741</c:v>
                </c:pt>
                <c:pt idx="1667">
                  <c:v>45742</c:v>
                </c:pt>
                <c:pt idx="1668">
                  <c:v>45742</c:v>
                </c:pt>
                <c:pt idx="1669">
                  <c:v>45742</c:v>
                </c:pt>
                <c:pt idx="1670">
                  <c:v>45742</c:v>
                </c:pt>
                <c:pt idx="1671">
                  <c:v>45742</c:v>
                </c:pt>
                <c:pt idx="1672">
                  <c:v>45743</c:v>
                </c:pt>
                <c:pt idx="1673">
                  <c:v>45743</c:v>
                </c:pt>
                <c:pt idx="1674">
                  <c:v>45743</c:v>
                </c:pt>
                <c:pt idx="1675">
                  <c:v>45743</c:v>
                </c:pt>
                <c:pt idx="1676">
                  <c:v>45743</c:v>
                </c:pt>
                <c:pt idx="1677">
                  <c:v>45744</c:v>
                </c:pt>
                <c:pt idx="1678">
                  <c:v>45744</c:v>
                </c:pt>
                <c:pt idx="1679">
                  <c:v>45744</c:v>
                </c:pt>
                <c:pt idx="1680">
                  <c:v>45744</c:v>
                </c:pt>
                <c:pt idx="1681">
                  <c:v>45744</c:v>
                </c:pt>
                <c:pt idx="1682">
                  <c:v>45747</c:v>
                </c:pt>
                <c:pt idx="1683">
                  <c:v>45747</c:v>
                </c:pt>
                <c:pt idx="1684">
                  <c:v>45747</c:v>
                </c:pt>
                <c:pt idx="1685">
                  <c:v>45747</c:v>
                </c:pt>
                <c:pt idx="1686">
                  <c:v>45747</c:v>
                </c:pt>
                <c:pt idx="1687">
                  <c:v>45748</c:v>
                </c:pt>
                <c:pt idx="1688">
                  <c:v>45748</c:v>
                </c:pt>
                <c:pt idx="1689">
                  <c:v>45748</c:v>
                </c:pt>
                <c:pt idx="1690">
                  <c:v>45748</c:v>
                </c:pt>
                <c:pt idx="1691">
                  <c:v>45748</c:v>
                </c:pt>
                <c:pt idx="1692">
                  <c:v>45749</c:v>
                </c:pt>
                <c:pt idx="1693">
                  <c:v>45749</c:v>
                </c:pt>
                <c:pt idx="1694">
                  <c:v>45749</c:v>
                </c:pt>
                <c:pt idx="1695">
                  <c:v>45749</c:v>
                </c:pt>
                <c:pt idx="1696">
                  <c:v>45749</c:v>
                </c:pt>
                <c:pt idx="1697">
                  <c:v>45750</c:v>
                </c:pt>
                <c:pt idx="1698">
                  <c:v>45750</c:v>
                </c:pt>
                <c:pt idx="1699">
                  <c:v>45750</c:v>
                </c:pt>
                <c:pt idx="1700">
                  <c:v>45750</c:v>
                </c:pt>
                <c:pt idx="1701">
                  <c:v>45750</c:v>
                </c:pt>
                <c:pt idx="1702">
                  <c:v>45751</c:v>
                </c:pt>
                <c:pt idx="1703">
                  <c:v>45751</c:v>
                </c:pt>
                <c:pt idx="1704">
                  <c:v>45751</c:v>
                </c:pt>
                <c:pt idx="1705">
                  <c:v>45751</c:v>
                </c:pt>
                <c:pt idx="1706">
                  <c:v>45751</c:v>
                </c:pt>
                <c:pt idx="1707">
                  <c:v>45754</c:v>
                </c:pt>
                <c:pt idx="1708">
                  <c:v>45754</c:v>
                </c:pt>
                <c:pt idx="1709">
                  <c:v>45754</c:v>
                </c:pt>
                <c:pt idx="1710">
                  <c:v>45754</c:v>
                </c:pt>
                <c:pt idx="1711">
                  <c:v>45754</c:v>
                </c:pt>
                <c:pt idx="1712">
                  <c:v>45755</c:v>
                </c:pt>
                <c:pt idx="1713">
                  <c:v>45755</c:v>
                </c:pt>
                <c:pt idx="1714">
                  <c:v>45755</c:v>
                </c:pt>
                <c:pt idx="1715">
                  <c:v>45755</c:v>
                </c:pt>
                <c:pt idx="1716">
                  <c:v>45755</c:v>
                </c:pt>
                <c:pt idx="1717">
                  <c:v>45756</c:v>
                </c:pt>
                <c:pt idx="1718">
                  <c:v>45756</c:v>
                </c:pt>
                <c:pt idx="1719">
                  <c:v>45756</c:v>
                </c:pt>
                <c:pt idx="1720">
                  <c:v>45756</c:v>
                </c:pt>
                <c:pt idx="1721">
                  <c:v>45756</c:v>
                </c:pt>
                <c:pt idx="1722">
                  <c:v>45757</c:v>
                </c:pt>
                <c:pt idx="1723">
                  <c:v>45757</c:v>
                </c:pt>
                <c:pt idx="1724">
                  <c:v>45757</c:v>
                </c:pt>
                <c:pt idx="1725">
                  <c:v>45757</c:v>
                </c:pt>
                <c:pt idx="1726">
                  <c:v>45757</c:v>
                </c:pt>
                <c:pt idx="1727">
                  <c:v>45758</c:v>
                </c:pt>
                <c:pt idx="1728">
                  <c:v>45758</c:v>
                </c:pt>
                <c:pt idx="1729">
                  <c:v>45758</c:v>
                </c:pt>
                <c:pt idx="1730">
                  <c:v>45758</c:v>
                </c:pt>
                <c:pt idx="1731">
                  <c:v>45758</c:v>
                </c:pt>
                <c:pt idx="1732">
                  <c:v>45761</c:v>
                </c:pt>
                <c:pt idx="1733">
                  <c:v>45761</c:v>
                </c:pt>
                <c:pt idx="1734">
                  <c:v>45761</c:v>
                </c:pt>
                <c:pt idx="1735">
                  <c:v>45761</c:v>
                </c:pt>
                <c:pt idx="1736">
                  <c:v>45761</c:v>
                </c:pt>
                <c:pt idx="1737">
                  <c:v>45762</c:v>
                </c:pt>
                <c:pt idx="1738">
                  <c:v>45762</c:v>
                </c:pt>
                <c:pt idx="1739">
                  <c:v>45762</c:v>
                </c:pt>
                <c:pt idx="1740">
                  <c:v>45762</c:v>
                </c:pt>
                <c:pt idx="1741">
                  <c:v>45762</c:v>
                </c:pt>
                <c:pt idx="1742">
                  <c:v>45763</c:v>
                </c:pt>
                <c:pt idx="1743">
                  <c:v>45763</c:v>
                </c:pt>
                <c:pt idx="1744">
                  <c:v>45763</c:v>
                </c:pt>
                <c:pt idx="1745">
                  <c:v>45763</c:v>
                </c:pt>
                <c:pt idx="1746">
                  <c:v>45763</c:v>
                </c:pt>
                <c:pt idx="1747">
                  <c:v>45763</c:v>
                </c:pt>
                <c:pt idx="1748">
                  <c:v>45764</c:v>
                </c:pt>
                <c:pt idx="1749">
                  <c:v>45764</c:v>
                </c:pt>
                <c:pt idx="1750">
                  <c:v>45764</c:v>
                </c:pt>
                <c:pt idx="1751">
                  <c:v>45764</c:v>
                </c:pt>
                <c:pt idx="1752">
                  <c:v>45764</c:v>
                </c:pt>
                <c:pt idx="1753">
                  <c:v>45764</c:v>
                </c:pt>
                <c:pt idx="1754">
                  <c:v>45765</c:v>
                </c:pt>
                <c:pt idx="1755">
                  <c:v>45765</c:v>
                </c:pt>
                <c:pt idx="1756">
                  <c:v>45765</c:v>
                </c:pt>
                <c:pt idx="1757">
                  <c:v>45765</c:v>
                </c:pt>
                <c:pt idx="1758">
                  <c:v>45765</c:v>
                </c:pt>
                <c:pt idx="1759">
                  <c:v>45765</c:v>
                </c:pt>
                <c:pt idx="1760">
                  <c:v>45768</c:v>
                </c:pt>
                <c:pt idx="1761">
                  <c:v>45768</c:v>
                </c:pt>
                <c:pt idx="1762">
                  <c:v>45768</c:v>
                </c:pt>
                <c:pt idx="1763">
                  <c:v>45768</c:v>
                </c:pt>
                <c:pt idx="1764">
                  <c:v>45768</c:v>
                </c:pt>
                <c:pt idx="1765">
                  <c:v>45768</c:v>
                </c:pt>
                <c:pt idx="1766">
                  <c:v>45769</c:v>
                </c:pt>
                <c:pt idx="1767">
                  <c:v>45769</c:v>
                </c:pt>
                <c:pt idx="1768">
                  <c:v>45769</c:v>
                </c:pt>
                <c:pt idx="1769">
                  <c:v>45769</c:v>
                </c:pt>
                <c:pt idx="1770">
                  <c:v>45769</c:v>
                </c:pt>
                <c:pt idx="1771">
                  <c:v>45769</c:v>
                </c:pt>
                <c:pt idx="1772">
                  <c:v>45770</c:v>
                </c:pt>
                <c:pt idx="1773">
                  <c:v>45770</c:v>
                </c:pt>
                <c:pt idx="1774">
                  <c:v>45770</c:v>
                </c:pt>
                <c:pt idx="1775">
                  <c:v>45770</c:v>
                </c:pt>
                <c:pt idx="1776">
                  <c:v>45770</c:v>
                </c:pt>
                <c:pt idx="1777">
                  <c:v>45770</c:v>
                </c:pt>
                <c:pt idx="1778">
                  <c:v>45771</c:v>
                </c:pt>
                <c:pt idx="1779">
                  <c:v>45771</c:v>
                </c:pt>
                <c:pt idx="1780">
                  <c:v>45771</c:v>
                </c:pt>
                <c:pt idx="1781">
                  <c:v>45771</c:v>
                </c:pt>
                <c:pt idx="1782">
                  <c:v>45771</c:v>
                </c:pt>
                <c:pt idx="1783">
                  <c:v>45771</c:v>
                </c:pt>
                <c:pt idx="1784">
                  <c:v>45772</c:v>
                </c:pt>
                <c:pt idx="1785">
                  <c:v>45772</c:v>
                </c:pt>
                <c:pt idx="1786">
                  <c:v>45772</c:v>
                </c:pt>
                <c:pt idx="1787">
                  <c:v>45772</c:v>
                </c:pt>
                <c:pt idx="1788">
                  <c:v>45772</c:v>
                </c:pt>
                <c:pt idx="1789">
                  <c:v>45772</c:v>
                </c:pt>
                <c:pt idx="1790">
                  <c:v>45775</c:v>
                </c:pt>
                <c:pt idx="1791">
                  <c:v>45775</c:v>
                </c:pt>
                <c:pt idx="1792">
                  <c:v>45775</c:v>
                </c:pt>
                <c:pt idx="1793">
                  <c:v>45775</c:v>
                </c:pt>
                <c:pt idx="1794">
                  <c:v>45775</c:v>
                </c:pt>
                <c:pt idx="1795">
                  <c:v>45775</c:v>
                </c:pt>
                <c:pt idx="1796">
                  <c:v>45776</c:v>
                </c:pt>
                <c:pt idx="1797">
                  <c:v>45776</c:v>
                </c:pt>
                <c:pt idx="1798">
                  <c:v>45776</c:v>
                </c:pt>
                <c:pt idx="1799">
                  <c:v>45776</c:v>
                </c:pt>
                <c:pt idx="1800">
                  <c:v>45776</c:v>
                </c:pt>
                <c:pt idx="1801">
                  <c:v>45776</c:v>
                </c:pt>
                <c:pt idx="1802">
                  <c:v>45777</c:v>
                </c:pt>
                <c:pt idx="1803">
                  <c:v>45777</c:v>
                </c:pt>
                <c:pt idx="1804">
                  <c:v>45777</c:v>
                </c:pt>
                <c:pt idx="1805">
                  <c:v>45778</c:v>
                </c:pt>
                <c:pt idx="1806">
                  <c:v>45778</c:v>
                </c:pt>
                <c:pt idx="1807">
                  <c:v>45778</c:v>
                </c:pt>
                <c:pt idx="1808">
                  <c:v>45778</c:v>
                </c:pt>
                <c:pt idx="1809">
                  <c:v>45778</c:v>
                </c:pt>
                <c:pt idx="1810">
                  <c:v>45778</c:v>
                </c:pt>
                <c:pt idx="1811">
                  <c:v>45779</c:v>
                </c:pt>
                <c:pt idx="1812">
                  <c:v>45779</c:v>
                </c:pt>
                <c:pt idx="1813">
                  <c:v>45779</c:v>
                </c:pt>
                <c:pt idx="1814">
                  <c:v>45779</c:v>
                </c:pt>
                <c:pt idx="1815">
                  <c:v>45779</c:v>
                </c:pt>
                <c:pt idx="1816">
                  <c:v>45779</c:v>
                </c:pt>
                <c:pt idx="1817">
                  <c:v>45782</c:v>
                </c:pt>
                <c:pt idx="1818">
                  <c:v>45782</c:v>
                </c:pt>
                <c:pt idx="1819">
                  <c:v>45782</c:v>
                </c:pt>
                <c:pt idx="1820">
                  <c:v>45782</c:v>
                </c:pt>
                <c:pt idx="1821">
                  <c:v>45782</c:v>
                </c:pt>
                <c:pt idx="1822">
                  <c:v>45782</c:v>
                </c:pt>
                <c:pt idx="1823">
                  <c:v>45783</c:v>
                </c:pt>
                <c:pt idx="1824">
                  <c:v>45783</c:v>
                </c:pt>
                <c:pt idx="1825">
                  <c:v>45783</c:v>
                </c:pt>
                <c:pt idx="1826">
                  <c:v>45783</c:v>
                </c:pt>
                <c:pt idx="1827">
                  <c:v>45783</c:v>
                </c:pt>
                <c:pt idx="1828">
                  <c:v>45783</c:v>
                </c:pt>
                <c:pt idx="1829">
                  <c:v>45784</c:v>
                </c:pt>
                <c:pt idx="1830">
                  <c:v>45784</c:v>
                </c:pt>
                <c:pt idx="1831">
                  <c:v>45784</c:v>
                </c:pt>
                <c:pt idx="1832">
                  <c:v>45784</c:v>
                </c:pt>
                <c:pt idx="1833">
                  <c:v>45784</c:v>
                </c:pt>
                <c:pt idx="1834">
                  <c:v>45784</c:v>
                </c:pt>
                <c:pt idx="1835">
                  <c:v>45785</c:v>
                </c:pt>
                <c:pt idx="1836">
                  <c:v>45785</c:v>
                </c:pt>
                <c:pt idx="1837">
                  <c:v>45785</c:v>
                </c:pt>
                <c:pt idx="1838">
                  <c:v>45785</c:v>
                </c:pt>
                <c:pt idx="1839">
                  <c:v>45785</c:v>
                </c:pt>
                <c:pt idx="1840">
                  <c:v>45785</c:v>
                </c:pt>
                <c:pt idx="1841">
                  <c:v>45786</c:v>
                </c:pt>
                <c:pt idx="1842">
                  <c:v>45786</c:v>
                </c:pt>
                <c:pt idx="1843">
                  <c:v>45786</c:v>
                </c:pt>
                <c:pt idx="1844">
                  <c:v>45786</c:v>
                </c:pt>
                <c:pt idx="1845">
                  <c:v>45786</c:v>
                </c:pt>
                <c:pt idx="1846">
                  <c:v>45786</c:v>
                </c:pt>
                <c:pt idx="1847">
                  <c:v>45789</c:v>
                </c:pt>
                <c:pt idx="1848">
                  <c:v>45789</c:v>
                </c:pt>
                <c:pt idx="1849">
                  <c:v>45789</c:v>
                </c:pt>
                <c:pt idx="1850">
                  <c:v>45789</c:v>
                </c:pt>
                <c:pt idx="1851">
                  <c:v>45789</c:v>
                </c:pt>
                <c:pt idx="1852">
                  <c:v>45790</c:v>
                </c:pt>
                <c:pt idx="1853">
                  <c:v>45790</c:v>
                </c:pt>
                <c:pt idx="1854">
                  <c:v>45790</c:v>
                </c:pt>
                <c:pt idx="1855">
                  <c:v>45790</c:v>
                </c:pt>
                <c:pt idx="1856">
                  <c:v>45790</c:v>
                </c:pt>
                <c:pt idx="1857">
                  <c:v>45791</c:v>
                </c:pt>
                <c:pt idx="1858">
                  <c:v>45791</c:v>
                </c:pt>
                <c:pt idx="1859">
                  <c:v>45791</c:v>
                </c:pt>
                <c:pt idx="1860">
                  <c:v>45791</c:v>
                </c:pt>
                <c:pt idx="1861">
                  <c:v>45791</c:v>
                </c:pt>
                <c:pt idx="1862">
                  <c:v>45792</c:v>
                </c:pt>
                <c:pt idx="1863">
                  <c:v>45792</c:v>
                </c:pt>
                <c:pt idx="1864">
                  <c:v>45792</c:v>
                </c:pt>
                <c:pt idx="1865">
                  <c:v>45792</c:v>
                </c:pt>
                <c:pt idx="1866">
                  <c:v>45792</c:v>
                </c:pt>
                <c:pt idx="1867">
                  <c:v>45793</c:v>
                </c:pt>
                <c:pt idx="1868">
                  <c:v>45793</c:v>
                </c:pt>
                <c:pt idx="1869">
                  <c:v>45793</c:v>
                </c:pt>
                <c:pt idx="1870">
                  <c:v>45796</c:v>
                </c:pt>
                <c:pt idx="1871">
                  <c:v>45796</c:v>
                </c:pt>
                <c:pt idx="1872">
                  <c:v>45796</c:v>
                </c:pt>
                <c:pt idx="1873">
                  <c:v>45797</c:v>
                </c:pt>
                <c:pt idx="1874">
                  <c:v>45797</c:v>
                </c:pt>
                <c:pt idx="1875">
                  <c:v>45797</c:v>
                </c:pt>
                <c:pt idx="1876">
                  <c:v>45798</c:v>
                </c:pt>
                <c:pt idx="1877">
                  <c:v>45798</c:v>
                </c:pt>
                <c:pt idx="1878">
                  <c:v>45798</c:v>
                </c:pt>
                <c:pt idx="1879">
                  <c:v>45799</c:v>
                </c:pt>
                <c:pt idx="1880">
                  <c:v>45799</c:v>
                </c:pt>
                <c:pt idx="1881">
                  <c:v>45799</c:v>
                </c:pt>
                <c:pt idx="1882">
                  <c:v>45800</c:v>
                </c:pt>
                <c:pt idx="1883">
                  <c:v>45800</c:v>
                </c:pt>
                <c:pt idx="1884">
                  <c:v>45800</c:v>
                </c:pt>
                <c:pt idx="1885">
                  <c:v>45804</c:v>
                </c:pt>
                <c:pt idx="1886">
                  <c:v>45804</c:v>
                </c:pt>
                <c:pt idx="1887">
                  <c:v>45804</c:v>
                </c:pt>
                <c:pt idx="1888">
                  <c:v>45805</c:v>
                </c:pt>
                <c:pt idx="1889">
                  <c:v>45805</c:v>
                </c:pt>
                <c:pt idx="1890">
                  <c:v>45805</c:v>
                </c:pt>
                <c:pt idx="1891">
                  <c:v>45806</c:v>
                </c:pt>
                <c:pt idx="1892">
                  <c:v>45806</c:v>
                </c:pt>
                <c:pt idx="1893">
                  <c:v>45806</c:v>
                </c:pt>
                <c:pt idx="1894">
                  <c:v>45807</c:v>
                </c:pt>
                <c:pt idx="1895">
                  <c:v>45807</c:v>
                </c:pt>
                <c:pt idx="1896">
                  <c:v>45807</c:v>
                </c:pt>
                <c:pt idx="1897">
                  <c:v>45810</c:v>
                </c:pt>
                <c:pt idx="1898">
                  <c:v>45810</c:v>
                </c:pt>
                <c:pt idx="1899">
                  <c:v>45810</c:v>
                </c:pt>
                <c:pt idx="1900">
                  <c:v>45811</c:v>
                </c:pt>
                <c:pt idx="1901">
                  <c:v>45811</c:v>
                </c:pt>
                <c:pt idx="1902">
                  <c:v>45811</c:v>
                </c:pt>
                <c:pt idx="1903">
                  <c:v>45812</c:v>
                </c:pt>
                <c:pt idx="1904">
                  <c:v>45812</c:v>
                </c:pt>
                <c:pt idx="1905">
                  <c:v>45812</c:v>
                </c:pt>
                <c:pt idx="1906">
                  <c:v>45813</c:v>
                </c:pt>
                <c:pt idx="1907">
                  <c:v>45813</c:v>
                </c:pt>
                <c:pt idx="1908">
                  <c:v>45813</c:v>
                </c:pt>
                <c:pt idx="1909">
                  <c:v>45814</c:v>
                </c:pt>
                <c:pt idx="1910">
                  <c:v>45814</c:v>
                </c:pt>
                <c:pt idx="1911">
                  <c:v>45814</c:v>
                </c:pt>
                <c:pt idx="1912">
                  <c:v>45817</c:v>
                </c:pt>
                <c:pt idx="1913">
                  <c:v>45817</c:v>
                </c:pt>
                <c:pt idx="1914">
                  <c:v>45817</c:v>
                </c:pt>
                <c:pt idx="1915">
                  <c:v>45818</c:v>
                </c:pt>
                <c:pt idx="1916">
                  <c:v>45818</c:v>
                </c:pt>
                <c:pt idx="1917">
                  <c:v>45818</c:v>
                </c:pt>
                <c:pt idx="1918">
                  <c:v>45819</c:v>
                </c:pt>
                <c:pt idx="1919">
                  <c:v>45819</c:v>
                </c:pt>
                <c:pt idx="1920">
                  <c:v>45819</c:v>
                </c:pt>
                <c:pt idx="1921">
                  <c:v>45951</c:v>
                </c:pt>
                <c:pt idx="1922">
                  <c:v>45951</c:v>
                </c:pt>
                <c:pt idx="1923">
                  <c:v>45951</c:v>
                </c:pt>
                <c:pt idx="1924">
                  <c:v>45952</c:v>
                </c:pt>
                <c:pt idx="1925">
                  <c:v>45952</c:v>
                </c:pt>
                <c:pt idx="1926">
                  <c:v>45952</c:v>
                </c:pt>
                <c:pt idx="1927">
                  <c:v>45953</c:v>
                </c:pt>
                <c:pt idx="1928">
                  <c:v>45953</c:v>
                </c:pt>
                <c:pt idx="1929">
                  <c:v>45953</c:v>
                </c:pt>
                <c:pt idx="1930">
                  <c:v>45954</c:v>
                </c:pt>
                <c:pt idx="1931">
                  <c:v>45954</c:v>
                </c:pt>
                <c:pt idx="1932">
                  <c:v>45954</c:v>
                </c:pt>
                <c:pt idx="1933">
                  <c:v>45957</c:v>
                </c:pt>
                <c:pt idx="1934">
                  <c:v>45957</c:v>
                </c:pt>
                <c:pt idx="1935">
                  <c:v>45957</c:v>
                </c:pt>
                <c:pt idx="1936">
                  <c:v>45958</c:v>
                </c:pt>
                <c:pt idx="1937">
                  <c:v>45958</c:v>
                </c:pt>
                <c:pt idx="1938">
                  <c:v>45958</c:v>
                </c:pt>
                <c:pt idx="1939">
                  <c:v>45959</c:v>
                </c:pt>
                <c:pt idx="1940">
                  <c:v>45959</c:v>
                </c:pt>
                <c:pt idx="1941">
                  <c:v>45959</c:v>
                </c:pt>
                <c:pt idx="1942">
                  <c:v>45959</c:v>
                </c:pt>
                <c:pt idx="1943">
                  <c:v>45959</c:v>
                </c:pt>
                <c:pt idx="1944">
                  <c:v>45959</c:v>
                </c:pt>
                <c:pt idx="1945">
                  <c:v>45960</c:v>
                </c:pt>
                <c:pt idx="1946">
                  <c:v>45960</c:v>
                </c:pt>
                <c:pt idx="1947">
                  <c:v>45960</c:v>
                </c:pt>
                <c:pt idx="1948">
                  <c:v>45960</c:v>
                </c:pt>
                <c:pt idx="1949">
                  <c:v>45960</c:v>
                </c:pt>
                <c:pt idx="1950">
                  <c:v>45960</c:v>
                </c:pt>
                <c:pt idx="1951">
                  <c:v>45961</c:v>
                </c:pt>
                <c:pt idx="1952">
                  <c:v>45961</c:v>
                </c:pt>
                <c:pt idx="1953">
                  <c:v>45961</c:v>
                </c:pt>
                <c:pt idx="1954">
                  <c:v>45961</c:v>
                </c:pt>
                <c:pt idx="1955">
                  <c:v>45961</c:v>
                </c:pt>
                <c:pt idx="1956">
                  <c:v>45961</c:v>
                </c:pt>
                <c:pt idx="1957">
                  <c:v>45964</c:v>
                </c:pt>
                <c:pt idx="1958">
                  <c:v>45964</c:v>
                </c:pt>
                <c:pt idx="1959">
                  <c:v>45964</c:v>
                </c:pt>
                <c:pt idx="1960">
                  <c:v>45964</c:v>
                </c:pt>
                <c:pt idx="1961">
                  <c:v>45964</c:v>
                </c:pt>
                <c:pt idx="1962">
                  <c:v>45964</c:v>
                </c:pt>
                <c:pt idx="1963">
                  <c:v>45965</c:v>
                </c:pt>
                <c:pt idx="1964">
                  <c:v>45965</c:v>
                </c:pt>
                <c:pt idx="1965">
                  <c:v>45965</c:v>
                </c:pt>
                <c:pt idx="1966">
                  <c:v>45965</c:v>
                </c:pt>
                <c:pt idx="1967">
                  <c:v>45965</c:v>
                </c:pt>
                <c:pt idx="1968">
                  <c:v>45965</c:v>
                </c:pt>
                <c:pt idx="1969">
                  <c:v>45966</c:v>
                </c:pt>
                <c:pt idx="1970">
                  <c:v>45966</c:v>
                </c:pt>
                <c:pt idx="1971">
                  <c:v>45966</c:v>
                </c:pt>
                <c:pt idx="1972">
                  <c:v>45966</c:v>
                </c:pt>
                <c:pt idx="1973">
                  <c:v>45966</c:v>
                </c:pt>
                <c:pt idx="1974">
                  <c:v>45966</c:v>
                </c:pt>
                <c:pt idx="1975">
                  <c:v>45967</c:v>
                </c:pt>
                <c:pt idx="1976">
                  <c:v>45967</c:v>
                </c:pt>
                <c:pt idx="1977">
                  <c:v>45967</c:v>
                </c:pt>
                <c:pt idx="1978">
                  <c:v>45967</c:v>
                </c:pt>
                <c:pt idx="1979">
                  <c:v>45967</c:v>
                </c:pt>
                <c:pt idx="1980">
                  <c:v>45967</c:v>
                </c:pt>
                <c:pt idx="1981">
                  <c:v>45968</c:v>
                </c:pt>
                <c:pt idx="1982">
                  <c:v>45968</c:v>
                </c:pt>
                <c:pt idx="1983">
                  <c:v>45968</c:v>
                </c:pt>
                <c:pt idx="1984">
                  <c:v>45968</c:v>
                </c:pt>
                <c:pt idx="1985">
                  <c:v>45968</c:v>
                </c:pt>
                <c:pt idx="1986">
                  <c:v>45968</c:v>
                </c:pt>
                <c:pt idx="1987">
                  <c:v>45971</c:v>
                </c:pt>
                <c:pt idx="1988">
                  <c:v>45971</c:v>
                </c:pt>
                <c:pt idx="1989">
                  <c:v>45971</c:v>
                </c:pt>
                <c:pt idx="1990">
                  <c:v>45971</c:v>
                </c:pt>
                <c:pt idx="1991">
                  <c:v>45971</c:v>
                </c:pt>
                <c:pt idx="1992">
                  <c:v>45971</c:v>
                </c:pt>
                <c:pt idx="1993">
                  <c:v>45973</c:v>
                </c:pt>
                <c:pt idx="1994">
                  <c:v>45973</c:v>
                </c:pt>
                <c:pt idx="1995">
                  <c:v>45973</c:v>
                </c:pt>
                <c:pt idx="1996">
                  <c:v>45973</c:v>
                </c:pt>
                <c:pt idx="1997">
                  <c:v>45973</c:v>
                </c:pt>
                <c:pt idx="1998">
                  <c:v>45973</c:v>
                </c:pt>
                <c:pt idx="1999">
                  <c:v>45974</c:v>
                </c:pt>
                <c:pt idx="2000">
                  <c:v>45974</c:v>
                </c:pt>
                <c:pt idx="2001">
                  <c:v>45974</c:v>
                </c:pt>
                <c:pt idx="2002">
                  <c:v>45974</c:v>
                </c:pt>
                <c:pt idx="2003">
                  <c:v>45974</c:v>
                </c:pt>
                <c:pt idx="2004">
                  <c:v>45974</c:v>
                </c:pt>
                <c:pt idx="2005">
                  <c:v>45975</c:v>
                </c:pt>
                <c:pt idx="2006">
                  <c:v>45975</c:v>
                </c:pt>
                <c:pt idx="2007">
                  <c:v>45975</c:v>
                </c:pt>
                <c:pt idx="2008">
                  <c:v>45975</c:v>
                </c:pt>
                <c:pt idx="2009">
                  <c:v>45975</c:v>
                </c:pt>
                <c:pt idx="2010">
                  <c:v>45975</c:v>
                </c:pt>
                <c:pt idx="2011">
                  <c:v>45978</c:v>
                </c:pt>
                <c:pt idx="2012">
                  <c:v>45978</c:v>
                </c:pt>
                <c:pt idx="2013">
                  <c:v>45978</c:v>
                </c:pt>
                <c:pt idx="2014">
                  <c:v>45978</c:v>
                </c:pt>
                <c:pt idx="2015">
                  <c:v>45978</c:v>
                </c:pt>
                <c:pt idx="2016">
                  <c:v>45978</c:v>
                </c:pt>
                <c:pt idx="2017">
                  <c:v>45979</c:v>
                </c:pt>
                <c:pt idx="2018">
                  <c:v>45979</c:v>
                </c:pt>
                <c:pt idx="2019">
                  <c:v>45979</c:v>
                </c:pt>
                <c:pt idx="2020">
                  <c:v>45979</c:v>
                </c:pt>
                <c:pt idx="2021">
                  <c:v>45979</c:v>
                </c:pt>
                <c:pt idx="2022">
                  <c:v>45979</c:v>
                </c:pt>
                <c:pt idx="2023">
                  <c:v>45980</c:v>
                </c:pt>
                <c:pt idx="2024">
                  <c:v>45980</c:v>
                </c:pt>
                <c:pt idx="2025">
                  <c:v>45980</c:v>
                </c:pt>
                <c:pt idx="2026">
                  <c:v>45980</c:v>
                </c:pt>
                <c:pt idx="2027">
                  <c:v>45980</c:v>
                </c:pt>
                <c:pt idx="2028">
                  <c:v>45980</c:v>
                </c:pt>
                <c:pt idx="2029">
                  <c:v>45981</c:v>
                </c:pt>
                <c:pt idx="2030">
                  <c:v>45981</c:v>
                </c:pt>
                <c:pt idx="2031">
                  <c:v>45981</c:v>
                </c:pt>
                <c:pt idx="2032">
                  <c:v>45981</c:v>
                </c:pt>
                <c:pt idx="2033">
                  <c:v>45981</c:v>
                </c:pt>
                <c:pt idx="2034">
                  <c:v>45981</c:v>
                </c:pt>
                <c:pt idx="2035">
                  <c:v>45982</c:v>
                </c:pt>
                <c:pt idx="2036">
                  <c:v>45982</c:v>
                </c:pt>
                <c:pt idx="2037">
                  <c:v>45982</c:v>
                </c:pt>
                <c:pt idx="2038">
                  <c:v>45982</c:v>
                </c:pt>
                <c:pt idx="2039">
                  <c:v>45982</c:v>
                </c:pt>
                <c:pt idx="2040">
                  <c:v>45982</c:v>
                </c:pt>
                <c:pt idx="2041">
                  <c:v>45985</c:v>
                </c:pt>
                <c:pt idx="2042">
                  <c:v>45985</c:v>
                </c:pt>
                <c:pt idx="2043">
                  <c:v>45985</c:v>
                </c:pt>
                <c:pt idx="2044">
                  <c:v>45985</c:v>
                </c:pt>
                <c:pt idx="2045">
                  <c:v>45985</c:v>
                </c:pt>
                <c:pt idx="2046">
                  <c:v>45985</c:v>
                </c:pt>
                <c:pt idx="2047">
                  <c:v>45986</c:v>
                </c:pt>
                <c:pt idx="2048">
                  <c:v>45986</c:v>
                </c:pt>
                <c:pt idx="2049">
                  <c:v>45986</c:v>
                </c:pt>
                <c:pt idx="2050">
                  <c:v>45986</c:v>
                </c:pt>
                <c:pt idx="2051">
                  <c:v>45986</c:v>
                </c:pt>
                <c:pt idx="2052">
                  <c:v>45986</c:v>
                </c:pt>
                <c:pt idx="2053">
                  <c:v>45987</c:v>
                </c:pt>
                <c:pt idx="2054">
                  <c:v>45987</c:v>
                </c:pt>
                <c:pt idx="2055">
                  <c:v>45987</c:v>
                </c:pt>
                <c:pt idx="2056">
                  <c:v>45987</c:v>
                </c:pt>
                <c:pt idx="2057">
                  <c:v>45987</c:v>
                </c:pt>
                <c:pt idx="2058">
                  <c:v>45987</c:v>
                </c:pt>
                <c:pt idx="2059">
                  <c:v>45989</c:v>
                </c:pt>
                <c:pt idx="2060">
                  <c:v>45989</c:v>
                </c:pt>
                <c:pt idx="2061">
                  <c:v>45989</c:v>
                </c:pt>
                <c:pt idx="2062">
                  <c:v>45989</c:v>
                </c:pt>
                <c:pt idx="2063">
                  <c:v>45989</c:v>
                </c:pt>
                <c:pt idx="2064">
                  <c:v>45989</c:v>
                </c:pt>
                <c:pt idx="2065">
                  <c:v>45992</c:v>
                </c:pt>
                <c:pt idx="2066">
                  <c:v>45992</c:v>
                </c:pt>
                <c:pt idx="2067">
                  <c:v>45992</c:v>
                </c:pt>
                <c:pt idx="2068">
                  <c:v>45992</c:v>
                </c:pt>
                <c:pt idx="2069">
                  <c:v>45992</c:v>
                </c:pt>
                <c:pt idx="2070">
                  <c:v>45992</c:v>
                </c:pt>
                <c:pt idx="2071">
                  <c:v>45993</c:v>
                </c:pt>
                <c:pt idx="2072">
                  <c:v>45993</c:v>
                </c:pt>
                <c:pt idx="2073">
                  <c:v>45993</c:v>
                </c:pt>
                <c:pt idx="2074">
                  <c:v>45993</c:v>
                </c:pt>
                <c:pt idx="2075">
                  <c:v>45993</c:v>
                </c:pt>
                <c:pt idx="2076">
                  <c:v>45993</c:v>
                </c:pt>
                <c:pt idx="2077">
                  <c:v>45994</c:v>
                </c:pt>
                <c:pt idx="2078">
                  <c:v>45994</c:v>
                </c:pt>
                <c:pt idx="2079">
                  <c:v>45994</c:v>
                </c:pt>
                <c:pt idx="2080">
                  <c:v>45994</c:v>
                </c:pt>
                <c:pt idx="2081">
                  <c:v>45994</c:v>
                </c:pt>
                <c:pt idx="2082">
                  <c:v>45994</c:v>
                </c:pt>
                <c:pt idx="2083">
                  <c:v>45995</c:v>
                </c:pt>
                <c:pt idx="2084">
                  <c:v>45995</c:v>
                </c:pt>
                <c:pt idx="2085">
                  <c:v>45995</c:v>
                </c:pt>
                <c:pt idx="2086">
                  <c:v>45995</c:v>
                </c:pt>
                <c:pt idx="2087">
                  <c:v>45995</c:v>
                </c:pt>
                <c:pt idx="2088">
                  <c:v>45995</c:v>
                </c:pt>
                <c:pt idx="2089">
                  <c:v>45996</c:v>
                </c:pt>
                <c:pt idx="2090">
                  <c:v>45996</c:v>
                </c:pt>
                <c:pt idx="2091">
                  <c:v>45996</c:v>
                </c:pt>
                <c:pt idx="2092">
                  <c:v>45996</c:v>
                </c:pt>
                <c:pt idx="2093">
                  <c:v>45996</c:v>
                </c:pt>
                <c:pt idx="2094">
                  <c:v>45996</c:v>
                </c:pt>
                <c:pt idx="2095">
                  <c:v>45999</c:v>
                </c:pt>
                <c:pt idx="2096">
                  <c:v>45999</c:v>
                </c:pt>
                <c:pt idx="2097">
                  <c:v>45999</c:v>
                </c:pt>
                <c:pt idx="2098">
                  <c:v>45999</c:v>
                </c:pt>
                <c:pt idx="2099">
                  <c:v>45999</c:v>
                </c:pt>
                <c:pt idx="2100">
                  <c:v>45999</c:v>
                </c:pt>
                <c:pt idx="2101">
                  <c:v>46000</c:v>
                </c:pt>
                <c:pt idx="2102">
                  <c:v>46000</c:v>
                </c:pt>
                <c:pt idx="2103">
                  <c:v>46000</c:v>
                </c:pt>
                <c:pt idx="2104">
                  <c:v>46000</c:v>
                </c:pt>
                <c:pt idx="2105">
                  <c:v>46000</c:v>
                </c:pt>
                <c:pt idx="2106">
                  <c:v>46000</c:v>
                </c:pt>
                <c:pt idx="2107">
                  <c:v>46001</c:v>
                </c:pt>
                <c:pt idx="2108">
                  <c:v>46001</c:v>
                </c:pt>
                <c:pt idx="2109">
                  <c:v>46001</c:v>
                </c:pt>
                <c:pt idx="2110">
                  <c:v>46001</c:v>
                </c:pt>
                <c:pt idx="2111">
                  <c:v>46001</c:v>
                </c:pt>
                <c:pt idx="2112">
                  <c:v>46001</c:v>
                </c:pt>
                <c:pt idx="2113">
                  <c:v>46002</c:v>
                </c:pt>
                <c:pt idx="2114">
                  <c:v>46002</c:v>
                </c:pt>
                <c:pt idx="2115">
                  <c:v>46002</c:v>
                </c:pt>
                <c:pt idx="2116">
                  <c:v>46002</c:v>
                </c:pt>
                <c:pt idx="2117">
                  <c:v>46002</c:v>
                </c:pt>
                <c:pt idx="2118">
                  <c:v>46002</c:v>
                </c:pt>
                <c:pt idx="2119">
                  <c:v>46003</c:v>
                </c:pt>
                <c:pt idx="2120">
                  <c:v>46003</c:v>
                </c:pt>
                <c:pt idx="2121">
                  <c:v>46003</c:v>
                </c:pt>
                <c:pt idx="2122">
                  <c:v>46003</c:v>
                </c:pt>
                <c:pt idx="2123">
                  <c:v>46003</c:v>
                </c:pt>
                <c:pt idx="2124">
                  <c:v>46003</c:v>
                </c:pt>
                <c:pt idx="2125">
                  <c:v>46006</c:v>
                </c:pt>
                <c:pt idx="2126">
                  <c:v>46006</c:v>
                </c:pt>
                <c:pt idx="2127">
                  <c:v>46006</c:v>
                </c:pt>
                <c:pt idx="2128">
                  <c:v>46006</c:v>
                </c:pt>
                <c:pt idx="2129">
                  <c:v>46006</c:v>
                </c:pt>
                <c:pt idx="2130">
                  <c:v>46006</c:v>
                </c:pt>
                <c:pt idx="2131">
                  <c:v>46007</c:v>
                </c:pt>
                <c:pt idx="2132">
                  <c:v>46007</c:v>
                </c:pt>
                <c:pt idx="2133">
                  <c:v>46007</c:v>
                </c:pt>
                <c:pt idx="2134">
                  <c:v>46007</c:v>
                </c:pt>
                <c:pt idx="2135">
                  <c:v>46007</c:v>
                </c:pt>
                <c:pt idx="2136">
                  <c:v>46007</c:v>
                </c:pt>
                <c:pt idx="2137">
                  <c:v>46008</c:v>
                </c:pt>
                <c:pt idx="2138">
                  <c:v>46008</c:v>
                </c:pt>
                <c:pt idx="2139">
                  <c:v>46008</c:v>
                </c:pt>
                <c:pt idx="2140">
                  <c:v>46008</c:v>
                </c:pt>
                <c:pt idx="2141">
                  <c:v>46008</c:v>
                </c:pt>
                <c:pt idx="2142">
                  <c:v>46008</c:v>
                </c:pt>
                <c:pt idx="2143">
                  <c:v>46009</c:v>
                </c:pt>
                <c:pt idx="2144">
                  <c:v>46009</c:v>
                </c:pt>
                <c:pt idx="2145">
                  <c:v>46009</c:v>
                </c:pt>
                <c:pt idx="2146">
                  <c:v>46009</c:v>
                </c:pt>
                <c:pt idx="2147">
                  <c:v>46009</c:v>
                </c:pt>
                <c:pt idx="2148">
                  <c:v>46009</c:v>
                </c:pt>
                <c:pt idx="2149">
                  <c:v>46010</c:v>
                </c:pt>
                <c:pt idx="2150">
                  <c:v>46010</c:v>
                </c:pt>
                <c:pt idx="2151">
                  <c:v>46010</c:v>
                </c:pt>
                <c:pt idx="2152">
                  <c:v>46010</c:v>
                </c:pt>
                <c:pt idx="2153">
                  <c:v>46010</c:v>
                </c:pt>
                <c:pt idx="2154">
                  <c:v>46010</c:v>
                </c:pt>
                <c:pt idx="2155">
                  <c:v>46013</c:v>
                </c:pt>
                <c:pt idx="2156">
                  <c:v>46013</c:v>
                </c:pt>
                <c:pt idx="2157">
                  <c:v>46013</c:v>
                </c:pt>
                <c:pt idx="2158">
                  <c:v>46013</c:v>
                </c:pt>
                <c:pt idx="2159">
                  <c:v>46013</c:v>
                </c:pt>
                <c:pt idx="2160">
                  <c:v>46013</c:v>
                </c:pt>
                <c:pt idx="2161">
                  <c:v>46014</c:v>
                </c:pt>
                <c:pt idx="2162">
                  <c:v>46014</c:v>
                </c:pt>
                <c:pt idx="2163">
                  <c:v>46014</c:v>
                </c:pt>
                <c:pt idx="2164">
                  <c:v>46014</c:v>
                </c:pt>
                <c:pt idx="2165">
                  <c:v>46014</c:v>
                </c:pt>
                <c:pt idx="2166">
                  <c:v>46014</c:v>
                </c:pt>
                <c:pt idx="2167">
                  <c:v>46020</c:v>
                </c:pt>
                <c:pt idx="2168">
                  <c:v>46020</c:v>
                </c:pt>
                <c:pt idx="2169">
                  <c:v>46020</c:v>
                </c:pt>
                <c:pt idx="2170">
                  <c:v>46020</c:v>
                </c:pt>
                <c:pt idx="2171">
                  <c:v>46020</c:v>
                </c:pt>
                <c:pt idx="2172">
                  <c:v>46020</c:v>
                </c:pt>
                <c:pt idx="2173">
                  <c:v>46021</c:v>
                </c:pt>
                <c:pt idx="2174">
                  <c:v>46021</c:v>
                </c:pt>
                <c:pt idx="2175">
                  <c:v>46021</c:v>
                </c:pt>
                <c:pt idx="2176">
                  <c:v>46021</c:v>
                </c:pt>
                <c:pt idx="2177">
                  <c:v>46021</c:v>
                </c:pt>
                <c:pt idx="2178">
                  <c:v>46022</c:v>
                </c:pt>
                <c:pt idx="2179">
                  <c:v>46022</c:v>
                </c:pt>
                <c:pt idx="2180">
                  <c:v>46022</c:v>
                </c:pt>
                <c:pt idx="2181">
                  <c:v>46022</c:v>
                </c:pt>
                <c:pt idx="2182">
                  <c:v>46022</c:v>
                </c:pt>
                <c:pt idx="2183">
                  <c:v>45659</c:v>
                </c:pt>
                <c:pt idx="2184">
                  <c:v>45659</c:v>
                </c:pt>
                <c:pt idx="2185">
                  <c:v>45659</c:v>
                </c:pt>
                <c:pt idx="2186">
                  <c:v>45660</c:v>
                </c:pt>
                <c:pt idx="2187">
                  <c:v>45660</c:v>
                </c:pt>
                <c:pt idx="2188">
                  <c:v>45660</c:v>
                </c:pt>
                <c:pt idx="2189">
                  <c:v>45663</c:v>
                </c:pt>
                <c:pt idx="2190">
                  <c:v>45663</c:v>
                </c:pt>
                <c:pt idx="2191">
                  <c:v>45663</c:v>
                </c:pt>
                <c:pt idx="2192">
                  <c:v>45664</c:v>
                </c:pt>
                <c:pt idx="2193">
                  <c:v>45664</c:v>
                </c:pt>
                <c:pt idx="2194">
                  <c:v>45664</c:v>
                </c:pt>
                <c:pt idx="2195">
                  <c:v>45665</c:v>
                </c:pt>
                <c:pt idx="2196">
                  <c:v>45665</c:v>
                </c:pt>
                <c:pt idx="2197">
                  <c:v>45665</c:v>
                </c:pt>
                <c:pt idx="2198">
                  <c:v>45667</c:v>
                </c:pt>
                <c:pt idx="2199">
                  <c:v>45667</c:v>
                </c:pt>
                <c:pt idx="2200">
                  <c:v>45667</c:v>
                </c:pt>
                <c:pt idx="2201">
                  <c:v>45670</c:v>
                </c:pt>
                <c:pt idx="2202">
                  <c:v>45670</c:v>
                </c:pt>
                <c:pt idx="2203">
                  <c:v>45670</c:v>
                </c:pt>
                <c:pt idx="2204">
                  <c:v>45671</c:v>
                </c:pt>
                <c:pt idx="2205">
                  <c:v>45671</c:v>
                </c:pt>
                <c:pt idx="2206">
                  <c:v>45671</c:v>
                </c:pt>
                <c:pt idx="2207">
                  <c:v>45672</c:v>
                </c:pt>
                <c:pt idx="2208">
                  <c:v>45672</c:v>
                </c:pt>
                <c:pt idx="2209">
                  <c:v>45672</c:v>
                </c:pt>
                <c:pt idx="2210">
                  <c:v>45673</c:v>
                </c:pt>
                <c:pt idx="2211">
                  <c:v>45673</c:v>
                </c:pt>
                <c:pt idx="2212">
                  <c:v>45673</c:v>
                </c:pt>
                <c:pt idx="2213">
                  <c:v>45674</c:v>
                </c:pt>
                <c:pt idx="2214">
                  <c:v>45674</c:v>
                </c:pt>
                <c:pt idx="2215">
                  <c:v>45674</c:v>
                </c:pt>
                <c:pt idx="2216">
                  <c:v>45678</c:v>
                </c:pt>
                <c:pt idx="2217">
                  <c:v>45678</c:v>
                </c:pt>
                <c:pt idx="2218">
                  <c:v>45678</c:v>
                </c:pt>
                <c:pt idx="2219">
                  <c:v>45679</c:v>
                </c:pt>
                <c:pt idx="2220">
                  <c:v>45679</c:v>
                </c:pt>
                <c:pt idx="2221">
                  <c:v>45679</c:v>
                </c:pt>
                <c:pt idx="2222">
                  <c:v>45680</c:v>
                </c:pt>
                <c:pt idx="2223">
                  <c:v>45680</c:v>
                </c:pt>
                <c:pt idx="2224">
                  <c:v>45680</c:v>
                </c:pt>
                <c:pt idx="2225">
                  <c:v>45681</c:v>
                </c:pt>
                <c:pt idx="2226">
                  <c:v>45681</c:v>
                </c:pt>
                <c:pt idx="2227">
                  <c:v>45681</c:v>
                </c:pt>
                <c:pt idx="2228">
                  <c:v>45684</c:v>
                </c:pt>
                <c:pt idx="2229">
                  <c:v>45684</c:v>
                </c:pt>
                <c:pt idx="2230">
                  <c:v>45684</c:v>
                </c:pt>
                <c:pt idx="2231">
                  <c:v>45685</c:v>
                </c:pt>
                <c:pt idx="2232">
                  <c:v>45685</c:v>
                </c:pt>
                <c:pt idx="2233">
                  <c:v>45685</c:v>
                </c:pt>
                <c:pt idx="2234">
                  <c:v>45686</c:v>
                </c:pt>
                <c:pt idx="2235">
                  <c:v>45686</c:v>
                </c:pt>
                <c:pt idx="2236">
                  <c:v>45686</c:v>
                </c:pt>
                <c:pt idx="2237">
                  <c:v>45687</c:v>
                </c:pt>
                <c:pt idx="2238">
                  <c:v>45687</c:v>
                </c:pt>
                <c:pt idx="2239">
                  <c:v>45687</c:v>
                </c:pt>
                <c:pt idx="2240">
                  <c:v>45688</c:v>
                </c:pt>
                <c:pt idx="2241">
                  <c:v>45688</c:v>
                </c:pt>
                <c:pt idx="2242">
                  <c:v>45688</c:v>
                </c:pt>
                <c:pt idx="2243">
                  <c:v>45691</c:v>
                </c:pt>
                <c:pt idx="2244">
                  <c:v>45691</c:v>
                </c:pt>
                <c:pt idx="2245">
                  <c:v>45691</c:v>
                </c:pt>
                <c:pt idx="2246">
                  <c:v>45692</c:v>
                </c:pt>
                <c:pt idx="2247">
                  <c:v>45692</c:v>
                </c:pt>
                <c:pt idx="2248">
                  <c:v>45692</c:v>
                </c:pt>
                <c:pt idx="2249">
                  <c:v>45693</c:v>
                </c:pt>
                <c:pt idx="2250">
                  <c:v>45693</c:v>
                </c:pt>
                <c:pt idx="2251">
                  <c:v>45693</c:v>
                </c:pt>
                <c:pt idx="2252">
                  <c:v>45694</c:v>
                </c:pt>
                <c:pt idx="2253">
                  <c:v>45694</c:v>
                </c:pt>
                <c:pt idx="2254">
                  <c:v>45694</c:v>
                </c:pt>
                <c:pt idx="2255">
                  <c:v>45695</c:v>
                </c:pt>
                <c:pt idx="2256">
                  <c:v>45695</c:v>
                </c:pt>
                <c:pt idx="2257">
                  <c:v>45695</c:v>
                </c:pt>
                <c:pt idx="2258">
                  <c:v>45698</c:v>
                </c:pt>
                <c:pt idx="2259">
                  <c:v>45698</c:v>
                </c:pt>
                <c:pt idx="2260">
                  <c:v>45698</c:v>
                </c:pt>
                <c:pt idx="2261">
                  <c:v>45699</c:v>
                </c:pt>
                <c:pt idx="2262">
                  <c:v>45699</c:v>
                </c:pt>
                <c:pt idx="2263">
                  <c:v>45699</c:v>
                </c:pt>
                <c:pt idx="2264">
                  <c:v>45700</c:v>
                </c:pt>
                <c:pt idx="2265">
                  <c:v>45700</c:v>
                </c:pt>
                <c:pt idx="2266">
                  <c:v>45700</c:v>
                </c:pt>
                <c:pt idx="2267">
                  <c:v>45701</c:v>
                </c:pt>
                <c:pt idx="2268">
                  <c:v>45701</c:v>
                </c:pt>
                <c:pt idx="2269">
                  <c:v>45701</c:v>
                </c:pt>
                <c:pt idx="2270">
                  <c:v>45702</c:v>
                </c:pt>
                <c:pt idx="2271">
                  <c:v>45702</c:v>
                </c:pt>
                <c:pt idx="2272">
                  <c:v>45702</c:v>
                </c:pt>
                <c:pt idx="2273">
                  <c:v>45706</c:v>
                </c:pt>
                <c:pt idx="2274">
                  <c:v>45706</c:v>
                </c:pt>
                <c:pt idx="2275">
                  <c:v>45706</c:v>
                </c:pt>
                <c:pt idx="2276">
                  <c:v>45707</c:v>
                </c:pt>
                <c:pt idx="2277">
                  <c:v>45707</c:v>
                </c:pt>
                <c:pt idx="2278">
                  <c:v>45707</c:v>
                </c:pt>
                <c:pt idx="2279">
                  <c:v>45708</c:v>
                </c:pt>
                <c:pt idx="2280">
                  <c:v>45708</c:v>
                </c:pt>
                <c:pt idx="2281">
                  <c:v>45708</c:v>
                </c:pt>
                <c:pt idx="2282">
                  <c:v>45709</c:v>
                </c:pt>
                <c:pt idx="2283">
                  <c:v>45709</c:v>
                </c:pt>
                <c:pt idx="2284">
                  <c:v>45709</c:v>
                </c:pt>
                <c:pt idx="2285">
                  <c:v>45712</c:v>
                </c:pt>
                <c:pt idx="2286">
                  <c:v>45712</c:v>
                </c:pt>
                <c:pt idx="2287">
                  <c:v>45712</c:v>
                </c:pt>
                <c:pt idx="2288">
                  <c:v>45713</c:v>
                </c:pt>
                <c:pt idx="2289">
                  <c:v>45713</c:v>
                </c:pt>
                <c:pt idx="2290">
                  <c:v>45713</c:v>
                </c:pt>
                <c:pt idx="2291">
                  <c:v>45714</c:v>
                </c:pt>
                <c:pt idx="2292">
                  <c:v>45714</c:v>
                </c:pt>
                <c:pt idx="2293">
                  <c:v>45714</c:v>
                </c:pt>
                <c:pt idx="2294">
                  <c:v>45715</c:v>
                </c:pt>
                <c:pt idx="2295">
                  <c:v>45715</c:v>
                </c:pt>
                <c:pt idx="2296">
                  <c:v>45715</c:v>
                </c:pt>
                <c:pt idx="2297">
                  <c:v>45716</c:v>
                </c:pt>
                <c:pt idx="2298">
                  <c:v>45716</c:v>
                </c:pt>
                <c:pt idx="2299">
                  <c:v>45716</c:v>
                </c:pt>
                <c:pt idx="2300">
                  <c:v>45719</c:v>
                </c:pt>
                <c:pt idx="2301">
                  <c:v>45719</c:v>
                </c:pt>
                <c:pt idx="2302">
                  <c:v>45719</c:v>
                </c:pt>
                <c:pt idx="2303">
                  <c:v>45720</c:v>
                </c:pt>
                <c:pt idx="2304">
                  <c:v>45720</c:v>
                </c:pt>
                <c:pt idx="2305">
                  <c:v>45720</c:v>
                </c:pt>
                <c:pt idx="2306">
                  <c:v>45721</c:v>
                </c:pt>
                <c:pt idx="2307">
                  <c:v>45721</c:v>
                </c:pt>
                <c:pt idx="2308">
                  <c:v>45721</c:v>
                </c:pt>
                <c:pt idx="2309">
                  <c:v>45722</c:v>
                </c:pt>
                <c:pt idx="2310">
                  <c:v>45722</c:v>
                </c:pt>
                <c:pt idx="2311">
                  <c:v>45722</c:v>
                </c:pt>
                <c:pt idx="2312">
                  <c:v>45723</c:v>
                </c:pt>
                <c:pt idx="2313">
                  <c:v>45723</c:v>
                </c:pt>
                <c:pt idx="2314">
                  <c:v>45723</c:v>
                </c:pt>
                <c:pt idx="2315">
                  <c:v>45726</c:v>
                </c:pt>
                <c:pt idx="2316">
                  <c:v>45726</c:v>
                </c:pt>
                <c:pt idx="2317">
                  <c:v>45726</c:v>
                </c:pt>
                <c:pt idx="2318">
                  <c:v>45727</c:v>
                </c:pt>
                <c:pt idx="2319">
                  <c:v>45727</c:v>
                </c:pt>
                <c:pt idx="2320">
                  <c:v>45727</c:v>
                </c:pt>
                <c:pt idx="2321">
                  <c:v>45728</c:v>
                </c:pt>
                <c:pt idx="2322">
                  <c:v>45728</c:v>
                </c:pt>
                <c:pt idx="2323">
                  <c:v>45728</c:v>
                </c:pt>
                <c:pt idx="2324">
                  <c:v>45729</c:v>
                </c:pt>
                <c:pt idx="2325">
                  <c:v>45729</c:v>
                </c:pt>
                <c:pt idx="2326">
                  <c:v>45729</c:v>
                </c:pt>
                <c:pt idx="2327">
                  <c:v>45730</c:v>
                </c:pt>
                <c:pt idx="2328">
                  <c:v>45730</c:v>
                </c:pt>
                <c:pt idx="2329">
                  <c:v>45730</c:v>
                </c:pt>
                <c:pt idx="2330">
                  <c:v>45733</c:v>
                </c:pt>
                <c:pt idx="2331">
                  <c:v>45733</c:v>
                </c:pt>
                <c:pt idx="2332">
                  <c:v>45733</c:v>
                </c:pt>
                <c:pt idx="2333">
                  <c:v>45734</c:v>
                </c:pt>
                <c:pt idx="2334">
                  <c:v>45734</c:v>
                </c:pt>
                <c:pt idx="2335">
                  <c:v>45734</c:v>
                </c:pt>
                <c:pt idx="2336">
                  <c:v>45735</c:v>
                </c:pt>
                <c:pt idx="2337">
                  <c:v>45735</c:v>
                </c:pt>
                <c:pt idx="2338">
                  <c:v>45735</c:v>
                </c:pt>
                <c:pt idx="2339">
                  <c:v>45736</c:v>
                </c:pt>
                <c:pt idx="2340">
                  <c:v>45736</c:v>
                </c:pt>
                <c:pt idx="2341">
                  <c:v>45736</c:v>
                </c:pt>
                <c:pt idx="2342">
                  <c:v>45737</c:v>
                </c:pt>
                <c:pt idx="2343">
                  <c:v>45737</c:v>
                </c:pt>
                <c:pt idx="2344">
                  <c:v>45737</c:v>
                </c:pt>
                <c:pt idx="2345">
                  <c:v>45740</c:v>
                </c:pt>
                <c:pt idx="2346">
                  <c:v>45740</c:v>
                </c:pt>
                <c:pt idx="2347">
                  <c:v>45740</c:v>
                </c:pt>
                <c:pt idx="2348">
                  <c:v>45741</c:v>
                </c:pt>
                <c:pt idx="2349">
                  <c:v>45741</c:v>
                </c:pt>
                <c:pt idx="2350">
                  <c:v>45741</c:v>
                </c:pt>
                <c:pt idx="2351">
                  <c:v>45742</c:v>
                </c:pt>
                <c:pt idx="2352">
                  <c:v>45742</c:v>
                </c:pt>
                <c:pt idx="2353">
                  <c:v>45742</c:v>
                </c:pt>
                <c:pt idx="2354">
                  <c:v>45743</c:v>
                </c:pt>
                <c:pt idx="2355">
                  <c:v>45743</c:v>
                </c:pt>
                <c:pt idx="2356">
                  <c:v>45743</c:v>
                </c:pt>
                <c:pt idx="2357">
                  <c:v>45744</c:v>
                </c:pt>
                <c:pt idx="2358">
                  <c:v>45744</c:v>
                </c:pt>
                <c:pt idx="2359">
                  <c:v>45744</c:v>
                </c:pt>
                <c:pt idx="2360">
                  <c:v>45747</c:v>
                </c:pt>
                <c:pt idx="2361">
                  <c:v>45747</c:v>
                </c:pt>
                <c:pt idx="2362">
                  <c:v>45747</c:v>
                </c:pt>
                <c:pt idx="2363">
                  <c:v>45748</c:v>
                </c:pt>
                <c:pt idx="2364">
                  <c:v>45748</c:v>
                </c:pt>
                <c:pt idx="2365">
                  <c:v>45748</c:v>
                </c:pt>
                <c:pt idx="2366">
                  <c:v>45749</c:v>
                </c:pt>
                <c:pt idx="2367">
                  <c:v>45749</c:v>
                </c:pt>
                <c:pt idx="2368">
                  <c:v>45749</c:v>
                </c:pt>
                <c:pt idx="2369">
                  <c:v>45750</c:v>
                </c:pt>
                <c:pt idx="2370">
                  <c:v>45750</c:v>
                </c:pt>
                <c:pt idx="2371">
                  <c:v>45750</c:v>
                </c:pt>
                <c:pt idx="2372">
                  <c:v>45751</c:v>
                </c:pt>
                <c:pt idx="2373">
                  <c:v>45751</c:v>
                </c:pt>
                <c:pt idx="2374">
                  <c:v>45751</c:v>
                </c:pt>
                <c:pt idx="2375">
                  <c:v>45754</c:v>
                </c:pt>
                <c:pt idx="2376">
                  <c:v>45754</c:v>
                </c:pt>
                <c:pt idx="2377">
                  <c:v>45754</c:v>
                </c:pt>
                <c:pt idx="2378">
                  <c:v>45755</c:v>
                </c:pt>
                <c:pt idx="2379">
                  <c:v>45755</c:v>
                </c:pt>
                <c:pt idx="2380">
                  <c:v>45755</c:v>
                </c:pt>
                <c:pt idx="2381">
                  <c:v>45756</c:v>
                </c:pt>
                <c:pt idx="2382">
                  <c:v>45756</c:v>
                </c:pt>
                <c:pt idx="2383">
                  <c:v>45756</c:v>
                </c:pt>
                <c:pt idx="2384">
                  <c:v>45757</c:v>
                </c:pt>
                <c:pt idx="2385">
                  <c:v>45757</c:v>
                </c:pt>
                <c:pt idx="2386">
                  <c:v>45757</c:v>
                </c:pt>
                <c:pt idx="2387">
                  <c:v>45758</c:v>
                </c:pt>
                <c:pt idx="2388">
                  <c:v>45758</c:v>
                </c:pt>
                <c:pt idx="2389">
                  <c:v>45758</c:v>
                </c:pt>
                <c:pt idx="2390">
                  <c:v>45761</c:v>
                </c:pt>
                <c:pt idx="2391">
                  <c:v>45761</c:v>
                </c:pt>
                <c:pt idx="2392">
                  <c:v>45761</c:v>
                </c:pt>
                <c:pt idx="2393">
                  <c:v>45762</c:v>
                </c:pt>
                <c:pt idx="2394">
                  <c:v>45762</c:v>
                </c:pt>
                <c:pt idx="2395">
                  <c:v>45762</c:v>
                </c:pt>
                <c:pt idx="2396">
                  <c:v>45763</c:v>
                </c:pt>
                <c:pt idx="2397">
                  <c:v>45763</c:v>
                </c:pt>
                <c:pt idx="2398">
                  <c:v>45763</c:v>
                </c:pt>
                <c:pt idx="2399">
                  <c:v>45764</c:v>
                </c:pt>
                <c:pt idx="2400">
                  <c:v>45764</c:v>
                </c:pt>
                <c:pt idx="2401">
                  <c:v>45764</c:v>
                </c:pt>
                <c:pt idx="2402">
                  <c:v>45765</c:v>
                </c:pt>
                <c:pt idx="2403">
                  <c:v>45765</c:v>
                </c:pt>
                <c:pt idx="2404">
                  <c:v>45765</c:v>
                </c:pt>
                <c:pt idx="2405">
                  <c:v>45768</c:v>
                </c:pt>
                <c:pt idx="2406">
                  <c:v>45768</c:v>
                </c:pt>
                <c:pt idx="2407">
                  <c:v>45768</c:v>
                </c:pt>
                <c:pt idx="2408">
                  <c:v>45769</c:v>
                </c:pt>
                <c:pt idx="2409">
                  <c:v>45769</c:v>
                </c:pt>
                <c:pt idx="2410">
                  <c:v>45769</c:v>
                </c:pt>
                <c:pt idx="2411">
                  <c:v>45770</c:v>
                </c:pt>
                <c:pt idx="2412">
                  <c:v>45770</c:v>
                </c:pt>
                <c:pt idx="2413">
                  <c:v>45770</c:v>
                </c:pt>
                <c:pt idx="2414">
                  <c:v>45771</c:v>
                </c:pt>
                <c:pt idx="2415">
                  <c:v>45771</c:v>
                </c:pt>
                <c:pt idx="2416">
                  <c:v>45771</c:v>
                </c:pt>
                <c:pt idx="2417">
                  <c:v>45772</c:v>
                </c:pt>
                <c:pt idx="2418">
                  <c:v>45772</c:v>
                </c:pt>
                <c:pt idx="2419">
                  <c:v>45772</c:v>
                </c:pt>
                <c:pt idx="2420">
                  <c:v>45775</c:v>
                </c:pt>
                <c:pt idx="2421">
                  <c:v>45775</c:v>
                </c:pt>
                <c:pt idx="2422">
                  <c:v>45775</c:v>
                </c:pt>
                <c:pt idx="2423">
                  <c:v>45776</c:v>
                </c:pt>
                <c:pt idx="2424">
                  <c:v>45776</c:v>
                </c:pt>
                <c:pt idx="2425">
                  <c:v>45776</c:v>
                </c:pt>
                <c:pt idx="2426">
                  <c:v>45777</c:v>
                </c:pt>
                <c:pt idx="2427">
                  <c:v>45777</c:v>
                </c:pt>
                <c:pt idx="2428">
                  <c:v>45777</c:v>
                </c:pt>
                <c:pt idx="2429">
                  <c:v>45778</c:v>
                </c:pt>
                <c:pt idx="2430">
                  <c:v>45778</c:v>
                </c:pt>
                <c:pt idx="2431">
                  <c:v>45778</c:v>
                </c:pt>
                <c:pt idx="2432">
                  <c:v>45779</c:v>
                </c:pt>
                <c:pt idx="2433">
                  <c:v>45779</c:v>
                </c:pt>
                <c:pt idx="2434">
                  <c:v>45779</c:v>
                </c:pt>
                <c:pt idx="2435">
                  <c:v>45782</c:v>
                </c:pt>
                <c:pt idx="2436">
                  <c:v>45782</c:v>
                </c:pt>
                <c:pt idx="2437">
                  <c:v>45782</c:v>
                </c:pt>
                <c:pt idx="2438">
                  <c:v>45783</c:v>
                </c:pt>
                <c:pt idx="2439">
                  <c:v>45783</c:v>
                </c:pt>
                <c:pt idx="2440">
                  <c:v>45783</c:v>
                </c:pt>
                <c:pt idx="2441">
                  <c:v>45784</c:v>
                </c:pt>
                <c:pt idx="2442">
                  <c:v>45784</c:v>
                </c:pt>
                <c:pt idx="2443">
                  <c:v>45784</c:v>
                </c:pt>
                <c:pt idx="2444">
                  <c:v>45785</c:v>
                </c:pt>
                <c:pt idx="2445">
                  <c:v>45785</c:v>
                </c:pt>
                <c:pt idx="2446">
                  <c:v>45785</c:v>
                </c:pt>
                <c:pt idx="2447">
                  <c:v>45786</c:v>
                </c:pt>
                <c:pt idx="2448">
                  <c:v>45786</c:v>
                </c:pt>
                <c:pt idx="2449">
                  <c:v>45786</c:v>
                </c:pt>
                <c:pt idx="2450">
                  <c:v>45798</c:v>
                </c:pt>
                <c:pt idx="2451">
                  <c:v>45798</c:v>
                </c:pt>
                <c:pt idx="2452">
                  <c:v>45798</c:v>
                </c:pt>
                <c:pt idx="2453">
                  <c:v>45799</c:v>
                </c:pt>
                <c:pt idx="2454">
                  <c:v>45799</c:v>
                </c:pt>
                <c:pt idx="2455">
                  <c:v>45799</c:v>
                </c:pt>
                <c:pt idx="2456">
                  <c:v>45800</c:v>
                </c:pt>
                <c:pt idx="2457">
                  <c:v>45800</c:v>
                </c:pt>
                <c:pt idx="2458">
                  <c:v>45800</c:v>
                </c:pt>
                <c:pt idx="2459">
                  <c:v>45804</c:v>
                </c:pt>
                <c:pt idx="2460">
                  <c:v>45804</c:v>
                </c:pt>
                <c:pt idx="2461">
                  <c:v>45804</c:v>
                </c:pt>
                <c:pt idx="2462">
                  <c:v>45805</c:v>
                </c:pt>
                <c:pt idx="2463">
                  <c:v>45805</c:v>
                </c:pt>
                <c:pt idx="2464">
                  <c:v>45805</c:v>
                </c:pt>
                <c:pt idx="2465">
                  <c:v>45806</c:v>
                </c:pt>
                <c:pt idx="2466">
                  <c:v>45806</c:v>
                </c:pt>
                <c:pt idx="2467">
                  <c:v>45806</c:v>
                </c:pt>
                <c:pt idx="2468">
                  <c:v>45807</c:v>
                </c:pt>
                <c:pt idx="2469">
                  <c:v>45807</c:v>
                </c:pt>
                <c:pt idx="2470">
                  <c:v>45807</c:v>
                </c:pt>
                <c:pt idx="2471">
                  <c:v>45810</c:v>
                </c:pt>
                <c:pt idx="2472">
                  <c:v>45810</c:v>
                </c:pt>
                <c:pt idx="2473">
                  <c:v>45810</c:v>
                </c:pt>
                <c:pt idx="2474">
                  <c:v>45811</c:v>
                </c:pt>
                <c:pt idx="2475">
                  <c:v>45811</c:v>
                </c:pt>
                <c:pt idx="2476">
                  <c:v>45811</c:v>
                </c:pt>
                <c:pt idx="2477">
                  <c:v>45812</c:v>
                </c:pt>
                <c:pt idx="2478">
                  <c:v>45812</c:v>
                </c:pt>
                <c:pt idx="2479">
                  <c:v>45812</c:v>
                </c:pt>
                <c:pt idx="2480">
                  <c:v>45813</c:v>
                </c:pt>
                <c:pt idx="2481">
                  <c:v>45813</c:v>
                </c:pt>
                <c:pt idx="2482">
                  <c:v>45813</c:v>
                </c:pt>
                <c:pt idx="2483">
                  <c:v>45814</c:v>
                </c:pt>
                <c:pt idx="2484">
                  <c:v>45814</c:v>
                </c:pt>
                <c:pt idx="2485">
                  <c:v>45814</c:v>
                </c:pt>
                <c:pt idx="2486">
                  <c:v>45817</c:v>
                </c:pt>
                <c:pt idx="2487">
                  <c:v>45817</c:v>
                </c:pt>
                <c:pt idx="2488">
                  <c:v>45817</c:v>
                </c:pt>
                <c:pt idx="2489">
                  <c:v>45818</c:v>
                </c:pt>
                <c:pt idx="2490">
                  <c:v>45818</c:v>
                </c:pt>
                <c:pt idx="2491">
                  <c:v>45818</c:v>
                </c:pt>
                <c:pt idx="2492">
                  <c:v>45946</c:v>
                </c:pt>
                <c:pt idx="2493">
                  <c:v>45946</c:v>
                </c:pt>
                <c:pt idx="2494">
                  <c:v>45947</c:v>
                </c:pt>
                <c:pt idx="2495">
                  <c:v>45947</c:v>
                </c:pt>
                <c:pt idx="2496">
                  <c:v>45950</c:v>
                </c:pt>
                <c:pt idx="2497">
                  <c:v>45950</c:v>
                </c:pt>
                <c:pt idx="2498">
                  <c:v>45951</c:v>
                </c:pt>
                <c:pt idx="2499">
                  <c:v>45951</c:v>
                </c:pt>
                <c:pt idx="2500">
                  <c:v>45952</c:v>
                </c:pt>
                <c:pt idx="2501">
                  <c:v>45952</c:v>
                </c:pt>
                <c:pt idx="2502">
                  <c:v>45953</c:v>
                </c:pt>
                <c:pt idx="2503">
                  <c:v>45953</c:v>
                </c:pt>
                <c:pt idx="2504">
                  <c:v>45954</c:v>
                </c:pt>
                <c:pt idx="2505">
                  <c:v>45954</c:v>
                </c:pt>
                <c:pt idx="2506">
                  <c:v>45957</c:v>
                </c:pt>
                <c:pt idx="2507">
                  <c:v>45957</c:v>
                </c:pt>
                <c:pt idx="2508">
                  <c:v>45958</c:v>
                </c:pt>
                <c:pt idx="2509">
                  <c:v>45958</c:v>
                </c:pt>
                <c:pt idx="2510">
                  <c:v>45959</c:v>
                </c:pt>
                <c:pt idx="2511">
                  <c:v>45959</c:v>
                </c:pt>
                <c:pt idx="2512">
                  <c:v>45960</c:v>
                </c:pt>
                <c:pt idx="2513">
                  <c:v>45960</c:v>
                </c:pt>
                <c:pt idx="2514">
                  <c:v>45961</c:v>
                </c:pt>
                <c:pt idx="2515">
                  <c:v>45961</c:v>
                </c:pt>
                <c:pt idx="2516">
                  <c:v>45964</c:v>
                </c:pt>
                <c:pt idx="2517">
                  <c:v>45964</c:v>
                </c:pt>
                <c:pt idx="2518">
                  <c:v>45965</c:v>
                </c:pt>
                <c:pt idx="2519">
                  <c:v>45965</c:v>
                </c:pt>
                <c:pt idx="2520">
                  <c:v>45966</c:v>
                </c:pt>
                <c:pt idx="2521">
                  <c:v>45966</c:v>
                </c:pt>
                <c:pt idx="2522">
                  <c:v>45967</c:v>
                </c:pt>
                <c:pt idx="2523">
                  <c:v>45967</c:v>
                </c:pt>
                <c:pt idx="2524">
                  <c:v>45968</c:v>
                </c:pt>
                <c:pt idx="2525">
                  <c:v>45968</c:v>
                </c:pt>
                <c:pt idx="2526">
                  <c:v>45971</c:v>
                </c:pt>
                <c:pt idx="2527">
                  <c:v>45971</c:v>
                </c:pt>
                <c:pt idx="2528">
                  <c:v>45973</c:v>
                </c:pt>
                <c:pt idx="2529">
                  <c:v>45973</c:v>
                </c:pt>
                <c:pt idx="2530">
                  <c:v>45974</c:v>
                </c:pt>
                <c:pt idx="2531">
                  <c:v>45974</c:v>
                </c:pt>
                <c:pt idx="2532">
                  <c:v>45975</c:v>
                </c:pt>
                <c:pt idx="2533">
                  <c:v>45975</c:v>
                </c:pt>
                <c:pt idx="2534">
                  <c:v>45978</c:v>
                </c:pt>
                <c:pt idx="2535">
                  <c:v>45978</c:v>
                </c:pt>
                <c:pt idx="2536">
                  <c:v>45978</c:v>
                </c:pt>
                <c:pt idx="2537">
                  <c:v>45979</c:v>
                </c:pt>
                <c:pt idx="2538">
                  <c:v>45979</c:v>
                </c:pt>
                <c:pt idx="2539">
                  <c:v>45979</c:v>
                </c:pt>
                <c:pt idx="2540">
                  <c:v>45980</c:v>
                </c:pt>
                <c:pt idx="2541">
                  <c:v>45980</c:v>
                </c:pt>
                <c:pt idx="2542">
                  <c:v>45980</c:v>
                </c:pt>
                <c:pt idx="2543">
                  <c:v>45981</c:v>
                </c:pt>
                <c:pt idx="2544">
                  <c:v>45981</c:v>
                </c:pt>
                <c:pt idx="2545">
                  <c:v>45981</c:v>
                </c:pt>
                <c:pt idx="2546">
                  <c:v>45982</c:v>
                </c:pt>
                <c:pt idx="2547">
                  <c:v>45982</c:v>
                </c:pt>
                <c:pt idx="2548">
                  <c:v>45982</c:v>
                </c:pt>
                <c:pt idx="2549">
                  <c:v>45985</c:v>
                </c:pt>
                <c:pt idx="2550">
                  <c:v>45985</c:v>
                </c:pt>
                <c:pt idx="2551">
                  <c:v>45985</c:v>
                </c:pt>
                <c:pt idx="2552">
                  <c:v>45986</c:v>
                </c:pt>
                <c:pt idx="2553">
                  <c:v>45986</c:v>
                </c:pt>
                <c:pt idx="2554">
                  <c:v>45986</c:v>
                </c:pt>
                <c:pt idx="2555">
                  <c:v>45987</c:v>
                </c:pt>
                <c:pt idx="2556">
                  <c:v>45987</c:v>
                </c:pt>
                <c:pt idx="2557">
                  <c:v>45987</c:v>
                </c:pt>
                <c:pt idx="2558">
                  <c:v>45989</c:v>
                </c:pt>
                <c:pt idx="2559">
                  <c:v>45989</c:v>
                </c:pt>
                <c:pt idx="2560">
                  <c:v>45989</c:v>
                </c:pt>
                <c:pt idx="2561">
                  <c:v>45992</c:v>
                </c:pt>
                <c:pt idx="2562">
                  <c:v>45992</c:v>
                </c:pt>
                <c:pt idx="2563">
                  <c:v>45992</c:v>
                </c:pt>
                <c:pt idx="2564">
                  <c:v>45993</c:v>
                </c:pt>
                <c:pt idx="2565">
                  <c:v>45993</c:v>
                </c:pt>
                <c:pt idx="2566">
                  <c:v>45993</c:v>
                </c:pt>
                <c:pt idx="2567">
                  <c:v>45994</c:v>
                </c:pt>
                <c:pt idx="2568">
                  <c:v>45994</c:v>
                </c:pt>
                <c:pt idx="2569">
                  <c:v>45994</c:v>
                </c:pt>
                <c:pt idx="2570">
                  <c:v>45995</c:v>
                </c:pt>
                <c:pt idx="2571">
                  <c:v>45995</c:v>
                </c:pt>
                <c:pt idx="2572">
                  <c:v>45995</c:v>
                </c:pt>
                <c:pt idx="2573">
                  <c:v>45996</c:v>
                </c:pt>
                <c:pt idx="2574">
                  <c:v>45996</c:v>
                </c:pt>
                <c:pt idx="2575">
                  <c:v>45996</c:v>
                </c:pt>
                <c:pt idx="2576">
                  <c:v>45999</c:v>
                </c:pt>
                <c:pt idx="2577">
                  <c:v>45999</c:v>
                </c:pt>
                <c:pt idx="2578">
                  <c:v>45999</c:v>
                </c:pt>
                <c:pt idx="2579">
                  <c:v>46000</c:v>
                </c:pt>
                <c:pt idx="2580">
                  <c:v>46000</c:v>
                </c:pt>
                <c:pt idx="2581">
                  <c:v>46000</c:v>
                </c:pt>
                <c:pt idx="2582">
                  <c:v>46001</c:v>
                </c:pt>
                <c:pt idx="2583">
                  <c:v>46001</c:v>
                </c:pt>
                <c:pt idx="2584">
                  <c:v>46001</c:v>
                </c:pt>
                <c:pt idx="2585">
                  <c:v>46002</c:v>
                </c:pt>
                <c:pt idx="2586">
                  <c:v>46002</c:v>
                </c:pt>
                <c:pt idx="2587">
                  <c:v>46002</c:v>
                </c:pt>
                <c:pt idx="2588">
                  <c:v>46003</c:v>
                </c:pt>
                <c:pt idx="2589">
                  <c:v>46003</c:v>
                </c:pt>
                <c:pt idx="2590">
                  <c:v>46003</c:v>
                </c:pt>
                <c:pt idx="2591">
                  <c:v>46006</c:v>
                </c:pt>
                <c:pt idx="2592">
                  <c:v>46006</c:v>
                </c:pt>
                <c:pt idx="2593">
                  <c:v>46006</c:v>
                </c:pt>
                <c:pt idx="2594">
                  <c:v>46007</c:v>
                </c:pt>
                <c:pt idx="2595">
                  <c:v>46007</c:v>
                </c:pt>
                <c:pt idx="2596">
                  <c:v>46007</c:v>
                </c:pt>
                <c:pt idx="2597">
                  <c:v>46008</c:v>
                </c:pt>
                <c:pt idx="2598">
                  <c:v>46008</c:v>
                </c:pt>
                <c:pt idx="2599">
                  <c:v>46008</c:v>
                </c:pt>
                <c:pt idx="2600">
                  <c:v>46009</c:v>
                </c:pt>
                <c:pt idx="2601">
                  <c:v>46009</c:v>
                </c:pt>
                <c:pt idx="2602">
                  <c:v>46009</c:v>
                </c:pt>
                <c:pt idx="2603">
                  <c:v>46010</c:v>
                </c:pt>
                <c:pt idx="2604">
                  <c:v>46010</c:v>
                </c:pt>
                <c:pt idx="2605">
                  <c:v>46010</c:v>
                </c:pt>
                <c:pt idx="2606">
                  <c:v>46013</c:v>
                </c:pt>
                <c:pt idx="2607">
                  <c:v>46013</c:v>
                </c:pt>
                <c:pt idx="2608">
                  <c:v>46013</c:v>
                </c:pt>
                <c:pt idx="2609">
                  <c:v>46014</c:v>
                </c:pt>
                <c:pt idx="2610">
                  <c:v>46014</c:v>
                </c:pt>
                <c:pt idx="2611">
                  <c:v>46014</c:v>
                </c:pt>
                <c:pt idx="2612">
                  <c:v>46020</c:v>
                </c:pt>
                <c:pt idx="2613">
                  <c:v>46020</c:v>
                </c:pt>
                <c:pt idx="2614">
                  <c:v>46020</c:v>
                </c:pt>
                <c:pt idx="2615">
                  <c:v>46021</c:v>
                </c:pt>
                <c:pt idx="2616">
                  <c:v>46021</c:v>
                </c:pt>
                <c:pt idx="2617">
                  <c:v>46021</c:v>
                </c:pt>
                <c:pt idx="2618">
                  <c:v>46022</c:v>
                </c:pt>
                <c:pt idx="2619">
                  <c:v>46022</c:v>
                </c:pt>
                <c:pt idx="2620">
                  <c:v>46022</c:v>
                </c:pt>
                <c:pt idx="2621">
                  <c:v>45847</c:v>
                </c:pt>
                <c:pt idx="2622">
                  <c:v>45847</c:v>
                </c:pt>
                <c:pt idx="2623">
                  <c:v>45847</c:v>
                </c:pt>
                <c:pt idx="2624">
                  <c:v>45848</c:v>
                </c:pt>
                <c:pt idx="2625">
                  <c:v>45848</c:v>
                </c:pt>
                <c:pt idx="2626">
                  <c:v>45848</c:v>
                </c:pt>
                <c:pt idx="2627">
                  <c:v>45849</c:v>
                </c:pt>
                <c:pt idx="2628">
                  <c:v>45849</c:v>
                </c:pt>
                <c:pt idx="2629">
                  <c:v>45849</c:v>
                </c:pt>
                <c:pt idx="2630">
                  <c:v>45852</c:v>
                </c:pt>
                <c:pt idx="2631">
                  <c:v>45852</c:v>
                </c:pt>
                <c:pt idx="2632">
                  <c:v>45852</c:v>
                </c:pt>
                <c:pt idx="2633">
                  <c:v>45853</c:v>
                </c:pt>
                <c:pt idx="2634">
                  <c:v>45853</c:v>
                </c:pt>
                <c:pt idx="2635">
                  <c:v>45853</c:v>
                </c:pt>
                <c:pt idx="2636">
                  <c:v>45854</c:v>
                </c:pt>
                <c:pt idx="2637">
                  <c:v>45854</c:v>
                </c:pt>
                <c:pt idx="2638">
                  <c:v>45854</c:v>
                </c:pt>
                <c:pt idx="2639">
                  <c:v>45855</c:v>
                </c:pt>
                <c:pt idx="2640">
                  <c:v>45855</c:v>
                </c:pt>
                <c:pt idx="2641">
                  <c:v>45855</c:v>
                </c:pt>
                <c:pt idx="2642">
                  <c:v>45856</c:v>
                </c:pt>
                <c:pt idx="2643">
                  <c:v>45856</c:v>
                </c:pt>
                <c:pt idx="2644">
                  <c:v>45856</c:v>
                </c:pt>
                <c:pt idx="2645">
                  <c:v>45859</c:v>
                </c:pt>
                <c:pt idx="2646">
                  <c:v>45859</c:v>
                </c:pt>
                <c:pt idx="2647">
                  <c:v>45859</c:v>
                </c:pt>
                <c:pt idx="2648">
                  <c:v>45859</c:v>
                </c:pt>
                <c:pt idx="2649">
                  <c:v>45860</c:v>
                </c:pt>
                <c:pt idx="2650">
                  <c:v>45860</c:v>
                </c:pt>
                <c:pt idx="2651">
                  <c:v>45860</c:v>
                </c:pt>
                <c:pt idx="2652">
                  <c:v>45860</c:v>
                </c:pt>
                <c:pt idx="2653">
                  <c:v>45861</c:v>
                </c:pt>
                <c:pt idx="2654">
                  <c:v>45861</c:v>
                </c:pt>
                <c:pt idx="2655">
                  <c:v>45861</c:v>
                </c:pt>
                <c:pt idx="2656">
                  <c:v>45861</c:v>
                </c:pt>
                <c:pt idx="2657">
                  <c:v>45862</c:v>
                </c:pt>
                <c:pt idx="2658">
                  <c:v>45862</c:v>
                </c:pt>
                <c:pt idx="2659">
                  <c:v>45862</c:v>
                </c:pt>
                <c:pt idx="2660">
                  <c:v>45862</c:v>
                </c:pt>
                <c:pt idx="2661">
                  <c:v>45863</c:v>
                </c:pt>
                <c:pt idx="2662">
                  <c:v>45863</c:v>
                </c:pt>
                <c:pt idx="2663">
                  <c:v>45863</c:v>
                </c:pt>
                <c:pt idx="2664">
                  <c:v>45863</c:v>
                </c:pt>
                <c:pt idx="2665">
                  <c:v>45866</c:v>
                </c:pt>
                <c:pt idx="2666">
                  <c:v>45866</c:v>
                </c:pt>
                <c:pt idx="2667">
                  <c:v>45866</c:v>
                </c:pt>
                <c:pt idx="2668">
                  <c:v>45867</c:v>
                </c:pt>
                <c:pt idx="2669">
                  <c:v>45867</c:v>
                </c:pt>
                <c:pt idx="2670">
                  <c:v>45867</c:v>
                </c:pt>
                <c:pt idx="2671">
                  <c:v>45868</c:v>
                </c:pt>
                <c:pt idx="2672">
                  <c:v>45868</c:v>
                </c:pt>
                <c:pt idx="2673">
                  <c:v>45868</c:v>
                </c:pt>
                <c:pt idx="2674">
                  <c:v>45869</c:v>
                </c:pt>
                <c:pt idx="2675">
                  <c:v>45869</c:v>
                </c:pt>
                <c:pt idx="2676">
                  <c:v>45869</c:v>
                </c:pt>
                <c:pt idx="2677">
                  <c:v>45870</c:v>
                </c:pt>
                <c:pt idx="2678">
                  <c:v>45870</c:v>
                </c:pt>
                <c:pt idx="2679">
                  <c:v>45870</c:v>
                </c:pt>
                <c:pt idx="2680">
                  <c:v>45873</c:v>
                </c:pt>
                <c:pt idx="2681">
                  <c:v>45873</c:v>
                </c:pt>
                <c:pt idx="2682">
                  <c:v>45873</c:v>
                </c:pt>
                <c:pt idx="2683">
                  <c:v>45874</c:v>
                </c:pt>
                <c:pt idx="2684">
                  <c:v>45874</c:v>
                </c:pt>
                <c:pt idx="2685">
                  <c:v>45874</c:v>
                </c:pt>
                <c:pt idx="2686">
                  <c:v>45875</c:v>
                </c:pt>
                <c:pt idx="2687">
                  <c:v>45875</c:v>
                </c:pt>
                <c:pt idx="2688">
                  <c:v>45875</c:v>
                </c:pt>
                <c:pt idx="2689">
                  <c:v>45876</c:v>
                </c:pt>
                <c:pt idx="2690">
                  <c:v>45876</c:v>
                </c:pt>
                <c:pt idx="2691">
                  <c:v>45876</c:v>
                </c:pt>
                <c:pt idx="2692">
                  <c:v>45877</c:v>
                </c:pt>
                <c:pt idx="2693">
                  <c:v>45877</c:v>
                </c:pt>
                <c:pt idx="2694">
                  <c:v>45877</c:v>
                </c:pt>
                <c:pt idx="2695">
                  <c:v>45880</c:v>
                </c:pt>
                <c:pt idx="2696">
                  <c:v>45880</c:v>
                </c:pt>
                <c:pt idx="2697">
                  <c:v>45880</c:v>
                </c:pt>
                <c:pt idx="2698">
                  <c:v>45881</c:v>
                </c:pt>
                <c:pt idx="2699">
                  <c:v>45881</c:v>
                </c:pt>
                <c:pt idx="2700">
                  <c:v>45881</c:v>
                </c:pt>
                <c:pt idx="2701">
                  <c:v>45882</c:v>
                </c:pt>
                <c:pt idx="2702">
                  <c:v>45882</c:v>
                </c:pt>
                <c:pt idx="2703">
                  <c:v>45882</c:v>
                </c:pt>
                <c:pt idx="2704">
                  <c:v>45883</c:v>
                </c:pt>
                <c:pt idx="2705">
                  <c:v>45883</c:v>
                </c:pt>
                <c:pt idx="2706">
                  <c:v>45883</c:v>
                </c:pt>
                <c:pt idx="2707">
                  <c:v>45884</c:v>
                </c:pt>
                <c:pt idx="2708">
                  <c:v>45884</c:v>
                </c:pt>
                <c:pt idx="2709">
                  <c:v>45884</c:v>
                </c:pt>
                <c:pt idx="2710">
                  <c:v>45887</c:v>
                </c:pt>
                <c:pt idx="2711">
                  <c:v>45887</c:v>
                </c:pt>
                <c:pt idx="2712">
                  <c:v>45887</c:v>
                </c:pt>
                <c:pt idx="2713">
                  <c:v>45888</c:v>
                </c:pt>
                <c:pt idx="2714">
                  <c:v>45888</c:v>
                </c:pt>
                <c:pt idx="2715">
                  <c:v>45888</c:v>
                </c:pt>
                <c:pt idx="2716">
                  <c:v>45889</c:v>
                </c:pt>
                <c:pt idx="2717">
                  <c:v>45889</c:v>
                </c:pt>
                <c:pt idx="2718">
                  <c:v>45889</c:v>
                </c:pt>
                <c:pt idx="2719">
                  <c:v>45890</c:v>
                </c:pt>
                <c:pt idx="2720">
                  <c:v>45890</c:v>
                </c:pt>
                <c:pt idx="2721">
                  <c:v>45890</c:v>
                </c:pt>
                <c:pt idx="2722">
                  <c:v>45891</c:v>
                </c:pt>
                <c:pt idx="2723">
                  <c:v>45891</c:v>
                </c:pt>
                <c:pt idx="2724">
                  <c:v>45891</c:v>
                </c:pt>
                <c:pt idx="2725">
                  <c:v>45894</c:v>
                </c:pt>
                <c:pt idx="2726">
                  <c:v>45894</c:v>
                </c:pt>
                <c:pt idx="2727">
                  <c:v>45894</c:v>
                </c:pt>
                <c:pt idx="2728">
                  <c:v>45895</c:v>
                </c:pt>
                <c:pt idx="2729">
                  <c:v>45895</c:v>
                </c:pt>
                <c:pt idx="2730">
                  <c:v>45895</c:v>
                </c:pt>
                <c:pt idx="2731">
                  <c:v>45896</c:v>
                </c:pt>
                <c:pt idx="2732">
                  <c:v>45896</c:v>
                </c:pt>
                <c:pt idx="2733">
                  <c:v>45896</c:v>
                </c:pt>
                <c:pt idx="2734">
                  <c:v>45897</c:v>
                </c:pt>
                <c:pt idx="2735">
                  <c:v>45897</c:v>
                </c:pt>
                <c:pt idx="2736">
                  <c:v>45897</c:v>
                </c:pt>
                <c:pt idx="2737">
                  <c:v>45898</c:v>
                </c:pt>
                <c:pt idx="2738">
                  <c:v>45898</c:v>
                </c:pt>
                <c:pt idx="2739">
                  <c:v>45898</c:v>
                </c:pt>
                <c:pt idx="2740">
                  <c:v>45902</c:v>
                </c:pt>
                <c:pt idx="2741">
                  <c:v>45825</c:v>
                </c:pt>
                <c:pt idx="2742">
                  <c:v>45825</c:v>
                </c:pt>
                <c:pt idx="2743">
                  <c:v>45825</c:v>
                </c:pt>
                <c:pt idx="2744">
                  <c:v>45826</c:v>
                </c:pt>
                <c:pt idx="2745">
                  <c:v>45826</c:v>
                </c:pt>
                <c:pt idx="2746">
                  <c:v>45826</c:v>
                </c:pt>
                <c:pt idx="2747">
                  <c:v>45828</c:v>
                </c:pt>
                <c:pt idx="2748">
                  <c:v>45828</c:v>
                </c:pt>
                <c:pt idx="2749">
                  <c:v>45828</c:v>
                </c:pt>
                <c:pt idx="2750">
                  <c:v>45831</c:v>
                </c:pt>
                <c:pt idx="2751">
                  <c:v>45831</c:v>
                </c:pt>
                <c:pt idx="2752">
                  <c:v>45831</c:v>
                </c:pt>
                <c:pt idx="2753">
                  <c:v>45832</c:v>
                </c:pt>
                <c:pt idx="2754">
                  <c:v>45832</c:v>
                </c:pt>
                <c:pt idx="2755">
                  <c:v>45832</c:v>
                </c:pt>
                <c:pt idx="2756">
                  <c:v>45833</c:v>
                </c:pt>
                <c:pt idx="2757">
                  <c:v>45833</c:v>
                </c:pt>
                <c:pt idx="2758">
                  <c:v>45833</c:v>
                </c:pt>
                <c:pt idx="2759">
                  <c:v>45834</c:v>
                </c:pt>
                <c:pt idx="2760">
                  <c:v>45834</c:v>
                </c:pt>
                <c:pt idx="2761">
                  <c:v>45834</c:v>
                </c:pt>
                <c:pt idx="2762">
                  <c:v>45835</c:v>
                </c:pt>
                <c:pt idx="2763">
                  <c:v>45835</c:v>
                </c:pt>
                <c:pt idx="2764">
                  <c:v>45835</c:v>
                </c:pt>
                <c:pt idx="2765">
                  <c:v>45838</c:v>
                </c:pt>
                <c:pt idx="2766">
                  <c:v>45838</c:v>
                </c:pt>
                <c:pt idx="2767">
                  <c:v>45838</c:v>
                </c:pt>
                <c:pt idx="2768">
                  <c:v>45839</c:v>
                </c:pt>
                <c:pt idx="2769">
                  <c:v>45839</c:v>
                </c:pt>
                <c:pt idx="2770">
                  <c:v>45839</c:v>
                </c:pt>
                <c:pt idx="2771">
                  <c:v>45840</c:v>
                </c:pt>
                <c:pt idx="2772">
                  <c:v>45840</c:v>
                </c:pt>
                <c:pt idx="2773">
                  <c:v>45840</c:v>
                </c:pt>
                <c:pt idx="2774">
                  <c:v>45841</c:v>
                </c:pt>
                <c:pt idx="2775">
                  <c:v>45841</c:v>
                </c:pt>
                <c:pt idx="2776">
                  <c:v>45841</c:v>
                </c:pt>
                <c:pt idx="2777">
                  <c:v>45845</c:v>
                </c:pt>
                <c:pt idx="2778">
                  <c:v>45845</c:v>
                </c:pt>
                <c:pt idx="2779">
                  <c:v>45846</c:v>
                </c:pt>
                <c:pt idx="2780">
                  <c:v>45846</c:v>
                </c:pt>
                <c:pt idx="2781">
                  <c:v>45846</c:v>
                </c:pt>
                <c:pt idx="2782">
                  <c:v>45847</c:v>
                </c:pt>
                <c:pt idx="2783">
                  <c:v>45847</c:v>
                </c:pt>
                <c:pt idx="2784">
                  <c:v>45847</c:v>
                </c:pt>
                <c:pt idx="2785">
                  <c:v>45848</c:v>
                </c:pt>
                <c:pt idx="2786">
                  <c:v>45848</c:v>
                </c:pt>
                <c:pt idx="2787">
                  <c:v>45848</c:v>
                </c:pt>
                <c:pt idx="2788">
                  <c:v>45849</c:v>
                </c:pt>
                <c:pt idx="2789">
                  <c:v>45849</c:v>
                </c:pt>
                <c:pt idx="2790">
                  <c:v>45849</c:v>
                </c:pt>
                <c:pt idx="2791">
                  <c:v>45852</c:v>
                </c:pt>
                <c:pt idx="2792">
                  <c:v>45852</c:v>
                </c:pt>
                <c:pt idx="2793">
                  <c:v>45852</c:v>
                </c:pt>
                <c:pt idx="2794">
                  <c:v>45853</c:v>
                </c:pt>
                <c:pt idx="2795">
                  <c:v>45853</c:v>
                </c:pt>
                <c:pt idx="2796">
                  <c:v>45853</c:v>
                </c:pt>
                <c:pt idx="2797">
                  <c:v>45854</c:v>
                </c:pt>
                <c:pt idx="2798">
                  <c:v>45854</c:v>
                </c:pt>
                <c:pt idx="2799">
                  <c:v>45854</c:v>
                </c:pt>
                <c:pt idx="2800">
                  <c:v>45855</c:v>
                </c:pt>
                <c:pt idx="2801">
                  <c:v>45855</c:v>
                </c:pt>
                <c:pt idx="2802">
                  <c:v>45855</c:v>
                </c:pt>
                <c:pt idx="2803">
                  <c:v>45856</c:v>
                </c:pt>
                <c:pt idx="2804">
                  <c:v>45856</c:v>
                </c:pt>
                <c:pt idx="2805">
                  <c:v>45856</c:v>
                </c:pt>
                <c:pt idx="2806">
                  <c:v>45859</c:v>
                </c:pt>
                <c:pt idx="2807">
                  <c:v>45859</c:v>
                </c:pt>
                <c:pt idx="2808">
                  <c:v>45859</c:v>
                </c:pt>
                <c:pt idx="2809">
                  <c:v>45860</c:v>
                </c:pt>
                <c:pt idx="2810">
                  <c:v>45860</c:v>
                </c:pt>
                <c:pt idx="2811">
                  <c:v>45860</c:v>
                </c:pt>
                <c:pt idx="2812">
                  <c:v>45861</c:v>
                </c:pt>
                <c:pt idx="2813">
                  <c:v>45861</c:v>
                </c:pt>
                <c:pt idx="2814">
                  <c:v>45861</c:v>
                </c:pt>
                <c:pt idx="2815">
                  <c:v>45862</c:v>
                </c:pt>
                <c:pt idx="2816">
                  <c:v>45862</c:v>
                </c:pt>
                <c:pt idx="2817">
                  <c:v>45862</c:v>
                </c:pt>
                <c:pt idx="2818">
                  <c:v>45863</c:v>
                </c:pt>
                <c:pt idx="2819">
                  <c:v>45863</c:v>
                </c:pt>
                <c:pt idx="2820">
                  <c:v>45863</c:v>
                </c:pt>
                <c:pt idx="2821">
                  <c:v>45866</c:v>
                </c:pt>
                <c:pt idx="2822">
                  <c:v>45866</c:v>
                </c:pt>
                <c:pt idx="2823">
                  <c:v>45866</c:v>
                </c:pt>
                <c:pt idx="2824">
                  <c:v>45867</c:v>
                </c:pt>
                <c:pt idx="2825">
                  <c:v>45867</c:v>
                </c:pt>
                <c:pt idx="2826">
                  <c:v>45867</c:v>
                </c:pt>
                <c:pt idx="2827">
                  <c:v>45868</c:v>
                </c:pt>
                <c:pt idx="2828">
                  <c:v>45868</c:v>
                </c:pt>
                <c:pt idx="2829">
                  <c:v>45868</c:v>
                </c:pt>
                <c:pt idx="2830">
                  <c:v>45869</c:v>
                </c:pt>
                <c:pt idx="2831">
                  <c:v>45869</c:v>
                </c:pt>
                <c:pt idx="2832">
                  <c:v>45869</c:v>
                </c:pt>
                <c:pt idx="2833">
                  <c:v>45870</c:v>
                </c:pt>
                <c:pt idx="2834">
                  <c:v>45870</c:v>
                </c:pt>
                <c:pt idx="2835">
                  <c:v>45870</c:v>
                </c:pt>
                <c:pt idx="2836">
                  <c:v>45798</c:v>
                </c:pt>
                <c:pt idx="2837">
                  <c:v>45798</c:v>
                </c:pt>
                <c:pt idx="2838">
                  <c:v>45798</c:v>
                </c:pt>
                <c:pt idx="2839">
                  <c:v>45799</c:v>
                </c:pt>
                <c:pt idx="2840">
                  <c:v>45799</c:v>
                </c:pt>
                <c:pt idx="2841">
                  <c:v>45799</c:v>
                </c:pt>
                <c:pt idx="2842">
                  <c:v>45800</c:v>
                </c:pt>
                <c:pt idx="2843">
                  <c:v>45800</c:v>
                </c:pt>
                <c:pt idx="2844">
                  <c:v>45800</c:v>
                </c:pt>
                <c:pt idx="2845">
                  <c:v>45804</c:v>
                </c:pt>
                <c:pt idx="2846">
                  <c:v>45804</c:v>
                </c:pt>
                <c:pt idx="2847">
                  <c:v>45804</c:v>
                </c:pt>
                <c:pt idx="2848">
                  <c:v>45805</c:v>
                </c:pt>
                <c:pt idx="2849">
                  <c:v>45805</c:v>
                </c:pt>
                <c:pt idx="2850">
                  <c:v>45805</c:v>
                </c:pt>
                <c:pt idx="2851">
                  <c:v>45806</c:v>
                </c:pt>
                <c:pt idx="2852">
                  <c:v>45806</c:v>
                </c:pt>
                <c:pt idx="2853">
                  <c:v>45806</c:v>
                </c:pt>
                <c:pt idx="2854">
                  <c:v>45807</c:v>
                </c:pt>
                <c:pt idx="2855">
                  <c:v>45807</c:v>
                </c:pt>
                <c:pt idx="2856">
                  <c:v>45807</c:v>
                </c:pt>
                <c:pt idx="2857">
                  <c:v>45810</c:v>
                </c:pt>
                <c:pt idx="2858">
                  <c:v>45810</c:v>
                </c:pt>
                <c:pt idx="2859">
                  <c:v>45810</c:v>
                </c:pt>
                <c:pt idx="2860">
                  <c:v>45811</c:v>
                </c:pt>
                <c:pt idx="2861">
                  <c:v>45811</c:v>
                </c:pt>
                <c:pt idx="2862">
                  <c:v>45811</c:v>
                </c:pt>
                <c:pt idx="2863">
                  <c:v>45812</c:v>
                </c:pt>
                <c:pt idx="2864">
                  <c:v>45812</c:v>
                </c:pt>
                <c:pt idx="2865">
                  <c:v>45812</c:v>
                </c:pt>
                <c:pt idx="2866">
                  <c:v>45813</c:v>
                </c:pt>
                <c:pt idx="2867">
                  <c:v>45813</c:v>
                </c:pt>
                <c:pt idx="2868">
                  <c:v>45813</c:v>
                </c:pt>
                <c:pt idx="2869">
                  <c:v>45814</c:v>
                </c:pt>
                <c:pt idx="2870">
                  <c:v>45814</c:v>
                </c:pt>
                <c:pt idx="2871">
                  <c:v>45814</c:v>
                </c:pt>
                <c:pt idx="2872">
                  <c:v>45817</c:v>
                </c:pt>
                <c:pt idx="2873">
                  <c:v>45817</c:v>
                </c:pt>
                <c:pt idx="2874">
                  <c:v>45817</c:v>
                </c:pt>
                <c:pt idx="2875">
                  <c:v>45818</c:v>
                </c:pt>
                <c:pt idx="2876">
                  <c:v>45818</c:v>
                </c:pt>
                <c:pt idx="2877">
                  <c:v>45818</c:v>
                </c:pt>
                <c:pt idx="2878">
                  <c:v>45819</c:v>
                </c:pt>
                <c:pt idx="2879">
                  <c:v>45819</c:v>
                </c:pt>
                <c:pt idx="2880">
                  <c:v>45819</c:v>
                </c:pt>
                <c:pt idx="2881">
                  <c:v>45820</c:v>
                </c:pt>
                <c:pt idx="2882">
                  <c:v>45820</c:v>
                </c:pt>
                <c:pt idx="2883">
                  <c:v>45820</c:v>
                </c:pt>
                <c:pt idx="2884">
                  <c:v>45821</c:v>
                </c:pt>
                <c:pt idx="2885">
                  <c:v>45821</c:v>
                </c:pt>
                <c:pt idx="2886">
                  <c:v>45821</c:v>
                </c:pt>
                <c:pt idx="2887">
                  <c:v>45824</c:v>
                </c:pt>
                <c:pt idx="2888">
                  <c:v>45824</c:v>
                </c:pt>
                <c:pt idx="2889">
                  <c:v>45824</c:v>
                </c:pt>
                <c:pt idx="2890">
                  <c:v>45825</c:v>
                </c:pt>
                <c:pt idx="2891">
                  <c:v>45825</c:v>
                </c:pt>
                <c:pt idx="2892">
                  <c:v>45825</c:v>
                </c:pt>
                <c:pt idx="2893">
                  <c:v>45826</c:v>
                </c:pt>
                <c:pt idx="2894">
                  <c:v>45826</c:v>
                </c:pt>
                <c:pt idx="2895">
                  <c:v>45826</c:v>
                </c:pt>
                <c:pt idx="2896">
                  <c:v>45828</c:v>
                </c:pt>
                <c:pt idx="2897">
                  <c:v>45828</c:v>
                </c:pt>
                <c:pt idx="2898">
                  <c:v>45828</c:v>
                </c:pt>
                <c:pt idx="2899">
                  <c:v>45831</c:v>
                </c:pt>
                <c:pt idx="2900">
                  <c:v>45831</c:v>
                </c:pt>
                <c:pt idx="2901">
                  <c:v>45831</c:v>
                </c:pt>
                <c:pt idx="2902">
                  <c:v>45832</c:v>
                </c:pt>
                <c:pt idx="2903">
                  <c:v>45832</c:v>
                </c:pt>
                <c:pt idx="2904">
                  <c:v>45832</c:v>
                </c:pt>
                <c:pt idx="2905">
                  <c:v>45833</c:v>
                </c:pt>
                <c:pt idx="2906">
                  <c:v>45833</c:v>
                </c:pt>
                <c:pt idx="2907">
                  <c:v>45833</c:v>
                </c:pt>
                <c:pt idx="2908">
                  <c:v>45834</c:v>
                </c:pt>
                <c:pt idx="2909">
                  <c:v>45834</c:v>
                </c:pt>
                <c:pt idx="2910">
                  <c:v>45834</c:v>
                </c:pt>
                <c:pt idx="2911">
                  <c:v>45835</c:v>
                </c:pt>
                <c:pt idx="2912">
                  <c:v>45835</c:v>
                </c:pt>
                <c:pt idx="2913">
                  <c:v>45835</c:v>
                </c:pt>
                <c:pt idx="2914">
                  <c:v>45838</c:v>
                </c:pt>
                <c:pt idx="2915">
                  <c:v>45838</c:v>
                </c:pt>
                <c:pt idx="2916">
                  <c:v>45838</c:v>
                </c:pt>
                <c:pt idx="2917">
                  <c:v>45839</c:v>
                </c:pt>
                <c:pt idx="2918">
                  <c:v>45839</c:v>
                </c:pt>
                <c:pt idx="2919">
                  <c:v>45839</c:v>
                </c:pt>
                <c:pt idx="2920">
                  <c:v>45840</c:v>
                </c:pt>
                <c:pt idx="2921">
                  <c:v>45840</c:v>
                </c:pt>
                <c:pt idx="2922">
                  <c:v>45840</c:v>
                </c:pt>
                <c:pt idx="2923">
                  <c:v>45841</c:v>
                </c:pt>
                <c:pt idx="2924">
                  <c:v>45841</c:v>
                </c:pt>
                <c:pt idx="2925">
                  <c:v>45841</c:v>
                </c:pt>
                <c:pt idx="2926">
                  <c:v>45845</c:v>
                </c:pt>
                <c:pt idx="2927">
                  <c:v>45845</c:v>
                </c:pt>
                <c:pt idx="2928">
                  <c:v>45845</c:v>
                </c:pt>
                <c:pt idx="2929">
                  <c:v>45846</c:v>
                </c:pt>
                <c:pt idx="2930">
                  <c:v>45846</c:v>
                </c:pt>
                <c:pt idx="2931">
                  <c:v>45846</c:v>
                </c:pt>
                <c:pt idx="2932">
                  <c:v>45847</c:v>
                </c:pt>
                <c:pt idx="2933">
                  <c:v>45847</c:v>
                </c:pt>
                <c:pt idx="2934">
                  <c:v>45847</c:v>
                </c:pt>
                <c:pt idx="2935">
                  <c:v>45848</c:v>
                </c:pt>
                <c:pt idx="2936">
                  <c:v>45848</c:v>
                </c:pt>
                <c:pt idx="2937">
                  <c:v>45848</c:v>
                </c:pt>
                <c:pt idx="2938">
                  <c:v>45849</c:v>
                </c:pt>
                <c:pt idx="2939">
                  <c:v>45849</c:v>
                </c:pt>
                <c:pt idx="2940">
                  <c:v>45849</c:v>
                </c:pt>
                <c:pt idx="2941">
                  <c:v>45852</c:v>
                </c:pt>
                <c:pt idx="2942">
                  <c:v>45852</c:v>
                </c:pt>
                <c:pt idx="2943">
                  <c:v>45852</c:v>
                </c:pt>
                <c:pt idx="2944">
                  <c:v>45853</c:v>
                </c:pt>
                <c:pt idx="2945">
                  <c:v>45853</c:v>
                </c:pt>
                <c:pt idx="2946">
                  <c:v>45853</c:v>
                </c:pt>
                <c:pt idx="2947">
                  <c:v>45854</c:v>
                </c:pt>
                <c:pt idx="2948">
                  <c:v>45854</c:v>
                </c:pt>
                <c:pt idx="2949">
                  <c:v>45854</c:v>
                </c:pt>
                <c:pt idx="2950">
                  <c:v>45855</c:v>
                </c:pt>
                <c:pt idx="2951">
                  <c:v>45855</c:v>
                </c:pt>
                <c:pt idx="2952">
                  <c:v>45855</c:v>
                </c:pt>
                <c:pt idx="2953">
                  <c:v>45856</c:v>
                </c:pt>
                <c:pt idx="2954">
                  <c:v>45856</c:v>
                </c:pt>
                <c:pt idx="2955">
                  <c:v>45856</c:v>
                </c:pt>
                <c:pt idx="2956">
                  <c:v>45859</c:v>
                </c:pt>
                <c:pt idx="2957">
                  <c:v>45859</c:v>
                </c:pt>
                <c:pt idx="2958">
                  <c:v>45859</c:v>
                </c:pt>
                <c:pt idx="2959">
                  <c:v>45860</c:v>
                </c:pt>
                <c:pt idx="2960">
                  <c:v>45860</c:v>
                </c:pt>
                <c:pt idx="2961">
                  <c:v>45860</c:v>
                </c:pt>
                <c:pt idx="2962">
                  <c:v>45861</c:v>
                </c:pt>
                <c:pt idx="2963">
                  <c:v>45861</c:v>
                </c:pt>
                <c:pt idx="2964">
                  <c:v>45861</c:v>
                </c:pt>
                <c:pt idx="2965">
                  <c:v>45862</c:v>
                </c:pt>
                <c:pt idx="2966">
                  <c:v>45862</c:v>
                </c:pt>
                <c:pt idx="2967">
                  <c:v>45862</c:v>
                </c:pt>
                <c:pt idx="2968">
                  <c:v>45863</c:v>
                </c:pt>
                <c:pt idx="2969">
                  <c:v>45863</c:v>
                </c:pt>
                <c:pt idx="2970">
                  <c:v>45863</c:v>
                </c:pt>
                <c:pt idx="2971">
                  <c:v>45866</c:v>
                </c:pt>
                <c:pt idx="2972">
                  <c:v>45866</c:v>
                </c:pt>
                <c:pt idx="2973">
                  <c:v>45866</c:v>
                </c:pt>
                <c:pt idx="2974">
                  <c:v>45867</c:v>
                </c:pt>
                <c:pt idx="2975">
                  <c:v>45867</c:v>
                </c:pt>
                <c:pt idx="2976">
                  <c:v>45867</c:v>
                </c:pt>
                <c:pt idx="2977">
                  <c:v>45868</c:v>
                </c:pt>
                <c:pt idx="2978">
                  <c:v>45868</c:v>
                </c:pt>
                <c:pt idx="2979">
                  <c:v>45868</c:v>
                </c:pt>
                <c:pt idx="2980">
                  <c:v>45869</c:v>
                </c:pt>
                <c:pt idx="2981">
                  <c:v>45869</c:v>
                </c:pt>
                <c:pt idx="2982">
                  <c:v>45869</c:v>
                </c:pt>
                <c:pt idx="2983">
                  <c:v>45870</c:v>
                </c:pt>
                <c:pt idx="2984">
                  <c:v>45870</c:v>
                </c:pt>
                <c:pt idx="2985">
                  <c:v>45870</c:v>
                </c:pt>
                <c:pt idx="2986">
                  <c:v>45873</c:v>
                </c:pt>
                <c:pt idx="2987">
                  <c:v>45873</c:v>
                </c:pt>
                <c:pt idx="2988">
                  <c:v>45873</c:v>
                </c:pt>
                <c:pt idx="2989">
                  <c:v>45874</c:v>
                </c:pt>
                <c:pt idx="2990">
                  <c:v>45874</c:v>
                </c:pt>
                <c:pt idx="2991">
                  <c:v>45874</c:v>
                </c:pt>
                <c:pt idx="2992">
                  <c:v>45875</c:v>
                </c:pt>
                <c:pt idx="2993">
                  <c:v>45875</c:v>
                </c:pt>
                <c:pt idx="2994">
                  <c:v>45875</c:v>
                </c:pt>
                <c:pt idx="2995">
                  <c:v>45876</c:v>
                </c:pt>
                <c:pt idx="2996">
                  <c:v>45876</c:v>
                </c:pt>
                <c:pt idx="2997">
                  <c:v>45876</c:v>
                </c:pt>
                <c:pt idx="2998">
                  <c:v>45877</c:v>
                </c:pt>
                <c:pt idx="2999">
                  <c:v>45877</c:v>
                </c:pt>
                <c:pt idx="3000">
                  <c:v>45877</c:v>
                </c:pt>
                <c:pt idx="3001">
                  <c:v>45880</c:v>
                </c:pt>
                <c:pt idx="3002">
                  <c:v>45880</c:v>
                </c:pt>
                <c:pt idx="3003">
                  <c:v>45880</c:v>
                </c:pt>
                <c:pt idx="3004">
                  <c:v>45881</c:v>
                </c:pt>
                <c:pt idx="3005">
                  <c:v>45881</c:v>
                </c:pt>
                <c:pt idx="3006">
                  <c:v>45881</c:v>
                </c:pt>
                <c:pt idx="3007">
                  <c:v>45882</c:v>
                </c:pt>
                <c:pt idx="3008">
                  <c:v>45882</c:v>
                </c:pt>
                <c:pt idx="3009">
                  <c:v>45882</c:v>
                </c:pt>
                <c:pt idx="3010">
                  <c:v>45883</c:v>
                </c:pt>
                <c:pt idx="3011">
                  <c:v>45883</c:v>
                </c:pt>
                <c:pt idx="3012">
                  <c:v>45883</c:v>
                </c:pt>
                <c:pt idx="3013">
                  <c:v>45884</c:v>
                </c:pt>
                <c:pt idx="3014">
                  <c:v>45884</c:v>
                </c:pt>
                <c:pt idx="3015">
                  <c:v>45884</c:v>
                </c:pt>
                <c:pt idx="3016">
                  <c:v>45887</c:v>
                </c:pt>
                <c:pt idx="3017">
                  <c:v>45887</c:v>
                </c:pt>
                <c:pt idx="3018">
                  <c:v>45887</c:v>
                </c:pt>
                <c:pt idx="3019">
                  <c:v>45888</c:v>
                </c:pt>
                <c:pt idx="3020">
                  <c:v>45888</c:v>
                </c:pt>
                <c:pt idx="3021">
                  <c:v>45888</c:v>
                </c:pt>
                <c:pt idx="3022">
                  <c:v>45889</c:v>
                </c:pt>
                <c:pt idx="3023">
                  <c:v>45889</c:v>
                </c:pt>
                <c:pt idx="3024">
                  <c:v>45889</c:v>
                </c:pt>
                <c:pt idx="3025">
                  <c:v>45890</c:v>
                </c:pt>
                <c:pt idx="3026">
                  <c:v>45890</c:v>
                </c:pt>
                <c:pt idx="3027">
                  <c:v>45890</c:v>
                </c:pt>
                <c:pt idx="3028">
                  <c:v>45891</c:v>
                </c:pt>
                <c:pt idx="3029">
                  <c:v>45891</c:v>
                </c:pt>
                <c:pt idx="3030">
                  <c:v>45891</c:v>
                </c:pt>
                <c:pt idx="3031">
                  <c:v>45894</c:v>
                </c:pt>
                <c:pt idx="3032">
                  <c:v>45894</c:v>
                </c:pt>
                <c:pt idx="3033">
                  <c:v>45894</c:v>
                </c:pt>
                <c:pt idx="3034">
                  <c:v>45895</c:v>
                </c:pt>
                <c:pt idx="3035">
                  <c:v>45895</c:v>
                </c:pt>
                <c:pt idx="3036">
                  <c:v>45895</c:v>
                </c:pt>
                <c:pt idx="3037">
                  <c:v>45896</c:v>
                </c:pt>
                <c:pt idx="3038">
                  <c:v>45896</c:v>
                </c:pt>
                <c:pt idx="3039">
                  <c:v>45896</c:v>
                </c:pt>
                <c:pt idx="3040">
                  <c:v>45897</c:v>
                </c:pt>
                <c:pt idx="3041">
                  <c:v>45897</c:v>
                </c:pt>
                <c:pt idx="3042">
                  <c:v>45897</c:v>
                </c:pt>
                <c:pt idx="3043">
                  <c:v>45898</c:v>
                </c:pt>
                <c:pt idx="3044">
                  <c:v>45898</c:v>
                </c:pt>
                <c:pt idx="3045">
                  <c:v>45898</c:v>
                </c:pt>
                <c:pt idx="3046">
                  <c:v>45902</c:v>
                </c:pt>
                <c:pt idx="3047">
                  <c:v>45902</c:v>
                </c:pt>
                <c:pt idx="3048">
                  <c:v>45902</c:v>
                </c:pt>
                <c:pt idx="3049">
                  <c:v>45903</c:v>
                </c:pt>
                <c:pt idx="3050">
                  <c:v>45903</c:v>
                </c:pt>
                <c:pt idx="3051">
                  <c:v>45903</c:v>
                </c:pt>
                <c:pt idx="3052">
                  <c:v>45904</c:v>
                </c:pt>
                <c:pt idx="3053">
                  <c:v>45904</c:v>
                </c:pt>
                <c:pt idx="3054">
                  <c:v>45904</c:v>
                </c:pt>
                <c:pt idx="3055">
                  <c:v>45905</c:v>
                </c:pt>
                <c:pt idx="3056">
                  <c:v>45905</c:v>
                </c:pt>
                <c:pt idx="3057">
                  <c:v>45905</c:v>
                </c:pt>
                <c:pt idx="3058">
                  <c:v>45908</c:v>
                </c:pt>
                <c:pt idx="3059">
                  <c:v>45908</c:v>
                </c:pt>
                <c:pt idx="3060">
                  <c:v>45908</c:v>
                </c:pt>
                <c:pt idx="3061">
                  <c:v>45909</c:v>
                </c:pt>
                <c:pt idx="3062">
                  <c:v>45909</c:v>
                </c:pt>
                <c:pt idx="3063">
                  <c:v>45909</c:v>
                </c:pt>
                <c:pt idx="3064">
                  <c:v>45910</c:v>
                </c:pt>
                <c:pt idx="3065">
                  <c:v>45910</c:v>
                </c:pt>
                <c:pt idx="3066">
                  <c:v>45910</c:v>
                </c:pt>
                <c:pt idx="3067">
                  <c:v>45911</c:v>
                </c:pt>
                <c:pt idx="3068">
                  <c:v>45911</c:v>
                </c:pt>
                <c:pt idx="3069">
                  <c:v>45911</c:v>
                </c:pt>
                <c:pt idx="3070">
                  <c:v>45912</c:v>
                </c:pt>
                <c:pt idx="3071">
                  <c:v>45912</c:v>
                </c:pt>
                <c:pt idx="3072">
                  <c:v>45912</c:v>
                </c:pt>
                <c:pt idx="3073">
                  <c:v>45915</c:v>
                </c:pt>
                <c:pt idx="3074">
                  <c:v>45915</c:v>
                </c:pt>
                <c:pt idx="3075">
                  <c:v>45915</c:v>
                </c:pt>
                <c:pt idx="3076">
                  <c:v>45916</c:v>
                </c:pt>
                <c:pt idx="3077">
                  <c:v>45916</c:v>
                </c:pt>
                <c:pt idx="3078">
                  <c:v>45916</c:v>
                </c:pt>
                <c:pt idx="3079">
                  <c:v>45917</c:v>
                </c:pt>
                <c:pt idx="3080">
                  <c:v>45917</c:v>
                </c:pt>
                <c:pt idx="3081">
                  <c:v>45917</c:v>
                </c:pt>
                <c:pt idx="3082">
                  <c:v>45918</c:v>
                </c:pt>
                <c:pt idx="3083">
                  <c:v>45918</c:v>
                </c:pt>
                <c:pt idx="3084">
                  <c:v>45918</c:v>
                </c:pt>
                <c:pt idx="3085">
                  <c:v>45919</c:v>
                </c:pt>
                <c:pt idx="3086">
                  <c:v>45919</c:v>
                </c:pt>
                <c:pt idx="3087">
                  <c:v>45919</c:v>
                </c:pt>
                <c:pt idx="3088">
                  <c:v>45922</c:v>
                </c:pt>
                <c:pt idx="3089">
                  <c:v>45922</c:v>
                </c:pt>
                <c:pt idx="3090">
                  <c:v>45922</c:v>
                </c:pt>
                <c:pt idx="3091">
                  <c:v>45923</c:v>
                </c:pt>
                <c:pt idx="3092">
                  <c:v>45923</c:v>
                </c:pt>
                <c:pt idx="3093">
                  <c:v>45923</c:v>
                </c:pt>
                <c:pt idx="3094">
                  <c:v>45924</c:v>
                </c:pt>
                <c:pt idx="3095">
                  <c:v>45924</c:v>
                </c:pt>
                <c:pt idx="3096">
                  <c:v>45924</c:v>
                </c:pt>
                <c:pt idx="3097">
                  <c:v>45925</c:v>
                </c:pt>
                <c:pt idx="3098">
                  <c:v>45925</c:v>
                </c:pt>
                <c:pt idx="3099">
                  <c:v>45925</c:v>
                </c:pt>
              </c:numCache>
            </c:numRef>
          </c:xVal>
          <c:yVal>
            <c:numRef>
              <c:f>Data!$G$2:$G$4725</c:f>
              <c:numCache>
                <c:formatCode>_("$"* #,##0.000_);_("$"* \(#,##0.000\);_("$"* "-"??_);_(@_)</c:formatCode>
                <c:ptCount val="3920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0.19500000000000001</c:v>
                </c:pt>
                <c:pt idx="9">
                  <c:v>0.19</c:v>
                </c:pt>
                <c:pt idx="10">
                  <c:v>0.19500000000000001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0.185</c:v>
                </c:pt>
                <c:pt idx="47">
                  <c:v>0.185</c:v>
                </c:pt>
                <c:pt idx="48">
                  <c:v>0.15</c:v>
                </c:pt>
                <c:pt idx="49">
                  <c:v>0.15</c:v>
                </c:pt>
                <c:pt idx="50">
                  <c:v>0.185</c:v>
                </c:pt>
                <c:pt idx="51">
                  <c:v>0.185</c:v>
                </c:pt>
                <c:pt idx="52">
                  <c:v>0.15</c:v>
                </c:pt>
                <c:pt idx="53">
                  <c:v>0.15</c:v>
                </c:pt>
                <c:pt idx="54">
                  <c:v>0.19</c:v>
                </c:pt>
                <c:pt idx="55">
                  <c:v>0.19</c:v>
                </c:pt>
                <c:pt idx="56">
                  <c:v>0.15</c:v>
                </c:pt>
                <c:pt idx="57">
                  <c:v>0.15</c:v>
                </c:pt>
                <c:pt idx="58">
                  <c:v>0.19</c:v>
                </c:pt>
                <c:pt idx="59">
                  <c:v>0.19</c:v>
                </c:pt>
                <c:pt idx="60">
                  <c:v>0.15</c:v>
                </c:pt>
                <c:pt idx="61">
                  <c:v>0.15</c:v>
                </c:pt>
                <c:pt idx="62">
                  <c:v>0.19</c:v>
                </c:pt>
                <c:pt idx="63">
                  <c:v>0.19</c:v>
                </c:pt>
                <c:pt idx="64">
                  <c:v>0.15</c:v>
                </c:pt>
                <c:pt idx="65">
                  <c:v>0.15</c:v>
                </c:pt>
                <c:pt idx="66">
                  <c:v>0.19</c:v>
                </c:pt>
                <c:pt idx="67">
                  <c:v>0.19</c:v>
                </c:pt>
                <c:pt idx="68">
                  <c:v>0.15</c:v>
                </c:pt>
                <c:pt idx="69">
                  <c:v>0.15</c:v>
                </c:pt>
                <c:pt idx="70">
                  <c:v>0.18</c:v>
                </c:pt>
                <c:pt idx="71">
                  <c:v>0.18</c:v>
                </c:pt>
                <c:pt idx="72">
                  <c:v>0.15</c:v>
                </c:pt>
                <c:pt idx="73">
                  <c:v>0.15</c:v>
                </c:pt>
                <c:pt idx="74">
                  <c:v>0.17499999999999999</c:v>
                </c:pt>
                <c:pt idx="75">
                  <c:v>0.17499999999999999</c:v>
                </c:pt>
                <c:pt idx="76">
                  <c:v>0.15</c:v>
                </c:pt>
                <c:pt idx="77">
                  <c:v>0.15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0.15</c:v>
                </c:pt>
                <c:pt idx="81">
                  <c:v>0.15</c:v>
                </c:pt>
                <c:pt idx="82">
                  <c:v>0.17499999999999999</c:v>
                </c:pt>
                <c:pt idx="83">
                  <c:v>0.17499999999999999</c:v>
                </c:pt>
                <c:pt idx="84">
                  <c:v>0.15</c:v>
                </c:pt>
                <c:pt idx="85">
                  <c:v>0.15</c:v>
                </c:pt>
                <c:pt idx="86">
                  <c:v>0.17499999999999999</c:v>
                </c:pt>
                <c:pt idx="87">
                  <c:v>0.17499999999999999</c:v>
                </c:pt>
                <c:pt idx="88">
                  <c:v>0.15</c:v>
                </c:pt>
                <c:pt idx="89">
                  <c:v>0.15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0.15</c:v>
                </c:pt>
                <c:pt idx="93">
                  <c:v>0.15</c:v>
                </c:pt>
                <c:pt idx="94">
                  <c:v>0.17499999999999999</c:v>
                </c:pt>
                <c:pt idx="95">
                  <c:v>0.17499999999999999</c:v>
                </c:pt>
                <c:pt idx="96">
                  <c:v>0.15</c:v>
                </c:pt>
                <c:pt idx="97">
                  <c:v>0.15</c:v>
                </c:pt>
                <c:pt idx="98">
                  <c:v>0.17499999999999999</c:v>
                </c:pt>
                <c:pt idx="99">
                  <c:v>0.16500000000000001</c:v>
                </c:pt>
                <c:pt idx="100">
                  <c:v>0.15</c:v>
                </c:pt>
                <c:pt idx="101">
                  <c:v>0.15</c:v>
                </c:pt>
                <c:pt idx="102">
                  <c:v>0.18</c:v>
                </c:pt>
                <c:pt idx="103">
                  <c:v>0.16500000000000001</c:v>
                </c:pt>
                <c:pt idx="104">
                  <c:v>0.15</c:v>
                </c:pt>
                <c:pt idx="105">
                  <c:v>0.15</c:v>
                </c:pt>
                <c:pt idx="106">
                  <c:v>0.18</c:v>
                </c:pt>
                <c:pt idx="107">
                  <c:v>0.16500000000000001</c:v>
                </c:pt>
                <c:pt idx="108">
                  <c:v>0.15</c:v>
                </c:pt>
                <c:pt idx="109">
                  <c:v>0.15</c:v>
                </c:pt>
                <c:pt idx="110">
                  <c:v>0.18</c:v>
                </c:pt>
                <c:pt idx="111">
                  <c:v>0.16500000000000001</c:v>
                </c:pt>
                <c:pt idx="112">
                  <c:v>0.15</c:v>
                </c:pt>
                <c:pt idx="113">
                  <c:v>0.15</c:v>
                </c:pt>
                <c:pt idx="114">
                  <c:v>0.18</c:v>
                </c:pt>
                <c:pt idx="115">
                  <c:v>0.17499999999999999</c:v>
                </c:pt>
                <c:pt idx="116">
                  <c:v>0.15</c:v>
                </c:pt>
                <c:pt idx="117">
                  <c:v>0.15</c:v>
                </c:pt>
                <c:pt idx="118">
                  <c:v>0.18</c:v>
                </c:pt>
                <c:pt idx="119">
                  <c:v>0.17499999999999999</c:v>
                </c:pt>
                <c:pt idx="120">
                  <c:v>0.15</c:v>
                </c:pt>
                <c:pt idx="121">
                  <c:v>0.15</c:v>
                </c:pt>
                <c:pt idx="122">
                  <c:v>0.17499999999999999</c:v>
                </c:pt>
                <c:pt idx="123">
                  <c:v>0.17</c:v>
                </c:pt>
                <c:pt idx="124">
                  <c:v>0.15</c:v>
                </c:pt>
                <c:pt idx="125">
                  <c:v>0.15</c:v>
                </c:pt>
                <c:pt idx="126">
                  <c:v>0.17499999999999999</c:v>
                </c:pt>
                <c:pt idx="127">
                  <c:v>0.17</c:v>
                </c:pt>
                <c:pt idx="128">
                  <c:v>0.15</c:v>
                </c:pt>
                <c:pt idx="129">
                  <c:v>0.15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0.19500000000000001</c:v>
                </c:pt>
                <c:pt idx="151">
                  <c:v>0.185</c:v>
                </c:pt>
                <c:pt idx="152">
                  <c:v>0.19500000000000001</c:v>
                </c:pt>
                <c:pt idx="153">
                  <c:v>0.185</c:v>
                </c:pt>
                <c:pt idx="154">
                  <c:v>0.19500000000000001</c:v>
                </c:pt>
                <c:pt idx="155">
                  <c:v>0.185</c:v>
                </c:pt>
                <c:pt idx="156">
                  <c:v>0.19500000000000001</c:v>
                </c:pt>
                <c:pt idx="157">
                  <c:v>0.185</c:v>
                </c:pt>
                <c:pt idx="158">
                  <c:v>0.17</c:v>
                </c:pt>
                <c:pt idx="159">
                  <c:v>0.19500000000000001</c:v>
                </c:pt>
                <c:pt idx="160">
                  <c:v>0.185</c:v>
                </c:pt>
                <c:pt idx="161">
                  <c:v>0.17</c:v>
                </c:pt>
                <c:pt idx="162">
                  <c:v>0.19500000000000001</c:v>
                </c:pt>
                <c:pt idx="163">
                  <c:v>0.185</c:v>
                </c:pt>
                <c:pt idx="164">
                  <c:v>0.17</c:v>
                </c:pt>
                <c:pt idx="165">
                  <c:v>0.19500000000000001</c:v>
                </c:pt>
                <c:pt idx="166">
                  <c:v>0.185</c:v>
                </c:pt>
                <c:pt idx="167">
                  <c:v>0.17</c:v>
                </c:pt>
                <c:pt idx="168">
                  <c:v>0.19500000000000001</c:v>
                </c:pt>
                <c:pt idx="169">
                  <c:v>0.185</c:v>
                </c:pt>
                <c:pt idx="170">
                  <c:v>0.17</c:v>
                </c:pt>
                <c:pt idx="171">
                  <c:v>0.19500000000000001</c:v>
                </c:pt>
                <c:pt idx="172">
                  <c:v>0.185</c:v>
                </c:pt>
                <c:pt idx="173">
                  <c:v>0.17</c:v>
                </c:pt>
                <c:pt idx="174">
                  <c:v>0.19</c:v>
                </c:pt>
                <c:pt idx="175">
                  <c:v>0.185</c:v>
                </c:pt>
                <c:pt idx="176">
                  <c:v>0.16500000000000001</c:v>
                </c:pt>
                <c:pt idx="177">
                  <c:v>0.19</c:v>
                </c:pt>
                <c:pt idx="178">
                  <c:v>0.185</c:v>
                </c:pt>
                <c:pt idx="179">
                  <c:v>0.16500000000000001</c:v>
                </c:pt>
                <c:pt idx="180">
                  <c:v>0.19</c:v>
                </c:pt>
                <c:pt idx="181">
                  <c:v>0.185</c:v>
                </c:pt>
                <c:pt idx="182">
                  <c:v>0.16500000000000001</c:v>
                </c:pt>
                <c:pt idx="183">
                  <c:v>0.19</c:v>
                </c:pt>
                <c:pt idx="184">
                  <c:v>0.185</c:v>
                </c:pt>
                <c:pt idx="185">
                  <c:v>0.16500000000000001</c:v>
                </c:pt>
                <c:pt idx="186">
                  <c:v>0.19</c:v>
                </c:pt>
                <c:pt idx="187">
                  <c:v>0.185</c:v>
                </c:pt>
                <c:pt idx="188">
                  <c:v>0.16500000000000001</c:v>
                </c:pt>
                <c:pt idx="189">
                  <c:v>0.19</c:v>
                </c:pt>
                <c:pt idx="190">
                  <c:v>0.185</c:v>
                </c:pt>
                <c:pt idx="191">
                  <c:v>0.16500000000000001</c:v>
                </c:pt>
                <c:pt idx="192">
                  <c:v>0.19</c:v>
                </c:pt>
                <c:pt idx="193">
                  <c:v>0.185</c:v>
                </c:pt>
                <c:pt idx="194">
                  <c:v>0.16500000000000001</c:v>
                </c:pt>
                <c:pt idx="195">
                  <c:v>0.19</c:v>
                </c:pt>
                <c:pt idx="196">
                  <c:v>0.185</c:v>
                </c:pt>
                <c:pt idx="197">
                  <c:v>0.16500000000000001</c:v>
                </c:pt>
                <c:pt idx="198">
                  <c:v>0.185</c:v>
                </c:pt>
                <c:pt idx="199">
                  <c:v>0.18</c:v>
                </c:pt>
                <c:pt idx="200">
                  <c:v>0.155</c:v>
                </c:pt>
                <c:pt idx="201">
                  <c:v>0.19</c:v>
                </c:pt>
                <c:pt idx="202">
                  <c:v>0.185</c:v>
                </c:pt>
                <c:pt idx="203">
                  <c:v>0.16</c:v>
                </c:pt>
                <c:pt idx="204">
                  <c:v>0.19500000000000001</c:v>
                </c:pt>
                <c:pt idx="205">
                  <c:v>0.19</c:v>
                </c:pt>
                <c:pt idx="206">
                  <c:v>0.16500000000000001</c:v>
                </c:pt>
                <c:pt idx="207">
                  <c:v>0.19500000000000001</c:v>
                </c:pt>
                <c:pt idx="208">
                  <c:v>0.16500000000000001</c:v>
                </c:pt>
                <c:pt idx="209">
                  <c:v>0.2</c:v>
                </c:pt>
                <c:pt idx="210">
                  <c:v>0.17</c:v>
                </c:pt>
                <c:pt idx="211">
                  <c:v>0.20499999999999999</c:v>
                </c:pt>
                <c:pt idx="212">
                  <c:v>0.17499999999999999</c:v>
                </c:pt>
                <c:pt idx="213">
                  <c:v>0.21</c:v>
                </c:pt>
                <c:pt idx="214">
                  <c:v>0.18</c:v>
                </c:pt>
                <c:pt idx="215">
                  <c:v>0.215</c:v>
                </c:pt>
                <c:pt idx="216">
                  <c:v>0.185</c:v>
                </c:pt>
                <c:pt idx="217">
                  <c:v>0.22</c:v>
                </c:pt>
                <c:pt idx="218">
                  <c:v>0.19</c:v>
                </c:pt>
                <c:pt idx="219">
                  <c:v>0.22</c:v>
                </c:pt>
                <c:pt idx="220">
                  <c:v>0.19</c:v>
                </c:pt>
                <c:pt idx="221">
                  <c:v>0.22</c:v>
                </c:pt>
                <c:pt idx="222">
                  <c:v>0.19</c:v>
                </c:pt>
                <c:pt idx="223">
                  <c:v>0.22500000000000001</c:v>
                </c:pt>
                <c:pt idx="224">
                  <c:v>0.19500000000000001</c:v>
                </c:pt>
                <c:pt idx="225">
                  <c:v>0.24</c:v>
                </c:pt>
                <c:pt idx="226">
                  <c:v>0.215</c:v>
                </c:pt>
                <c:pt idx="227">
                  <c:v>0.49846153846153857</c:v>
                </c:pt>
                <c:pt idx="228">
                  <c:v>0.43642857142857144</c:v>
                </c:pt>
                <c:pt idx="229">
                  <c:v>0.43642857142857144</c:v>
                </c:pt>
                <c:pt idx="230">
                  <c:v>0.42642857142857143</c:v>
                </c:pt>
                <c:pt idx="231">
                  <c:v>0.49846153846153857</c:v>
                </c:pt>
                <c:pt idx="232">
                  <c:v>0.43642857142857144</c:v>
                </c:pt>
                <c:pt idx="233">
                  <c:v>0.43642857142857144</c:v>
                </c:pt>
                <c:pt idx="234">
                  <c:v>0.42642857142857143</c:v>
                </c:pt>
                <c:pt idx="235">
                  <c:v>0.43038461538461542</c:v>
                </c:pt>
                <c:pt idx="236">
                  <c:v>0.41428571428571431</c:v>
                </c:pt>
                <c:pt idx="237">
                  <c:v>0.39642857142857141</c:v>
                </c:pt>
                <c:pt idx="238">
                  <c:v>0.43038461538461542</c:v>
                </c:pt>
                <c:pt idx="239">
                  <c:v>0.41428571428571431</c:v>
                </c:pt>
                <c:pt idx="240">
                  <c:v>0.39285714285714285</c:v>
                </c:pt>
                <c:pt idx="241">
                  <c:v>0.38461538461538464</c:v>
                </c:pt>
                <c:pt idx="242">
                  <c:v>0.37857142857142856</c:v>
                </c:pt>
                <c:pt idx="243">
                  <c:v>0.35357142857142859</c:v>
                </c:pt>
                <c:pt idx="244">
                  <c:v>0.34285714285714286</c:v>
                </c:pt>
                <c:pt idx="245">
                  <c:v>0.38461538461538464</c:v>
                </c:pt>
                <c:pt idx="246">
                  <c:v>0.37857142857142856</c:v>
                </c:pt>
                <c:pt idx="247">
                  <c:v>0.36923076923076925</c:v>
                </c:pt>
                <c:pt idx="248">
                  <c:v>0.35357142857142859</c:v>
                </c:pt>
                <c:pt idx="249">
                  <c:v>0.34285714285714286</c:v>
                </c:pt>
                <c:pt idx="250">
                  <c:v>0.33846153846153848</c:v>
                </c:pt>
                <c:pt idx="251">
                  <c:v>0.33846153846153848</c:v>
                </c:pt>
                <c:pt idx="252">
                  <c:v>0.33571428571428569</c:v>
                </c:pt>
                <c:pt idx="253">
                  <c:v>0.33571428571428569</c:v>
                </c:pt>
                <c:pt idx="254">
                  <c:v>0.33571428571428569</c:v>
                </c:pt>
                <c:pt idx="255">
                  <c:v>0.33846153846153848</c:v>
                </c:pt>
                <c:pt idx="256">
                  <c:v>0.33846153846153848</c:v>
                </c:pt>
                <c:pt idx="257">
                  <c:v>0.33571428571428569</c:v>
                </c:pt>
                <c:pt idx="258">
                  <c:v>0.33571428571428569</c:v>
                </c:pt>
                <c:pt idx="259">
                  <c:v>0.33571428571428569</c:v>
                </c:pt>
                <c:pt idx="260">
                  <c:v>0.33846153846153848</c:v>
                </c:pt>
                <c:pt idx="261">
                  <c:v>0.33571428571428569</c:v>
                </c:pt>
                <c:pt idx="262">
                  <c:v>0.33571428571428569</c:v>
                </c:pt>
                <c:pt idx="263">
                  <c:v>0.33214285714285713</c:v>
                </c:pt>
                <c:pt idx="264">
                  <c:v>0.32307692307692309</c:v>
                </c:pt>
                <c:pt idx="265">
                  <c:v>0.33846153846153848</c:v>
                </c:pt>
                <c:pt idx="266">
                  <c:v>0.33571428571428569</c:v>
                </c:pt>
                <c:pt idx="267">
                  <c:v>0.33571428571428569</c:v>
                </c:pt>
                <c:pt idx="268">
                  <c:v>0.33214285714285713</c:v>
                </c:pt>
                <c:pt idx="269">
                  <c:v>0.32307692307692309</c:v>
                </c:pt>
                <c:pt idx="270">
                  <c:v>0.3392857142857143</c:v>
                </c:pt>
                <c:pt idx="271">
                  <c:v>0.33038461538461539</c:v>
                </c:pt>
                <c:pt idx="272">
                  <c:v>0.32307692307692309</c:v>
                </c:pt>
                <c:pt idx="273">
                  <c:v>0.32142857142857145</c:v>
                </c:pt>
                <c:pt idx="274">
                  <c:v>0.3</c:v>
                </c:pt>
                <c:pt idx="275">
                  <c:v>0.3392857142857143</c:v>
                </c:pt>
                <c:pt idx="276">
                  <c:v>0.33038461538461539</c:v>
                </c:pt>
                <c:pt idx="277">
                  <c:v>0.32307692307692309</c:v>
                </c:pt>
                <c:pt idx="278">
                  <c:v>0.32142857142857145</c:v>
                </c:pt>
                <c:pt idx="279">
                  <c:v>0.3</c:v>
                </c:pt>
                <c:pt idx="280">
                  <c:v>0.3392857142857143</c:v>
                </c:pt>
                <c:pt idx="281">
                  <c:v>0.32307692307692309</c:v>
                </c:pt>
                <c:pt idx="282">
                  <c:v>0.32269230769230772</c:v>
                </c:pt>
                <c:pt idx="283">
                  <c:v>0.30714285714285716</c:v>
                </c:pt>
                <c:pt idx="284">
                  <c:v>0.26785714285714285</c:v>
                </c:pt>
                <c:pt idx="285">
                  <c:v>0.32269230769230772</c:v>
                </c:pt>
                <c:pt idx="286">
                  <c:v>0.30730769230769234</c:v>
                </c:pt>
                <c:pt idx="287">
                  <c:v>0.30714285714285716</c:v>
                </c:pt>
                <c:pt idx="288">
                  <c:v>0.26785714285714285</c:v>
                </c:pt>
                <c:pt idx="289">
                  <c:v>0.32269230769230772</c:v>
                </c:pt>
                <c:pt idx="290">
                  <c:v>0.30730769230769234</c:v>
                </c:pt>
                <c:pt idx="291">
                  <c:v>0.30714285714285716</c:v>
                </c:pt>
                <c:pt idx="292">
                  <c:v>0.26785714285714285</c:v>
                </c:pt>
                <c:pt idx="293">
                  <c:v>0.32269230769230772</c:v>
                </c:pt>
                <c:pt idx="294">
                  <c:v>0.30730769230769234</c:v>
                </c:pt>
                <c:pt idx="295">
                  <c:v>0.30714285714285716</c:v>
                </c:pt>
                <c:pt idx="296">
                  <c:v>0.30714285714285716</c:v>
                </c:pt>
                <c:pt idx="297">
                  <c:v>0.26785714285714285</c:v>
                </c:pt>
                <c:pt idx="298">
                  <c:v>0.32269230769230772</c:v>
                </c:pt>
                <c:pt idx="299">
                  <c:v>0.30730769230769234</c:v>
                </c:pt>
                <c:pt idx="300">
                  <c:v>0.30714285714285716</c:v>
                </c:pt>
                <c:pt idx="301">
                  <c:v>0.30714285714285716</c:v>
                </c:pt>
                <c:pt idx="302">
                  <c:v>0.26785714285714285</c:v>
                </c:pt>
                <c:pt idx="303">
                  <c:v>0.32269230769230772</c:v>
                </c:pt>
                <c:pt idx="304">
                  <c:v>0.30730769230769234</c:v>
                </c:pt>
                <c:pt idx="305">
                  <c:v>0.30714285714285716</c:v>
                </c:pt>
                <c:pt idx="306">
                  <c:v>0.30714285714285716</c:v>
                </c:pt>
                <c:pt idx="307">
                  <c:v>0.26785714285714285</c:v>
                </c:pt>
                <c:pt idx="308">
                  <c:v>0.32307692307692309</c:v>
                </c:pt>
                <c:pt idx="309">
                  <c:v>0.315</c:v>
                </c:pt>
                <c:pt idx="310">
                  <c:v>0.31142857142857144</c:v>
                </c:pt>
                <c:pt idx="311">
                  <c:v>0.30692307692307691</c:v>
                </c:pt>
                <c:pt idx="312">
                  <c:v>0.26785714285714285</c:v>
                </c:pt>
                <c:pt idx="313">
                  <c:v>0.32307692307692309</c:v>
                </c:pt>
                <c:pt idx="314">
                  <c:v>0.315</c:v>
                </c:pt>
                <c:pt idx="315">
                  <c:v>0.31142857142857144</c:v>
                </c:pt>
                <c:pt idx="316">
                  <c:v>0.30692307692307691</c:v>
                </c:pt>
                <c:pt idx="317">
                  <c:v>0.26785714285714285</c:v>
                </c:pt>
                <c:pt idx="318">
                  <c:v>0.32307692307692309</c:v>
                </c:pt>
                <c:pt idx="319">
                  <c:v>0.31142857142857144</c:v>
                </c:pt>
                <c:pt idx="320">
                  <c:v>0.30785714285714288</c:v>
                </c:pt>
                <c:pt idx="321">
                  <c:v>0.30692307692307691</c:v>
                </c:pt>
                <c:pt idx="322">
                  <c:v>0.26785714285714285</c:v>
                </c:pt>
                <c:pt idx="323">
                  <c:v>0.33076923076923076</c:v>
                </c:pt>
                <c:pt idx="324">
                  <c:v>0.32142857142857145</c:v>
                </c:pt>
                <c:pt idx="325">
                  <c:v>0.31538461538461537</c:v>
                </c:pt>
                <c:pt idx="326">
                  <c:v>0.30785714285714288</c:v>
                </c:pt>
                <c:pt idx="327">
                  <c:v>0.27500000000000002</c:v>
                </c:pt>
                <c:pt idx="328">
                  <c:v>0.32142857142857145</c:v>
                </c:pt>
                <c:pt idx="329">
                  <c:v>0.31538461538461537</c:v>
                </c:pt>
                <c:pt idx="330">
                  <c:v>0.30785714285714288</c:v>
                </c:pt>
                <c:pt idx="331">
                  <c:v>0.27500000000000002</c:v>
                </c:pt>
                <c:pt idx="332">
                  <c:v>0.33500000000000002</c:v>
                </c:pt>
                <c:pt idx="333">
                  <c:v>0.31346153846153846</c:v>
                </c:pt>
                <c:pt idx="334">
                  <c:v>0.30357142857142855</c:v>
                </c:pt>
                <c:pt idx="335">
                  <c:v>0.30285714285714288</c:v>
                </c:pt>
                <c:pt idx="336">
                  <c:v>0.33500000000000002</c:v>
                </c:pt>
                <c:pt idx="337">
                  <c:v>0.31346153846153846</c:v>
                </c:pt>
                <c:pt idx="338">
                  <c:v>0.30357142857142855</c:v>
                </c:pt>
                <c:pt idx="339">
                  <c:v>0.30285714285714288</c:v>
                </c:pt>
                <c:pt idx="340">
                  <c:v>0.38230769230769235</c:v>
                </c:pt>
                <c:pt idx="341">
                  <c:v>0.38230769230769235</c:v>
                </c:pt>
                <c:pt idx="342">
                  <c:v>0.36428571428571427</c:v>
                </c:pt>
                <c:pt idx="343">
                  <c:v>0.32142857142857145</c:v>
                </c:pt>
                <c:pt idx="344">
                  <c:v>0.31785714285714284</c:v>
                </c:pt>
                <c:pt idx="345">
                  <c:v>0.38230769230769235</c:v>
                </c:pt>
                <c:pt idx="346">
                  <c:v>0.38230769230769235</c:v>
                </c:pt>
                <c:pt idx="347">
                  <c:v>0.36428571428571427</c:v>
                </c:pt>
                <c:pt idx="348">
                  <c:v>0.32142857142857145</c:v>
                </c:pt>
                <c:pt idx="349">
                  <c:v>0.31785714285714284</c:v>
                </c:pt>
                <c:pt idx="350">
                  <c:v>0.42076923076923078</c:v>
                </c:pt>
                <c:pt idx="351">
                  <c:v>0.42076923076923078</c:v>
                </c:pt>
                <c:pt idx="352">
                  <c:v>0.38428571428571429</c:v>
                </c:pt>
                <c:pt idx="353">
                  <c:v>0.34642857142857142</c:v>
                </c:pt>
                <c:pt idx="354">
                  <c:v>0.33500000000000002</c:v>
                </c:pt>
                <c:pt idx="355">
                  <c:v>0.42076923076923078</c:v>
                </c:pt>
                <c:pt idx="356">
                  <c:v>0.42076923076923078</c:v>
                </c:pt>
                <c:pt idx="357">
                  <c:v>0.38428571428571429</c:v>
                </c:pt>
                <c:pt idx="358">
                  <c:v>0.34642857142857142</c:v>
                </c:pt>
                <c:pt idx="359">
                  <c:v>0.33500000000000002</c:v>
                </c:pt>
                <c:pt idx="360">
                  <c:v>0.42923076923076919</c:v>
                </c:pt>
                <c:pt idx="361">
                  <c:v>0.4284615384615385</c:v>
                </c:pt>
                <c:pt idx="362">
                  <c:v>0.38571428571428573</c:v>
                </c:pt>
                <c:pt idx="363">
                  <c:v>0.35</c:v>
                </c:pt>
                <c:pt idx="364">
                  <c:v>0.3392857142857143</c:v>
                </c:pt>
                <c:pt idx="365">
                  <c:v>0.43038461538461542</c:v>
                </c:pt>
                <c:pt idx="366">
                  <c:v>0.42923076923076919</c:v>
                </c:pt>
                <c:pt idx="367">
                  <c:v>0.38571428571428573</c:v>
                </c:pt>
                <c:pt idx="368">
                  <c:v>0.37357142857142855</c:v>
                </c:pt>
                <c:pt idx="369">
                  <c:v>0.34642857142857142</c:v>
                </c:pt>
                <c:pt idx="370">
                  <c:v>0.43038461538461542</c:v>
                </c:pt>
                <c:pt idx="371">
                  <c:v>0.42923076923076919</c:v>
                </c:pt>
                <c:pt idx="372">
                  <c:v>0.38571428571428573</c:v>
                </c:pt>
                <c:pt idx="373">
                  <c:v>0.37357142857142855</c:v>
                </c:pt>
                <c:pt idx="374">
                  <c:v>0.34642857142857142</c:v>
                </c:pt>
                <c:pt idx="375">
                  <c:v>0.43038461538461542</c:v>
                </c:pt>
                <c:pt idx="376">
                  <c:v>0.42923076923076919</c:v>
                </c:pt>
                <c:pt idx="377">
                  <c:v>0.39642857142857141</c:v>
                </c:pt>
                <c:pt idx="378">
                  <c:v>0.39285714285714285</c:v>
                </c:pt>
                <c:pt idx="379">
                  <c:v>0.38214285714285712</c:v>
                </c:pt>
                <c:pt idx="380">
                  <c:v>0.40214285714285714</c:v>
                </c:pt>
                <c:pt idx="381">
                  <c:v>0.39285714285714285</c:v>
                </c:pt>
                <c:pt idx="382">
                  <c:v>0.38214285714285712</c:v>
                </c:pt>
                <c:pt idx="383">
                  <c:v>0.42142857142857143</c:v>
                </c:pt>
                <c:pt idx="384">
                  <c:v>0.39857142857142858</c:v>
                </c:pt>
                <c:pt idx="385">
                  <c:v>0.38571428571428573</c:v>
                </c:pt>
                <c:pt idx="386">
                  <c:v>0.46076923076923076</c:v>
                </c:pt>
                <c:pt idx="387">
                  <c:v>0.43571428571428572</c:v>
                </c:pt>
                <c:pt idx="388">
                  <c:v>0.43571428571428572</c:v>
                </c:pt>
                <c:pt idx="389">
                  <c:v>0.41428571428571431</c:v>
                </c:pt>
                <c:pt idx="390">
                  <c:v>0.46076923076923076</c:v>
                </c:pt>
                <c:pt idx="391">
                  <c:v>0.43571428571428572</c:v>
                </c:pt>
                <c:pt idx="392">
                  <c:v>0.43571428571428572</c:v>
                </c:pt>
                <c:pt idx="393">
                  <c:v>0.41428571428571431</c:v>
                </c:pt>
                <c:pt idx="394">
                  <c:v>0.46115384615384619</c:v>
                </c:pt>
                <c:pt idx="395">
                  <c:v>0.46115384615384619</c:v>
                </c:pt>
                <c:pt idx="396">
                  <c:v>0.44285714285714284</c:v>
                </c:pt>
                <c:pt idx="397">
                  <c:v>0.44285714285714284</c:v>
                </c:pt>
                <c:pt idx="398">
                  <c:v>0.44285714285714284</c:v>
                </c:pt>
                <c:pt idx="399">
                  <c:v>0.46115384615384619</c:v>
                </c:pt>
                <c:pt idx="400">
                  <c:v>0.46115384615384619</c:v>
                </c:pt>
                <c:pt idx="401">
                  <c:v>0.44285714285714284</c:v>
                </c:pt>
                <c:pt idx="402">
                  <c:v>0.44285714285714284</c:v>
                </c:pt>
                <c:pt idx="403">
                  <c:v>0.44285714285714284</c:v>
                </c:pt>
                <c:pt idx="404">
                  <c:v>0.46115384615384619</c:v>
                </c:pt>
                <c:pt idx="405">
                  <c:v>0.46115384615384619</c:v>
                </c:pt>
                <c:pt idx="406">
                  <c:v>0.44285714285714284</c:v>
                </c:pt>
                <c:pt idx="407">
                  <c:v>0.44285714285714284</c:v>
                </c:pt>
                <c:pt idx="408">
                  <c:v>0.44285714285714284</c:v>
                </c:pt>
                <c:pt idx="409">
                  <c:v>0.46692307692307694</c:v>
                </c:pt>
                <c:pt idx="410">
                  <c:v>0.46692307692307694</c:v>
                </c:pt>
                <c:pt idx="411">
                  <c:v>0.44642857142857145</c:v>
                </c:pt>
                <c:pt idx="412">
                  <c:v>0.44500000000000001</c:v>
                </c:pt>
                <c:pt idx="413">
                  <c:v>0.44285714285714284</c:v>
                </c:pt>
                <c:pt idx="414">
                  <c:v>0.46692307692307694</c:v>
                </c:pt>
                <c:pt idx="415">
                  <c:v>0.46692307692307694</c:v>
                </c:pt>
                <c:pt idx="416">
                  <c:v>0.44642857142857145</c:v>
                </c:pt>
                <c:pt idx="417">
                  <c:v>0.44500000000000001</c:v>
                </c:pt>
                <c:pt idx="418">
                  <c:v>0.44285714285714284</c:v>
                </c:pt>
                <c:pt idx="419">
                  <c:v>0.46692307692307694</c:v>
                </c:pt>
                <c:pt idx="420">
                  <c:v>0.46692307692307694</c:v>
                </c:pt>
                <c:pt idx="421">
                  <c:v>0.44642857142857145</c:v>
                </c:pt>
                <c:pt idx="422">
                  <c:v>0.44500000000000001</c:v>
                </c:pt>
                <c:pt idx="423">
                  <c:v>0.44285714285714284</c:v>
                </c:pt>
                <c:pt idx="424">
                  <c:v>0.46692307692307694</c:v>
                </c:pt>
                <c:pt idx="425">
                  <c:v>0.46692307692307694</c:v>
                </c:pt>
                <c:pt idx="426">
                  <c:v>0.44642857142857145</c:v>
                </c:pt>
                <c:pt idx="427">
                  <c:v>0.44500000000000001</c:v>
                </c:pt>
                <c:pt idx="428">
                  <c:v>0.44285714285714284</c:v>
                </c:pt>
                <c:pt idx="429">
                  <c:v>0.46692307692307694</c:v>
                </c:pt>
                <c:pt idx="430">
                  <c:v>0.46692307692307694</c:v>
                </c:pt>
                <c:pt idx="431">
                  <c:v>0.44642857142857145</c:v>
                </c:pt>
                <c:pt idx="432">
                  <c:v>0.44500000000000001</c:v>
                </c:pt>
                <c:pt idx="433">
                  <c:v>0.44285714285714284</c:v>
                </c:pt>
                <c:pt idx="434">
                  <c:v>0.46115384615384619</c:v>
                </c:pt>
                <c:pt idx="435">
                  <c:v>0.43071428571428572</c:v>
                </c:pt>
                <c:pt idx="436">
                  <c:v>0.41642857142857143</c:v>
                </c:pt>
                <c:pt idx="437">
                  <c:v>0.46115384615384619</c:v>
                </c:pt>
                <c:pt idx="438">
                  <c:v>0.43071428571428572</c:v>
                </c:pt>
                <c:pt idx="439">
                  <c:v>0.41642857142857143</c:v>
                </c:pt>
                <c:pt idx="440">
                  <c:v>0.46692307692307694</c:v>
                </c:pt>
                <c:pt idx="441">
                  <c:v>0.45846153846153848</c:v>
                </c:pt>
                <c:pt idx="442">
                  <c:v>0.42857142857142855</c:v>
                </c:pt>
                <c:pt idx="443">
                  <c:v>0.41857142857142859</c:v>
                </c:pt>
                <c:pt idx="444">
                  <c:v>0.46692307692307694</c:v>
                </c:pt>
                <c:pt idx="445">
                  <c:v>0.45846153846153848</c:v>
                </c:pt>
                <c:pt idx="446">
                  <c:v>0.42857142857142855</c:v>
                </c:pt>
                <c:pt idx="447">
                  <c:v>0.41857142857142859</c:v>
                </c:pt>
                <c:pt idx="448">
                  <c:v>0.45846153846153848</c:v>
                </c:pt>
                <c:pt idx="449">
                  <c:v>0.42571428571428571</c:v>
                </c:pt>
                <c:pt idx="450">
                  <c:v>0.4107142857142857</c:v>
                </c:pt>
                <c:pt idx="451">
                  <c:v>0.40714285714285714</c:v>
                </c:pt>
                <c:pt idx="452">
                  <c:v>0.46692307692307694</c:v>
                </c:pt>
                <c:pt idx="453">
                  <c:v>0.45269230769230773</c:v>
                </c:pt>
                <c:pt idx="454">
                  <c:v>0.41714285714285715</c:v>
                </c:pt>
                <c:pt idx="455">
                  <c:v>0.4107142857142857</c:v>
                </c:pt>
                <c:pt idx="456">
                  <c:v>0.40714285714285714</c:v>
                </c:pt>
                <c:pt idx="457">
                  <c:v>0.45269230769230773</c:v>
                </c:pt>
                <c:pt idx="458">
                  <c:v>0.41714285714285715</c:v>
                </c:pt>
                <c:pt idx="459">
                  <c:v>0.40714285714285714</c:v>
                </c:pt>
                <c:pt idx="460">
                  <c:v>0.4107142857142857</c:v>
                </c:pt>
                <c:pt idx="461">
                  <c:v>0.4107142857142857</c:v>
                </c:pt>
                <c:pt idx="462">
                  <c:v>0.40714285714285714</c:v>
                </c:pt>
                <c:pt idx="463">
                  <c:v>0.40714285714285714</c:v>
                </c:pt>
                <c:pt idx="464">
                  <c:v>0.40357142857142858</c:v>
                </c:pt>
                <c:pt idx="465">
                  <c:v>0.38214285714285712</c:v>
                </c:pt>
                <c:pt idx="466">
                  <c:v>0.40714285714285714</c:v>
                </c:pt>
                <c:pt idx="467">
                  <c:v>0.40357142857142858</c:v>
                </c:pt>
                <c:pt idx="468">
                  <c:v>0.38214285714285712</c:v>
                </c:pt>
                <c:pt idx="469">
                  <c:v>0.42142857142857143</c:v>
                </c:pt>
                <c:pt idx="470">
                  <c:v>0.40357142857142858</c:v>
                </c:pt>
                <c:pt idx="471">
                  <c:v>0.39038461538461539</c:v>
                </c:pt>
                <c:pt idx="472">
                  <c:v>0.38461538461538464</c:v>
                </c:pt>
                <c:pt idx="473">
                  <c:v>0.38214285714285712</c:v>
                </c:pt>
                <c:pt idx="474">
                  <c:v>0.42142857142857143</c:v>
                </c:pt>
                <c:pt idx="475">
                  <c:v>0.40357142857142858</c:v>
                </c:pt>
                <c:pt idx="476">
                  <c:v>0.39038461538461539</c:v>
                </c:pt>
                <c:pt idx="477">
                  <c:v>0.38461538461538464</c:v>
                </c:pt>
                <c:pt idx="478">
                  <c:v>0.38214285714285712</c:v>
                </c:pt>
                <c:pt idx="479">
                  <c:v>0.38571428571428573</c:v>
                </c:pt>
                <c:pt idx="480">
                  <c:v>0.38214285714285712</c:v>
                </c:pt>
                <c:pt idx="481">
                  <c:v>0.37692307692307692</c:v>
                </c:pt>
                <c:pt idx="482">
                  <c:v>0.36785714285714288</c:v>
                </c:pt>
                <c:pt idx="483">
                  <c:v>0.38571428571428573</c:v>
                </c:pt>
                <c:pt idx="484">
                  <c:v>0.38214285714285712</c:v>
                </c:pt>
                <c:pt idx="485">
                  <c:v>0.37692307692307692</c:v>
                </c:pt>
                <c:pt idx="486">
                  <c:v>0.36785714285714288</c:v>
                </c:pt>
                <c:pt idx="487">
                  <c:v>0.38571428571428573</c:v>
                </c:pt>
                <c:pt idx="488">
                  <c:v>0.38214285714285712</c:v>
                </c:pt>
                <c:pt idx="489">
                  <c:v>0.37692307692307692</c:v>
                </c:pt>
                <c:pt idx="490">
                  <c:v>0.36785714285714288</c:v>
                </c:pt>
                <c:pt idx="491">
                  <c:v>0.38214285714285712</c:v>
                </c:pt>
                <c:pt idx="492">
                  <c:v>0.37692307692307692</c:v>
                </c:pt>
                <c:pt idx="493">
                  <c:v>0.36785714285714288</c:v>
                </c:pt>
                <c:pt idx="494">
                  <c:v>0.35</c:v>
                </c:pt>
                <c:pt idx="495">
                  <c:v>0.37571428571428572</c:v>
                </c:pt>
                <c:pt idx="496">
                  <c:v>0.3392857142857143</c:v>
                </c:pt>
                <c:pt idx="497">
                  <c:v>0.30576923076923079</c:v>
                </c:pt>
                <c:pt idx="498">
                  <c:v>0.29785714285714288</c:v>
                </c:pt>
                <c:pt idx="499">
                  <c:v>0.37571428571428572</c:v>
                </c:pt>
                <c:pt idx="500">
                  <c:v>0.3392857142857143</c:v>
                </c:pt>
                <c:pt idx="501">
                  <c:v>0.30576923076923079</c:v>
                </c:pt>
                <c:pt idx="502">
                  <c:v>0.29785714285714288</c:v>
                </c:pt>
                <c:pt idx="503">
                  <c:v>0.34285714285714286</c:v>
                </c:pt>
                <c:pt idx="504">
                  <c:v>0.34285714285714286</c:v>
                </c:pt>
                <c:pt idx="505">
                  <c:v>0.3392857142857143</c:v>
                </c:pt>
                <c:pt idx="506">
                  <c:v>0.33214285714285713</c:v>
                </c:pt>
                <c:pt idx="507">
                  <c:v>0.3</c:v>
                </c:pt>
                <c:pt idx="508">
                  <c:v>0.33214285714285713</c:v>
                </c:pt>
                <c:pt idx="509">
                  <c:v>0.3</c:v>
                </c:pt>
                <c:pt idx="510">
                  <c:v>0.33214285714285713</c:v>
                </c:pt>
                <c:pt idx="511">
                  <c:v>0.3</c:v>
                </c:pt>
                <c:pt idx="512">
                  <c:v>0.33214285714285713</c:v>
                </c:pt>
                <c:pt idx="513">
                  <c:v>0.3</c:v>
                </c:pt>
                <c:pt idx="514">
                  <c:v>0.3</c:v>
                </c:pt>
                <c:pt idx="515">
                  <c:v>0.27142857142857141</c:v>
                </c:pt>
                <c:pt idx="516">
                  <c:v>0.27857142857142858</c:v>
                </c:pt>
                <c:pt idx="517">
                  <c:v>0.27142857142857141</c:v>
                </c:pt>
                <c:pt idx="518">
                  <c:v>0.27857142857142858</c:v>
                </c:pt>
                <c:pt idx="519">
                  <c:v>0.27142857142857141</c:v>
                </c:pt>
                <c:pt idx="520">
                  <c:v>0.45923076923076928</c:v>
                </c:pt>
                <c:pt idx="521">
                  <c:v>0.45923076923076928</c:v>
                </c:pt>
                <c:pt idx="522">
                  <c:v>0.42142857142857143</c:v>
                </c:pt>
                <c:pt idx="523">
                  <c:v>0.42142857142857143</c:v>
                </c:pt>
                <c:pt idx="524">
                  <c:v>0.42142857142857143</c:v>
                </c:pt>
                <c:pt idx="525">
                  <c:v>0.45923076923076928</c:v>
                </c:pt>
                <c:pt idx="526">
                  <c:v>0.45923076923076928</c:v>
                </c:pt>
                <c:pt idx="527">
                  <c:v>0.42142857142857143</c:v>
                </c:pt>
                <c:pt idx="528">
                  <c:v>0.42142857142857143</c:v>
                </c:pt>
                <c:pt idx="529">
                  <c:v>0.42142857142857143</c:v>
                </c:pt>
                <c:pt idx="530">
                  <c:v>0.45923076923076928</c:v>
                </c:pt>
                <c:pt idx="531">
                  <c:v>0.45923076923076928</c:v>
                </c:pt>
                <c:pt idx="532">
                  <c:v>0.42142857142857143</c:v>
                </c:pt>
                <c:pt idx="533">
                  <c:v>0.42142857142857143</c:v>
                </c:pt>
                <c:pt idx="534">
                  <c:v>0.42142857142857143</c:v>
                </c:pt>
                <c:pt idx="535">
                  <c:v>0.46692307692307694</c:v>
                </c:pt>
                <c:pt idx="536">
                  <c:v>0.46692307692307694</c:v>
                </c:pt>
                <c:pt idx="537">
                  <c:v>0.42857142857142855</c:v>
                </c:pt>
                <c:pt idx="538">
                  <c:v>0.42857142857142855</c:v>
                </c:pt>
                <c:pt idx="539">
                  <c:v>0.42857142857142855</c:v>
                </c:pt>
                <c:pt idx="540">
                  <c:v>0.38</c:v>
                </c:pt>
                <c:pt idx="541">
                  <c:v>0.38</c:v>
                </c:pt>
                <c:pt idx="542">
                  <c:v>0.35142857142857142</c:v>
                </c:pt>
                <c:pt idx="543">
                  <c:v>0.38</c:v>
                </c:pt>
                <c:pt idx="544">
                  <c:v>0.38</c:v>
                </c:pt>
                <c:pt idx="545">
                  <c:v>0.35142857142857142</c:v>
                </c:pt>
                <c:pt idx="546">
                  <c:v>0.37285714285714283</c:v>
                </c:pt>
                <c:pt idx="547">
                  <c:v>0.37285714285714283</c:v>
                </c:pt>
                <c:pt idx="548">
                  <c:v>0.3392857142857143</c:v>
                </c:pt>
                <c:pt idx="549">
                  <c:v>0.37285714285714283</c:v>
                </c:pt>
                <c:pt idx="550">
                  <c:v>0.37285714285714283</c:v>
                </c:pt>
                <c:pt idx="551">
                  <c:v>0.3392857142857143</c:v>
                </c:pt>
                <c:pt idx="552">
                  <c:v>0.37285714285714283</c:v>
                </c:pt>
                <c:pt idx="553">
                  <c:v>0.37285714285714283</c:v>
                </c:pt>
                <c:pt idx="554">
                  <c:v>0.3392857142857143</c:v>
                </c:pt>
                <c:pt idx="555">
                  <c:v>0.36571428571428571</c:v>
                </c:pt>
                <c:pt idx="556">
                  <c:v>0.36571428571428571</c:v>
                </c:pt>
                <c:pt idx="557">
                  <c:v>0.33571428571428569</c:v>
                </c:pt>
                <c:pt idx="558">
                  <c:v>0.36571428571428571</c:v>
                </c:pt>
                <c:pt idx="559">
                  <c:v>0.35</c:v>
                </c:pt>
                <c:pt idx="560">
                  <c:v>0.32857142857142857</c:v>
                </c:pt>
                <c:pt idx="561">
                  <c:v>0.36571428571428571</c:v>
                </c:pt>
                <c:pt idx="562">
                  <c:v>0.35</c:v>
                </c:pt>
                <c:pt idx="563">
                  <c:v>0.32142857142857145</c:v>
                </c:pt>
                <c:pt idx="564">
                  <c:v>0.36571428571428571</c:v>
                </c:pt>
                <c:pt idx="565">
                  <c:v>0.35</c:v>
                </c:pt>
                <c:pt idx="566">
                  <c:v>0.31428571428571428</c:v>
                </c:pt>
                <c:pt idx="567">
                  <c:v>0.36571428571428571</c:v>
                </c:pt>
                <c:pt idx="568">
                  <c:v>0.34285714285714286</c:v>
                </c:pt>
                <c:pt idx="569">
                  <c:v>0.31428571428571428</c:v>
                </c:pt>
                <c:pt idx="570">
                  <c:v>0.30642857142857144</c:v>
                </c:pt>
                <c:pt idx="571">
                  <c:v>0.30285714285714288</c:v>
                </c:pt>
                <c:pt idx="572">
                  <c:v>0.29285714285714287</c:v>
                </c:pt>
                <c:pt idx="573">
                  <c:v>0.33142857142857141</c:v>
                </c:pt>
                <c:pt idx="574">
                  <c:v>0.33142857142857141</c:v>
                </c:pt>
                <c:pt idx="575">
                  <c:v>0.31428571428571428</c:v>
                </c:pt>
                <c:pt idx="576">
                  <c:v>0.33142857142857141</c:v>
                </c:pt>
                <c:pt idx="577">
                  <c:v>0.33142857142857141</c:v>
                </c:pt>
                <c:pt idx="578">
                  <c:v>0.31428571428571428</c:v>
                </c:pt>
                <c:pt idx="579">
                  <c:v>0.33142857142857141</c:v>
                </c:pt>
                <c:pt idx="580">
                  <c:v>0.33142857142857141</c:v>
                </c:pt>
                <c:pt idx="581">
                  <c:v>0.31428571428571428</c:v>
                </c:pt>
                <c:pt idx="582">
                  <c:v>0.33142857142857141</c:v>
                </c:pt>
                <c:pt idx="583">
                  <c:v>0.33142857142857141</c:v>
                </c:pt>
                <c:pt idx="584">
                  <c:v>0.31428571428571428</c:v>
                </c:pt>
                <c:pt idx="585">
                  <c:v>0.31</c:v>
                </c:pt>
                <c:pt idx="586">
                  <c:v>0.30285714285714288</c:v>
                </c:pt>
                <c:pt idx="587">
                  <c:v>0.30285714285714288</c:v>
                </c:pt>
                <c:pt idx="588">
                  <c:v>0.31</c:v>
                </c:pt>
                <c:pt idx="589">
                  <c:v>0.30285714285714288</c:v>
                </c:pt>
                <c:pt idx="590">
                  <c:v>0.30285714285714288</c:v>
                </c:pt>
                <c:pt idx="591">
                  <c:v>0.31</c:v>
                </c:pt>
                <c:pt idx="592">
                  <c:v>0.30285714285714288</c:v>
                </c:pt>
                <c:pt idx="593">
                  <c:v>0.30285714285714288</c:v>
                </c:pt>
                <c:pt idx="594">
                  <c:v>0.30499999999999999</c:v>
                </c:pt>
                <c:pt idx="595">
                  <c:v>0.29285714285714287</c:v>
                </c:pt>
                <c:pt idx="596">
                  <c:v>0.29285714285714287</c:v>
                </c:pt>
                <c:pt idx="597">
                  <c:v>0.29499999999999998</c:v>
                </c:pt>
                <c:pt idx="598">
                  <c:v>0.27785714285714286</c:v>
                </c:pt>
                <c:pt idx="599">
                  <c:v>0.27785714285714286</c:v>
                </c:pt>
                <c:pt idx="600">
                  <c:v>0.28000000000000003</c:v>
                </c:pt>
                <c:pt idx="601">
                  <c:v>0.27</c:v>
                </c:pt>
                <c:pt idx="602">
                  <c:v>0.26</c:v>
                </c:pt>
                <c:pt idx="603">
                  <c:v>0.27785714285714286</c:v>
                </c:pt>
                <c:pt idx="604">
                  <c:v>0.26571428571428574</c:v>
                </c:pt>
                <c:pt idx="605">
                  <c:v>0.25</c:v>
                </c:pt>
                <c:pt idx="606">
                  <c:v>0.28000000000000003</c:v>
                </c:pt>
                <c:pt idx="607">
                  <c:v>0.26571428571428574</c:v>
                </c:pt>
                <c:pt idx="608">
                  <c:v>0.25</c:v>
                </c:pt>
                <c:pt idx="609">
                  <c:v>0.28000000000000003</c:v>
                </c:pt>
                <c:pt idx="610">
                  <c:v>0.26571428571428574</c:v>
                </c:pt>
                <c:pt idx="611">
                  <c:v>0.25</c:v>
                </c:pt>
                <c:pt idx="612">
                  <c:v>0.27500000000000002</c:v>
                </c:pt>
                <c:pt idx="613">
                  <c:v>0.26500000000000001</c:v>
                </c:pt>
                <c:pt idx="614">
                  <c:v>0.25</c:v>
                </c:pt>
                <c:pt idx="615">
                  <c:v>0.27500000000000002</c:v>
                </c:pt>
                <c:pt idx="616">
                  <c:v>0.26500000000000001</c:v>
                </c:pt>
                <c:pt idx="617">
                  <c:v>0.25</c:v>
                </c:pt>
                <c:pt idx="618">
                  <c:v>0.27500000000000002</c:v>
                </c:pt>
                <c:pt idx="619">
                  <c:v>0.26500000000000001</c:v>
                </c:pt>
                <c:pt idx="620">
                  <c:v>0.25</c:v>
                </c:pt>
                <c:pt idx="621">
                  <c:v>0.27500000000000002</c:v>
                </c:pt>
                <c:pt idx="622">
                  <c:v>0.26500000000000001</c:v>
                </c:pt>
                <c:pt idx="623">
                  <c:v>0.25</c:v>
                </c:pt>
                <c:pt idx="624">
                  <c:v>0.26</c:v>
                </c:pt>
                <c:pt idx="625">
                  <c:v>0.25</c:v>
                </c:pt>
                <c:pt idx="626">
                  <c:v>0.25</c:v>
                </c:pt>
                <c:pt idx="627">
                  <c:v>0.26500000000000001</c:v>
                </c:pt>
                <c:pt idx="628">
                  <c:v>0.255</c:v>
                </c:pt>
                <c:pt idx="629">
                  <c:v>0.255</c:v>
                </c:pt>
                <c:pt idx="630">
                  <c:v>0.25</c:v>
                </c:pt>
                <c:pt idx="631">
                  <c:v>0.24214285714285713</c:v>
                </c:pt>
                <c:pt idx="632">
                  <c:v>0.23499999999999999</c:v>
                </c:pt>
                <c:pt idx="633">
                  <c:v>0.245</c:v>
                </c:pt>
                <c:pt idx="634">
                  <c:v>0.24</c:v>
                </c:pt>
                <c:pt idx="635">
                  <c:v>0.24</c:v>
                </c:pt>
                <c:pt idx="636">
                  <c:v>0.23</c:v>
                </c:pt>
                <c:pt idx="637">
                  <c:v>0.23</c:v>
                </c:pt>
                <c:pt idx="638">
                  <c:v>0.22</c:v>
                </c:pt>
                <c:pt idx="639">
                  <c:v>0.245</c:v>
                </c:pt>
                <c:pt idx="640">
                  <c:v>0.24</c:v>
                </c:pt>
                <c:pt idx="641">
                  <c:v>0.23499999999999999</c:v>
                </c:pt>
                <c:pt idx="642">
                  <c:v>0.22500000000000001</c:v>
                </c:pt>
                <c:pt idx="643">
                  <c:v>0.22500000000000001</c:v>
                </c:pt>
                <c:pt idx="644">
                  <c:v>0.21</c:v>
                </c:pt>
                <c:pt idx="645">
                  <c:v>0.24</c:v>
                </c:pt>
                <c:pt idx="646">
                  <c:v>0.23499999999999999</c:v>
                </c:pt>
                <c:pt idx="647">
                  <c:v>0.23</c:v>
                </c:pt>
                <c:pt idx="648">
                  <c:v>0.22500000000000001</c:v>
                </c:pt>
                <c:pt idx="649">
                  <c:v>0.22</c:v>
                </c:pt>
                <c:pt idx="650">
                  <c:v>0.21</c:v>
                </c:pt>
                <c:pt idx="651">
                  <c:v>0.24</c:v>
                </c:pt>
                <c:pt idx="652">
                  <c:v>0.23499999999999999</c:v>
                </c:pt>
                <c:pt idx="653">
                  <c:v>0.23</c:v>
                </c:pt>
                <c:pt idx="654">
                  <c:v>0.22500000000000001</c:v>
                </c:pt>
                <c:pt idx="655">
                  <c:v>0.22</c:v>
                </c:pt>
                <c:pt idx="656">
                  <c:v>0.20499999999999999</c:v>
                </c:pt>
                <c:pt idx="657">
                  <c:v>0.24</c:v>
                </c:pt>
                <c:pt idx="658">
                  <c:v>0.22500000000000001</c:v>
                </c:pt>
                <c:pt idx="659">
                  <c:v>0.215</c:v>
                </c:pt>
                <c:pt idx="660">
                  <c:v>0.20499999999999999</c:v>
                </c:pt>
                <c:pt idx="661">
                  <c:v>0.2</c:v>
                </c:pt>
                <c:pt idx="662">
                  <c:v>0.19500000000000001</c:v>
                </c:pt>
                <c:pt idx="663">
                  <c:v>0.20499999999999999</c:v>
                </c:pt>
                <c:pt idx="664">
                  <c:v>0.2</c:v>
                </c:pt>
                <c:pt idx="665">
                  <c:v>0.19500000000000001</c:v>
                </c:pt>
                <c:pt idx="666">
                  <c:v>0.20499999999999999</c:v>
                </c:pt>
                <c:pt idx="667">
                  <c:v>0.2</c:v>
                </c:pt>
                <c:pt idx="668">
                  <c:v>0.19500000000000001</c:v>
                </c:pt>
                <c:pt idx="669">
                  <c:v>0.20499999999999999</c:v>
                </c:pt>
                <c:pt idx="670">
                  <c:v>0.2</c:v>
                </c:pt>
                <c:pt idx="671">
                  <c:v>0.19500000000000001</c:v>
                </c:pt>
                <c:pt idx="672">
                  <c:v>0.2</c:v>
                </c:pt>
                <c:pt idx="673">
                  <c:v>0.19</c:v>
                </c:pt>
                <c:pt idx="674">
                  <c:v>0.19</c:v>
                </c:pt>
                <c:pt idx="675">
                  <c:v>0.19500000000000001</c:v>
                </c:pt>
                <c:pt idx="676">
                  <c:v>0.19</c:v>
                </c:pt>
                <c:pt idx="677">
                  <c:v>0.185</c:v>
                </c:pt>
                <c:pt idx="678">
                  <c:v>0.19500000000000001</c:v>
                </c:pt>
                <c:pt idx="679">
                  <c:v>0.19</c:v>
                </c:pt>
                <c:pt idx="680">
                  <c:v>0.185</c:v>
                </c:pt>
                <c:pt idx="681">
                  <c:v>0.19500000000000001</c:v>
                </c:pt>
                <c:pt idx="682">
                  <c:v>0.19</c:v>
                </c:pt>
                <c:pt idx="683">
                  <c:v>0.19</c:v>
                </c:pt>
                <c:pt idx="684">
                  <c:v>0.19500000000000001</c:v>
                </c:pt>
                <c:pt idx="685">
                  <c:v>0.18</c:v>
                </c:pt>
                <c:pt idx="686">
                  <c:v>0.17571428571428571</c:v>
                </c:pt>
                <c:pt idx="687">
                  <c:v>0.17499999999999999</c:v>
                </c:pt>
                <c:pt idx="688">
                  <c:v>0.17</c:v>
                </c:pt>
                <c:pt idx="689">
                  <c:v>0.16</c:v>
                </c:pt>
                <c:pt idx="690">
                  <c:v>0.18</c:v>
                </c:pt>
                <c:pt idx="691">
                  <c:v>0.17</c:v>
                </c:pt>
                <c:pt idx="692">
                  <c:v>0.16</c:v>
                </c:pt>
                <c:pt idx="693">
                  <c:v>0.18</c:v>
                </c:pt>
                <c:pt idx="694">
                  <c:v>0.16500000000000001</c:v>
                </c:pt>
                <c:pt idx="695">
                  <c:v>0.155</c:v>
                </c:pt>
                <c:pt idx="696">
                  <c:v>0.18</c:v>
                </c:pt>
                <c:pt idx="697">
                  <c:v>0.16500000000000001</c:v>
                </c:pt>
                <c:pt idx="698">
                  <c:v>0.155</c:v>
                </c:pt>
                <c:pt idx="699">
                  <c:v>0.18</c:v>
                </c:pt>
                <c:pt idx="700">
                  <c:v>0.16500000000000001</c:v>
                </c:pt>
                <c:pt idx="701">
                  <c:v>0.155</c:v>
                </c:pt>
                <c:pt idx="702">
                  <c:v>0.18</c:v>
                </c:pt>
                <c:pt idx="703">
                  <c:v>0.16500000000000001</c:v>
                </c:pt>
                <c:pt idx="704">
                  <c:v>0.15</c:v>
                </c:pt>
                <c:pt idx="705">
                  <c:v>0.18</c:v>
                </c:pt>
                <c:pt idx="706">
                  <c:v>0.15</c:v>
                </c:pt>
                <c:pt idx="707">
                  <c:v>0.15</c:v>
                </c:pt>
                <c:pt idx="708">
                  <c:v>0.18</c:v>
                </c:pt>
                <c:pt idx="709">
                  <c:v>0.15</c:v>
                </c:pt>
                <c:pt idx="710">
                  <c:v>0.15</c:v>
                </c:pt>
                <c:pt idx="711">
                  <c:v>0.18</c:v>
                </c:pt>
                <c:pt idx="712">
                  <c:v>0.15</c:v>
                </c:pt>
                <c:pt idx="713">
                  <c:v>0.15</c:v>
                </c:pt>
                <c:pt idx="714">
                  <c:v>0.16</c:v>
                </c:pt>
                <c:pt idx="715">
                  <c:v>0.15</c:v>
                </c:pt>
                <c:pt idx="716">
                  <c:v>0.13500000000000001</c:v>
                </c:pt>
                <c:pt idx="717">
                  <c:v>0.16</c:v>
                </c:pt>
                <c:pt idx="718">
                  <c:v>0.15</c:v>
                </c:pt>
                <c:pt idx="719">
                  <c:v>0.13500000000000001</c:v>
                </c:pt>
                <c:pt idx="720">
                  <c:v>0.16</c:v>
                </c:pt>
                <c:pt idx="721">
                  <c:v>0.15</c:v>
                </c:pt>
                <c:pt idx="722">
                  <c:v>0.13500000000000001</c:v>
                </c:pt>
                <c:pt idx="723">
                  <c:v>0.16</c:v>
                </c:pt>
                <c:pt idx="724">
                  <c:v>0.15</c:v>
                </c:pt>
                <c:pt idx="725">
                  <c:v>0.13500000000000001</c:v>
                </c:pt>
                <c:pt idx="726">
                  <c:v>0.16</c:v>
                </c:pt>
                <c:pt idx="727">
                  <c:v>0.15</c:v>
                </c:pt>
                <c:pt idx="728">
                  <c:v>0.13500000000000001</c:v>
                </c:pt>
                <c:pt idx="729">
                  <c:v>0.17</c:v>
                </c:pt>
                <c:pt idx="730">
                  <c:v>0.15</c:v>
                </c:pt>
                <c:pt idx="731">
                  <c:v>0.13500000000000001</c:v>
                </c:pt>
                <c:pt idx="732">
                  <c:v>0.17</c:v>
                </c:pt>
                <c:pt idx="733">
                  <c:v>0.15</c:v>
                </c:pt>
                <c:pt idx="734">
                  <c:v>0.13500000000000001</c:v>
                </c:pt>
                <c:pt idx="735">
                  <c:v>0.17</c:v>
                </c:pt>
                <c:pt idx="736">
                  <c:v>0.185</c:v>
                </c:pt>
                <c:pt idx="737">
                  <c:v>0.17499999999999999</c:v>
                </c:pt>
                <c:pt idx="738">
                  <c:v>0.16</c:v>
                </c:pt>
                <c:pt idx="739">
                  <c:v>0.19500000000000001</c:v>
                </c:pt>
                <c:pt idx="740">
                  <c:v>0.17499999999999999</c:v>
                </c:pt>
                <c:pt idx="741">
                  <c:v>0.16</c:v>
                </c:pt>
                <c:pt idx="742">
                  <c:v>0.19500000000000001</c:v>
                </c:pt>
                <c:pt idx="743">
                  <c:v>0.16500000000000001</c:v>
                </c:pt>
                <c:pt idx="744">
                  <c:v>0.16</c:v>
                </c:pt>
                <c:pt idx="745">
                  <c:v>0.19500000000000001</c:v>
                </c:pt>
                <c:pt idx="746">
                  <c:v>0.16500000000000001</c:v>
                </c:pt>
                <c:pt idx="747">
                  <c:v>0.16</c:v>
                </c:pt>
                <c:pt idx="748">
                  <c:v>0.19500000000000001</c:v>
                </c:pt>
                <c:pt idx="749">
                  <c:v>0.16500000000000001</c:v>
                </c:pt>
                <c:pt idx="750">
                  <c:v>0.16</c:v>
                </c:pt>
                <c:pt idx="751">
                  <c:v>0.19500000000000001</c:v>
                </c:pt>
                <c:pt idx="752">
                  <c:v>0.16500000000000001</c:v>
                </c:pt>
                <c:pt idx="753">
                  <c:v>0.15</c:v>
                </c:pt>
                <c:pt idx="754">
                  <c:v>0.19500000000000001</c:v>
                </c:pt>
                <c:pt idx="755">
                  <c:v>0.15</c:v>
                </c:pt>
                <c:pt idx="756">
                  <c:v>0.15</c:v>
                </c:pt>
                <c:pt idx="757">
                  <c:v>0.19500000000000001</c:v>
                </c:pt>
                <c:pt idx="758">
                  <c:v>0.15</c:v>
                </c:pt>
                <c:pt idx="759">
                  <c:v>0.15</c:v>
                </c:pt>
                <c:pt idx="760">
                  <c:v>0.19</c:v>
                </c:pt>
                <c:pt idx="761">
                  <c:v>0.15</c:v>
                </c:pt>
                <c:pt idx="762">
                  <c:v>0.15</c:v>
                </c:pt>
                <c:pt idx="763">
                  <c:v>0.17499999999999999</c:v>
                </c:pt>
                <c:pt idx="764">
                  <c:v>0.16</c:v>
                </c:pt>
                <c:pt idx="765">
                  <c:v>0.15214285714285714</c:v>
                </c:pt>
                <c:pt idx="766">
                  <c:v>0.18</c:v>
                </c:pt>
                <c:pt idx="767">
                  <c:v>0.17499999999999999</c:v>
                </c:pt>
                <c:pt idx="768">
                  <c:v>0.15214285714285714</c:v>
                </c:pt>
                <c:pt idx="769">
                  <c:v>0.18</c:v>
                </c:pt>
                <c:pt idx="770">
                  <c:v>0.17499999999999999</c:v>
                </c:pt>
                <c:pt idx="771">
                  <c:v>0.155</c:v>
                </c:pt>
                <c:pt idx="772">
                  <c:v>0.18</c:v>
                </c:pt>
                <c:pt idx="773">
                  <c:v>0.17499999999999999</c:v>
                </c:pt>
                <c:pt idx="774">
                  <c:v>0.155</c:v>
                </c:pt>
                <c:pt idx="775">
                  <c:v>0.19</c:v>
                </c:pt>
                <c:pt idx="776">
                  <c:v>0.17499999999999999</c:v>
                </c:pt>
                <c:pt idx="777">
                  <c:v>0.155</c:v>
                </c:pt>
                <c:pt idx="778">
                  <c:v>0.2</c:v>
                </c:pt>
                <c:pt idx="779">
                  <c:v>0.17499999999999999</c:v>
                </c:pt>
                <c:pt idx="780">
                  <c:v>0.155</c:v>
                </c:pt>
                <c:pt idx="781">
                  <c:v>0.2</c:v>
                </c:pt>
                <c:pt idx="782">
                  <c:v>0.17499999999999999</c:v>
                </c:pt>
                <c:pt idx="783">
                  <c:v>0.155</c:v>
                </c:pt>
                <c:pt idx="784">
                  <c:v>0.2</c:v>
                </c:pt>
                <c:pt idx="785">
                  <c:v>0.17499999999999999</c:v>
                </c:pt>
                <c:pt idx="786">
                  <c:v>0.155</c:v>
                </c:pt>
                <c:pt idx="787">
                  <c:v>0.2</c:v>
                </c:pt>
                <c:pt idx="788">
                  <c:v>0.17499999999999999</c:v>
                </c:pt>
                <c:pt idx="789">
                  <c:v>0.155</c:v>
                </c:pt>
                <c:pt idx="790">
                  <c:v>0.2</c:v>
                </c:pt>
                <c:pt idx="791">
                  <c:v>0.185</c:v>
                </c:pt>
                <c:pt idx="792">
                  <c:v>0.17</c:v>
                </c:pt>
                <c:pt idx="793">
                  <c:v>0.2</c:v>
                </c:pt>
                <c:pt idx="794">
                  <c:v>0.185</c:v>
                </c:pt>
                <c:pt idx="795">
                  <c:v>0.17</c:v>
                </c:pt>
                <c:pt idx="796">
                  <c:v>0.2</c:v>
                </c:pt>
                <c:pt idx="797">
                  <c:v>0.185</c:v>
                </c:pt>
                <c:pt idx="798">
                  <c:v>0.17</c:v>
                </c:pt>
                <c:pt idx="799">
                  <c:v>0.2</c:v>
                </c:pt>
                <c:pt idx="800">
                  <c:v>0.185</c:v>
                </c:pt>
                <c:pt idx="801">
                  <c:v>0.17</c:v>
                </c:pt>
                <c:pt idx="802">
                  <c:v>0.2</c:v>
                </c:pt>
                <c:pt idx="803">
                  <c:v>0.185</c:v>
                </c:pt>
                <c:pt idx="804">
                  <c:v>0.17</c:v>
                </c:pt>
                <c:pt idx="805">
                  <c:v>0.2</c:v>
                </c:pt>
                <c:pt idx="806">
                  <c:v>0.2</c:v>
                </c:pt>
                <c:pt idx="807">
                  <c:v>0.19</c:v>
                </c:pt>
                <c:pt idx="808">
                  <c:v>0.2</c:v>
                </c:pt>
                <c:pt idx="809">
                  <c:v>0.2</c:v>
                </c:pt>
                <c:pt idx="810">
                  <c:v>0.2</c:v>
                </c:pt>
                <c:pt idx="811">
                  <c:v>0.2</c:v>
                </c:pt>
                <c:pt idx="812">
                  <c:v>0.2</c:v>
                </c:pt>
                <c:pt idx="813">
                  <c:v>0.2</c:v>
                </c:pt>
                <c:pt idx="814">
                  <c:v>0.20499999999999999</c:v>
                </c:pt>
                <c:pt idx="815">
                  <c:v>0.20499999999999999</c:v>
                </c:pt>
                <c:pt idx="816">
                  <c:v>0.20499999999999999</c:v>
                </c:pt>
                <c:pt idx="817">
                  <c:v>0.20499999999999999</c:v>
                </c:pt>
                <c:pt idx="818">
                  <c:v>0.20499999999999999</c:v>
                </c:pt>
                <c:pt idx="819">
                  <c:v>0.20499999999999999</c:v>
                </c:pt>
                <c:pt idx="820">
                  <c:v>0.20499999999999999</c:v>
                </c:pt>
                <c:pt idx="821">
                  <c:v>0.20499999999999999</c:v>
                </c:pt>
                <c:pt idx="822">
                  <c:v>0.20499999999999999</c:v>
                </c:pt>
                <c:pt idx="823">
                  <c:v>0.20499999999999999</c:v>
                </c:pt>
                <c:pt idx="824">
                  <c:v>0.20499999999999999</c:v>
                </c:pt>
                <c:pt idx="825">
                  <c:v>0.20499999999999999</c:v>
                </c:pt>
                <c:pt idx="826">
                  <c:v>0.20499999999999999</c:v>
                </c:pt>
                <c:pt idx="827">
                  <c:v>0.20499999999999999</c:v>
                </c:pt>
                <c:pt idx="828">
                  <c:v>0.20499999999999999</c:v>
                </c:pt>
                <c:pt idx="829">
                  <c:v>0.20499999999999999</c:v>
                </c:pt>
                <c:pt idx="830">
                  <c:v>0.20499999999999999</c:v>
                </c:pt>
                <c:pt idx="831">
                  <c:v>0.20499999999999999</c:v>
                </c:pt>
                <c:pt idx="832">
                  <c:v>0.20499999999999999</c:v>
                </c:pt>
                <c:pt idx="833">
                  <c:v>0.20499999999999999</c:v>
                </c:pt>
                <c:pt idx="834">
                  <c:v>0.20499999999999999</c:v>
                </c:pt>
                <c:pt idx="835">
                  <c:v>0.24</c:v>
                </c:pt>
                <c:pt idx="836">
                  <c:v>0.24</c:v>
                </c:pt>
                <c:pt idx="837">
                  <c:v>0.24</c:v>
                </c:pt>
                <c:pt idx="838">
                  <c:v>0.24</c:v>
                </c:pt>
                <c:pt idx="839">
                  <c:v>0.22</c:v>
                </c:pt>
                <c:pt idx="840">
                  <c:v>0.24</c:v>
                </c:pt>
                <c:pt idx="841">
                  <c:v>0.24</c:v>
                </c:pt>
                <c:pt idx="842">
                  <c:v>0.22</c:v>
                </c:pt>
                <c:pt idx="843">
                  <c:v>0.24</c:v>
                </c:pt>
                <c:pt idx="844">
                  <c:v>0.24</c:v>
                </c:pt>
                <c:pt idx="845">
                  <c:v>0.22</c:v>
                </c:pt>
                <c:pt idx="846">
                  <c:v>0.24</c:v>
                </c:pt>
                <c:pt idx="847">
                  <c:v>0.24</c:v>
                </c:pt>
                <c:pt idx="848">
                  <c:v>0.22</c:v>
                </c:pt>
                <c:pt idx="849">
                  <c:v>0.24</c:v>
                </c:pt>
                <c:pt idx="850">
                  <c:v>0.24</c:v>
                </c:pt>
                <c:pt idx="851">
                  <c:v>0.22</c:v>
                </c:pt>
                <c:pt idx="852">
                  <c:v>0.22500000000000001</c:v>
                </c:pt>
                <c:pt idx="853">
                  <c:v>0.22500000000000001</c:v>
                </c:pt>
                <c:pt idx="854">
                  <c:v>0.22</c:v>
                </c:pt>
                <c:pt idx="855">
                  <c:v>0.22</c:v>
                </c:pt>
                <c:pt idx="856">
                  <c:v>0.22</c:v>
                </c:pt>
                <c:pt idx="857">
                  <c:v>0.215</c:v>
                </c:pt>
                <c:pt idx="858">
                  <c:v>0.22</c:v>
                </c:pt>
                <c:pt idx="859">
                  <c:v>0.22</c:v>
                </c:pt>
                <c:pt idx="860">
                  <c:v>0.215</c:v>
                </c:pt>
                <c:pt idx="861">
                  <c:v>0.215</c:v>
                </c:pt>
                <c:pt idx="862">
                  <c:v>0.20499999999999999</c:v>
                </c:pt>
                <c:pt idx="863">
                  <c:v>0.20499999999999999</c:v>
                </c:pt>
                <c:pt idx="864">
                  <c:v>0.2</c:v>
                </c:pt>
                <c:pt idx="865">
                  <c:v>0.19500000000000001</c:v>
                </c:pt>
                <c:pt idx="866">
                  <c:v>0.19500000000000001</c:v>
                </c:pt>
                <c:pt idx="867">
                  <c:v>0.2</c:v>
                </c:pt>
                <c:pt idx="868">
                  <c:v>0.19500000000000001</c:v>
                </c:pt>
                <c:pt idx="869">
                  <c:v>0.19500000000000001</c:v>
                </c:pt>
                <c:pt idx="870">
                  <c:v>0.2</c:v>
                </c:pt>
                <c:pt idx="871">
                  <c:v>0.19500000000000001</c:v>
                </c:pt>
                <c:pt idx="872">
                  <c:v>0.19500000000000001</c:v>
                </c:pt>
                <c:pt idx="873">
                  <c:v>0.18</c:v>
                </c:pt>
                <c:pt idx="874">
                  <c:v>0.17499999999999999</c:v>
                </c:pt>
                <c:pt idx="875">
                  <c:v>0.17499999999999999</c:v>
                </c:pt>
                <c:pt idx="876">
                  <c:v>0.18</c:v>
                </c:pt>
                <c:pt idx="877">
                  <c:v>0.17499999999999999</c:v>
                </c:pt>
                <c:pt idx="878">
                  <c:v>0.17499999999999999</c:v>
                </c:pt>
                <c:pt idx="879">
                  <c:v>0.18</c:v>
                </c:pt>
                <c:pt idx="880">
                  <c:v>0.17499999999999999</c:v>
                </c:pt>
                <c:pt idx="881">
                  <c:v>0.17499999999999999</c:v>
                </c:pt>
                <c:pt idx="882">
                  <c:v>0.17499999999999999</c:v>
                </c:pt>
                <c:pt idx="883">
                  <c:v>0.17499999999999999</c:v>
                </c:pt>
                <c:pt idx="884">
                  <c:v>0.17499999999999999</c:v>
                </c:pt>
                <c:pt idx="885">
                  <c:v>0.17499999999999999</c:v>
                </c:pt>
                <c:pt idx="886">
                  <c:v>0.17499999999999999</c:v>
                </c:pt>
                <c:pt idx="887">
                  <c:v>0.17499999999999999</c:v>
                </c:pt>
                <c:pt idx="888">
                  <c:v>0.17499999999999999</c:v>
                </c:pt>
                <c:pt idx="889">
                  <c:v>0.17499999999999999</c:v>
                </c:pt>
                <c:pt idx="890">
                  <c:v>0.17499999999999999</c:v>
                </c:pt>
                <c:pt idx="891">
                  <c:v>0.17499999999999999</c:v>
                </c:pt>
                <c:pt idx="892">
                  <c:v>0.17499999999999999</c:v>
                </c:pt>
                <c:pt idx="893">
                  <c:v>0.17499999999999999</c:v>
                </c:pt>
                <c:pt idx="894">
                  <c:v>0.17499999999999999</c:v>
                </c:pt>
                <c:pt idx="895">
                  <c:v>0.17499999999999999</c:v>
                </c:pt>
                <c:pt idx="896">
                  <c:v>0.17499999999999999</c:v>
                </c:pt>
                <c:pt idx="897">
                  <c:v>0.17499999999999999</c:v>
                </c:pt>
                <c:pt idx="898">
                  <c:v>0.17499999999999999</c:v>
                </c:pt>
                <c:pt idx="899">
                  <c:v>0.17499999999999999</c:v>
                </c:pt>
                <c:pt idx="900">
                  <c:v>0.17499999999999999</c:v>
                </c:pt>
                <c:pt idx="901">
                  <c:v>0.17499999999999999</c:v>
                </c:pt>
                <c:pt idx="902">
                  <c:v>0.17499999999999999</c:v>
                </c:pt>
                <c:pt idx="903">
                  <c:v>0.17499999999999999</c:v>
                </c:pt>
                <c:pt idx="904">
                  <c:v>0.17499999999999999</c:v>
                </c:pt>
                <c:pt idx="905">
                  <c:v>0.17499999999999999</c:v>
                </c:pt>
                <c:pt idx="906">
                  <c:v>0.18</c:v>
                </c:pt>
                <c:pt idx="907">
                  <c:v>0.17499999999999999</c:v>
                </c:pt>
                <c:pt idx="908">
                  <c:v>0.17499999999999999</c:v>
                </c:pt>
                <c:pt idx="909">
                  <c:v>0.18</c:v>
                </c:pt>
                <c:pt idx="910">
                  <c:v>0.17499999999999999</c:v>
                </c:pt>
                <c:pt idx="911">
                  <c:v>0.17499999999999999</c:v>
                </c:pt>
                <c:pt idx="912">
                  <c:v>0.18</c:v>
                </c:pt>
                <c:pt idx="913">
                  <c:v>0.17499999999999999</c:v>
                </c:pt>
                <c:pt idx="914">
                  <c:v>0.17499999999999999</c:v>
                </c:pt>
                <c:pt idx="915">
                  <c:v>0.18</c:v>
                </c:pt>
                <c:pt idx="916">
                  <c:v>0.17499999999999999</c:v>
                </c:pt>
                <c:pt idx="917">
                  <c:v>0.17499999999999999</c:v>
                </c:pt>
                <c:pt idx="918">
                  <c:v>0.18</c:v>
                </c:pt>
                <c:pt idx="919">
                  <c:v>0.17499999999999999</c:v>
                </c:pt>
                <c:pt idx="920">
                  <c:v>0.17499999999999999</c:v>
                </c:pt>
                <c:pt idx="921">
                  <c:v>0.18</c:v>
                </c:pt>
                <c:pt idx="922">
                  <c:v>0.17499999999999999</c:v>
                </c:pt>
                <c:pt idx="923">
                  <c:v>0.17499999999999999</c:v>
                </c:pt>
                <c:pt idx="924">
                  <c:v>0.18</c:v>
                </c:pt>
                <c:pt idx="925">
                  <c:v>0.17499999999999999</c:v>
                </c:pt>
                <c:pt idx="926">
                  <c:v>0.17499999999999999</c:v>
                </c:pt>
                <c:pt idx="927">
                  <c:v>0.18</c:v>
                </c:pt>
                <c:pt idx="928">
                  <c:v>0.17499999999999999</c:v>
                </c:pt>
                <c:pt idx="929">
                  <c:v>0.17499999999999999</c:v>
                </c:pt>
                <c:pt idx="930">
                  <c:v>0.18</c:v>
                </c:pt>
                <c:pt idx="931">
                  <c:v>0.17499999999999999</c:v>
                </c:pt>
                <c:pt idx="932">
                  <c:v>0.17499999999999999</c:v>
                </c:pt>
                <c:pt idx="933">
                  <c:v>0.18</c:v>
                </c:pt>
                <c:pt idx="934">
                  <c:v>0.17499999999999999</c:v>
                </c:pt>
                <c:pt idx="935">
                  <c:v>0.17499999999999999</c:v>
                </c:pt>
                <c:pt idx="936">
                  <c:v>0.18</c:v>
                </c:pt>
                <c:pt idx="937">
                  <c:v>0.17499999999999999</c:v>
                </c:pt>
                <c:pt idx="938">
                  <c:v>0.17499999999999999</c:v>
                </c:pt>
                <c:pt idx="939">
                  <c:v>0.18</c:v>
                </c:pt>
                <c:pt idx="940">
                  <c:v>0.17499999999999999</c:v>
                </c:pt>
                <c:pt idx="941">
                  <c:v>0.17499999999999999</c:v>
                </c:pt>
                <c:pt idx="942">
                  <c:v>0.18</c:v>
                </c:pt>
                <c:pt idx="943">
                  <c:v>0.17499999999999999</c:v>
                </c:pt>
                <c:pt idx="944">
                  <c:v>0.17499999999999999</c:v>
                </c:pt>
                <c:pt idx="945">
                  <c:v>0.18</c:v>
                </c:pt>
                <c:pt idx="946">
                  <c:v>0.17499999999999999</c:v>
                </c:pt>
                <c:pt idx="947">
                  <c:v>0.17499999999999999</c:v>
                </c:pt>
                <c:pt idx="948">
                  <c:v>0.18</c:v>
                </c:pt>
                <c:pt idx="949">
                  <c:v>0.17499999999999999</c:v>
                </c:pt>
                <c:pt idx="950">
                  <c:v>0.17499999999999999</c:v>
                </c:pt>
                <c:pt idx="951">
                  <c:v>0.18</c:v>
                </c:pt>
                <c:pt idx="952">
                  <c:v>0.17499999999999999</c:v>
                </c:pt>
                <c:pt idx="953">
                  <c:v>0.17499999999999999</c:v>
                </c:pt>
                <c:pt idx="954">
                  <c:v>0.18</c:v>
                </c:pt>
                <c:pt idx="955">
                  <c:v>0.18</c:v>
                </c:pt>
                <c:pt idx="956">
                  <c:v>0.16500000000000001</c:v>
                </c:pt>
                <c:pt idx="957">
                  <c:v>0.18</c:v>
                </c:pt>
                <c:pt idx="958">
                  <c:v>0.18</c:v>
                </c:pt>
                <c:pt idx="959">
                  <c:v>0.15</c:v>
                </c:pt>
                <c:pt idx="960">
                  <c:v>0.18</c:v>
                </c:pt>
                <c:pt idx="961">
                  <c:v>0.18</c:v>
                </c:pt>
                <c:pt idx="962">
                  <c:v>0.15</c:v>
                </c:pt>
                <c:pt idx="963">
                  <c:v>0.18</c:v>
                </c:pt>
                <c:pt idx="964">
                  <c:v>0.18</c:v>
                </c:pt>
                <c:pt idx="965">
                  <c:v>0.15</c:v>
                </c:pt>
                <c:pt idx="966">
                  <c:v>0.18</c:v>
                </c:pt>
                <c:pt idx="967">
                  <c:v>0.18</c:v>
                </c:pt>
                <c:pt idx="968">
                  <c:v>0.15</c:v>
                </c:pt>
                <c:pt idx="969">
                  <c:v>0.18</c:v>
                </c:pt>
                <c:pt idx="970">
                  <c:v>0.18</c:v>
                </c:pt>
                <c:pt idx="971">
                  <c:v>0.15</c:v>
                </c:pt>
                <c:pt idx="972">
                  <c:v>0.21</c:v>
                </c:pt>
                <c:pt idx="973">
                  <c:v>0.21</c:v>
                </c:pt>
                <c:pt idx="974">
                  <c:v>0.21</c:v>
                </c:pt>
                <c:pt idx="975">
                  <c:v>0.21</c:v>
                </c:pt>
                <c:pt idx="976">
                  <c:v>0.21</c:v>
                </c:pt>
                <c:pt idx="977">
                  <c:v>0.21</c:v>
                </c:pt>
                <c:pt idx="978">
                  <c:v>0.21</c:v>
                </c:pt>
                <c:pt idx="979">
                  <c:v>0.21</c:v>
                </c:pt>
                <c:pt idx="980">
                  <c:v>0.21</c:v>
                </c:pt>
                <c:pt idx="981">
                  <c:v>0.21</c:v>
                </c:pt>
                <c:pt idx="982">
                  <c:v>0.21</c:v>
                </c:pt>
                <c:pt idx="983">
                  <c:v>0.21</c:v>
                </c:pt>
                <c:pt idx="984">
                  <c:v>0.22500000000000001</c:v>
                </c:pt>
                <c:pt idx="985">
                  <c:v>0.22500000000000001</c:v>
                </c:pt>
                <c:pt idx="986">
                  <c:v>0.22500000000000001</c:v>
                </c:pt>
                <c:pt idx="987">
                  <c:v>0.21357142857142858</c:v>
                </c:pt>
                <c:pt idx="988">
                  <c:v>0.21357142857142858</c:v>
                </c:pt>
                <c:pt idx="989">
                  <c:v>0.21357142857142858</c:v>
                </c:pt>
                <c:pt idx="990">
                  <c:v>0.21357142857142858</c:v>
                </c:pt>
                <c:pt idx="991">
                  <c:v>0.21357142857142858</c:v>
                </c:pt>
                <c:pt idx="992">
                  <c:v>0.21357142857142858</c:v>
                </c:pt>
                <c:pt idx="993">
                  <c:v>0.21357142857142858</c:v>
                </c:pt>
                <c:pt idx="994">
                  <c:v>0.21357142857142858</c:v>
                </c:pt>
                <c:pt idx="995">
                  <c:v>0.21357142857142858</c:v>
                </c:pt>
                <c:pt idx="996">
                  <c:v>0.215</c:v>
                </c:pt>
                <c:pt idx="997">
                  <c:v>0.215</c:v>
                </c:pt>
                <c:pt idx="998">
                  <c:v>0.215</c:v>
                </c:pt>
                <c:pt idx="999">
                  <c:v>0.19500000000000001</c:v>
                </c:pt>
                <c:pt idx="1000">
                  <c:v>0.19500000000000001</c:v>
                </c:pt>
                <c:pt idx="1001">
                  <c:v>0.19500000000000001</c:v>
                </c:pt>
                <c:pt idx="1002">
                  <c:v>0.19</c:v>
                </c:pt>
                <c:pt idx="1003">
                  <c:v>0.19</c:v>
                </c:pt>
                <c:pt idx="1004">
                  <c:v>0.19</c:v>
                </c:pt>
                <c:pt idx="1005">
                  <c:v>0.18</c:v>
                </c:pt>
                <c:pt idx="1006">
                  <c:v>0.18</c:v>
                </c:pt>
                <c:pt idx="1007">
                  <c:v>0.18</c:v>
                </c:pt>
                <c:pt idx="1008">
                  <c:v>0.17499999999999999</c:v>
                </c:pt>
                <c:pt idx="1009">
                  <c:v>0.17499999999999999</c:v>
                </c:pt>
                <c:pt idx="1010">
                  <c:v>0.17499999999999999</c:v>
                </c:pt>
                <c:pt idx="1011">
                  <c:v>0.17499999999999999</c:v>
                </c:pt>
                <c:pt idx="1012">
                  <c:v>0.17499999999999999</c:v>
                </c:pt>
                <c:pt idx="1013">
                  <c:v>0.17499999999999999</c:v>
                </c:pt>
                <c:pt idx="1014">
                  <c:v>0.17</c:v>
                </c:pt>
                <c:pt idx="1015">
                  <c:v>0.17</c:v>
                </c:pt>
                <c:pt idx="1016">
                  <c:v>0.17</c:v>
                </c:pt>
                <c:pt idx="1017">
                  <c:v>0.17</c:v>
                </c:pt>
                <c:pt idx="1018">
                  <c:v>0.17</c:v>
                </c:pt>
                <c:pt idx="1019">
                  <c:v>0.17</c:v>
                </c:pt>
                <c:pt idx="1020">
                  <c:v>0.17</c:v>
                </c:pt>
                <c:pt idx="1021">
                  <c:v>0.17</c:v>
                </c:pt>
                <c:pt idx="1022">
                  <c:v>0.17</c:v>
                </c:pt>
                <c:pt idx="1023">
                  <c:v>0.17</c:v>
                </c:pt>
                <c:pt idx="1024">
                  <c:v>0.17</c:v>
                </c:pt>
                <c:pt idx="1025">
                  <c:v>0.17</c:v>
                </c:pt>
                <c:pt idx="1026">
                  <c:v>0.16500000000000001</c:v>
                </c:pt>
                <c:pt idx="1027">
                  <c:v>0.16500000000000001</c:v>
                </c:pt>
                <c:pt idx="1028">
                  <c:v>0.16500000000000001</c:v>
                </c:pt>
                <c:pt idx="1029">
                  <c:v>0.16500000000000001</c:v>
                </c:pt>
                <c:pt idx="1030">
                  <c:v>0.16500000000000001</c:v>
                </c:pt>
                <c:pt idx="1031">
                  <c:v>0.16500000000000001</c:v>
                </c:pt>
                <c:pt idx="1032">
                  <c:v>0.16500000000000001</c:v>
                </c:pt>
                <c:pt idx="1033">
                  <c:v>0.16500000000000001</c:v>
                </c:pt>
                <c:pt idx="1034">
                  <c:v>0.16500000000000001</c:v>
                </c:pt>
                <c:pt idx="1035">
                  <c:v>0.16500000000000001</c:v>
                </c:pt>
                <c:pt idx="1036">
                  <c:v>0.16500000000000001</c:v>
                </c:pt>
                <c:pt idx="1037">
                  <c:v>0.16500000000000001</c:v>
                </c:pt>
                <c:pt idx="1038">
                  <c:v>0.16500000000000001</c:v>
                </c:pt>
                <c:pt idx="1039">
                  <c:v>0.16500000000000001</c:v>
                </c:pt>
                <c:pt idx="1040">
                  <c:v>0.16500000000000001</c:v>
                </c:pt>
                <c:pt idx="1041">
                  <c:v>0.16500000000000001</c:v>
                </c:pt>
                <c:pt idx="1042">
                  <c:v>0.16500000000000001</c:v>
                </c:pt>
                <c:pt idx="1043">
                  <c:v>0.16500000000000001</c:v>
                </c:pt>
                <c:pt idx="1044">
                  <c:v>0.16500000000000001</c:v>
                </c:pt>
                <c:pt idx="1045">
                  <c:v>0.16500000000000001</c:v>
                </c:pt>
                <c:pt idx="1046">
                  <c:v>0.16500000000000001</c:v>
                </c:pt>
                <c:pt idx="1047">
                  <c:v>0.17</c:v>
                </c:pt>
                <c:pt idx="1048">
                  <c:v>0.17</c:v>
                </c:pt>
                <c:pt idx="1049">
                  <c:v>0.17</c:v>
                </c:pt>
                <c:pt idx="1050">
                  <c:v>0.17499999999999999</c:v>
                </c:pt>
                <c:pt idx="1051">
                  <c:v>0.17</c:v>
                </c:pt>
                <c:pt idx="1052">
                  <c:v>0.17</c:v>
                </c:pt>
                <c:pt idx="1053">
                  <c:v>0.17499999999999999</c:v>
                </c:pt>
                <c:pt idx="1054">
                  <c:v>0.17</c:v>
                </c:pt>
                <c:pt idx="1055">
                  <c:v>0.17</c:v>
                </c:pt>
                <c:pt idx="1056">
                  <c:v>0.17499999999999999</c:v>
                </c:pt>
                <c:pt idx="1057">
                  <c:v>0.17</c:v>
                </c:pt>
                <c:pt idx="1058">
                  <c:v>0.17</c:v>
                </c:pt>
                <c:pt idx="1059">
                  <c:v>0.17499999999999999</c:v>
                </c:pt>
                <c:pt idx="1060">
                  <c:v>0.17</c:v>
                </c:pt>
                <c:pt idx="1061">
                  <c:v>0.16500000000000001</c:v>
                </c:pt>
                <c:pt idx="1062">
                  <c:v>0.17499999999999999</c:v>
                </c:pt>
                <c:pt idx="1063">
                  <c:v>0.17</c:v>
                </c:pt>
                <c:pt idx="1064">
                  <c:v>0.16500000000000001</c:v>
                </c:pt>
                <c:pt idx="1065">
                  <c:v>0.17214285714285715</c:v>
                </c:pt>
                <c:pt idx="1066">
                  <c:v>0.16500000000000001</c:v>
                </c:pt>
                <c:pt idx="1067">
                  <c:v>0.16500000000000001</c:v>
                </c:pt>
                <c:pt idx="1068">
                  <c:v>0.17214285714285715</c:v>
                </c:pt>
                <c:pt idx="1069">
                  <c:v>0.16500000000000001</c:v>
                </c:pt>
                <c:pt idx="1070">
                  <c:v>0.16500000000000001</c:v>
                </c:pt>
                <c:pt idx="1071">
                  <c:v>0.18</c:v>
                </c:pt>
                <c:pt idx="1072">
                  <c:v>0.18</c:v>
                </c:pt>
                <c:pt idx="1073">
                  <c:v>0.16500000000000001</c:v>
                </c:pt>
                <c:pt idx="1074">
                  <c:v>0.18</c:v>
                </c:pt>
                <c:pt idx="1075">
                  <c:v>0.18</c:v>
                </c:pt>
                <c:pt idx="1076">
                  <c:v>0.16500000000000001</c:v>
                </c:pt>
                <c:pt idx="1077">
                  <c:v>0.17499999999999999</c:v>
                </c:pt>
                <c:pt idx="1078">
                  <c:v>0.17499999999999999</c:v>
                </c:pt>
                <c:pt idx="1079">
                  <c:v>0.16</c:v>
                </c:pt>
                <c:pt idx="1080">
                  <c:v>0.17499999999999999</c:v>
                </c:pt>
                <c:pt idx="1081">
                  <c:v>0.17499999999999999</c:v>
                </c:pt>
                <c:pt idx="1082">
                  <c:v>0.16</c:v>
                </c:pt>
                <c:pt idx="1083">
                  <c:v>0.17499999999999999</c:v>
                </c:pt>
                <c:pt idx="1084">
                  <c:v>0.17499999999999999</c:v>
                </c:pt>
                <c:pt idx="1085">
                  <c:v>0.16</c:v>
                </c:pt>
                <c:pt idx="1086">
                  <c:v>0.17499999999999999</c:v>
                </c:pt>
                <c:pt idx="1087">
                  <c:v>0.17499999999999999</c:v>
                </c:pt>
                <c:pt idx="1088">
                  <c:v>0.16</c:v>
                </c:pt>
                <c:pt idx="1089">
                  <c:v>0.17499999999999999</c:v>
                </c:pt>
                <c:pt idx="1090">
                  <c:v>0.17499999999999999</c:v>
                </c:pt>
                <c:pt idx="1091">
                  <c:v>0.16</c:v>
                </c:pt>
                <c:pt idx="1092">
                  <c:v>0.185</c:v>
                </c:pt>
                <c:pt idx="1093">
                  <c:v>0.18</c:v>
                </c:pt>
                <c:pt idx="1094">
                  <c:v>0.17499999999999999</c:v>
                </c:pt>
                <c:pt idx="1095">
                  <c:v>0.185</c:v>
                </c:pt>
                <c:pt idx="1096">
                  <c:v>0.18</c:v>
                </c:pt>
                <c:pt idx="1097">
                  <c:v>0.17499999999999999</c:v>
                </c:pt>
                <c:pt idx="1098">
                  <c:v>0.185</c:v>
                </c:pt>
                <c:pt idx="1099">
                  <c:v>0.18</c:v>
                </c:pt>
                <c:pt idx="1100">
                  <c:v>0.17499999999999999</c:v>
                </c:pt>
                <c:pt idx="1101">
                  <c:v>0.19</c:v>
                </c:pt>
                <c:pt idx="1102">
                  <c:v>0.185</c:v>
                </c:pt>
                <c:pt idx="1103">
                  <c:v>0.17499999999999999</c:v>
                </c:pt>
                <c:pt idx="1104">
                  <c:v>0.19</c:v>
                </c:pt>
                <c:pt idx="1105">
                  <c:v>0.185</c:v>
                </c:pt>
                <c:pt idx="1106">
                  <c:v>0.17499999999999999</c:v>
                </c:pt>
                <c:pt idx="1107">
                  <c:v>0.19</c:v>
                </c:pt>
                <c:pt idx="1108">
                  <c:v>0.185</c:v>
                </c:pt>
                <c:pt idx="1109">
                  <c:v>0.17499999999999999</c:v>
                </c:pt>
                <c:pt idx="1110">
                  <c:v>0.19</c:v>
                </c:pt>
                <c:pt idx="1111">
                  <c:v>0.185</c:v>
                </c:pt>
                <c:pt idx="1112">
                  <c:v>0.17</c:v>
                </c:pt>
                <c:pt idx="1113">
                  <c:v>0.2</c:v>
                </c:pt>
                <c:pt idx="1114">
                  <c:v>0.19500000000000001</c:v>
                </c:pt>
                <c:pt idx="1115">
                  <c:v>0.17</c:v>
                </c:pt>
                <c:pt idx="1116">
                  <c:v>0.2</c:v>
                </c:pt>
                <c:pt idx="1117">
                  <c:v>0.19500000000000001</c:v>
                </c:pt>
                <c:pt idx="1118">
                  <c:v>0.185</c:v>
                </c:pt>
                <c:pt idx="1119">
                  <c:v>0.2</c:v>
                </c:pt>
                <c:pt idx="1120">
                  <c:v>0.19500000000000001</c:v>
                </c:pt>
                <c:pt idx="1121">
                  <c:v>0.185</c:v>
                </c:pt>
                <c:pt idx="1122">
                  <c:v>0.215</c:v>
                </c:pt>
                <c:pt idx="1123">
                  <c:v>0.215</c:v>
                </c:pt>
                <c:pt idx="1124">
                  <c:v>0.215</c:v>
                </c:pt>
                <c:pt idx="1125">
                  <c:v>0.215</c:v>
                </c:pt>
                <c:pt idx="1126">
                  <c:v>0.22</c:v>
                </c:pt>
                <c:pt idx="1127">
                  <c:v>0.23428571428571429</c:v>
                </c:pt>
                <c:pt idx="1128">
                  <c:v>0.23428571428571429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0.25</c:v>
                </c:pt>
                <c:pt idx="1140">
                  <c:v>0.25</c:v>
                </c:pt>
                <c:pt idx="1141">
                  <c:v>0.25</c:v>
                </c:pt>
                <c:pt idx="1142">
                  <c:v>0.25</c:v>
                </c:pt>
                <c:pt idx="1143">
                  <c:v>0.25</c:v>
                </c:pt>
                <c:pt idx="1144">
                  <c:v>0.22</c:v>
                </c:pt>
                <c:pt idx="1145">
                  <c:v>0.22</c:v>
                </c:pt>
                <c:pt idx="1146">
                  <c:v>0.22</c:v>
                </c:pt>
                <c:pt idx="1147">
                  <c:v>0.20499999999999999</c:v>
                </c:pt>
                <c:pt idx="1148">
                  <c:v>0.20499999999999999</c:v>
                </c:pt>
                <c:pt idx="1149">
                  <c:v>0.20499999999999999</c:v>
                </c:pt>
                <c:pt idx="1150">
                  <c:v>0.18571428571428572</c:v>
                </c:pt>
                <c:pt idx="1151">
                  <c:v>0.18571428571428572</c:v>
                </c:pt>
                <c:pt idx="1152">
                  <c:v>0.18571428571428572</c:v>
                </c:pt>
                <c:pt idx="1153">
                  <c:v>0.18571428571428572</c:v>
                </c:pt>
                <c:pt idx="1154">
                  <c:v>0.18571428571428572</c:v>
                </c:pt>
                <c:pt idx="1155">
                  <c:v>0.18571428571428572</c:v>
                </c:pt>
                <c:pt idx="1156">
                  <c:v>0.18571428571428572</c:v>
                </c:pt>
                <c:pt idx="1157">
                  <c:v>0.18571428571428572</c:v>
                </c:pt>
                <c:pt idx="1158">
                  <c:v>0.18571428571428572</c:v>
                </c:pt>
                <c:pt idx="1159">
                  <c:v>0.18571428571428572</c:v>
                </c:pt>
                <c:pt idx="1160">
                  <c:v>0.18571428571428572</c:v>
                </c:pt>
                <c:pt idx="1161">
                  <c:v>0.18571428571428572</c:v>
                </c:pt>
                <c:pt idx="1162">
                  <c:v>0.18571428571428572</c:v>
                </c:pt>
                <c:pt idx="1163">
                  <c:v>0.18571428571428572</c:v>
                </c:pt>
                <c:pt idx="1164">
                  <c:v>0.18571428571428572</c:v>
                </c:pt>
                <c:pt idx="1165">
                  <c:v>0.18571428571428572</c:v>
                </c:pt>
                <c:pt idx="1166">
                  <c:v>0.18571428571428572</c:v>
                </c:pt>
                <c:pt idx="1167">
                  <c:v>0.18571428571428572</c:v>
                </c:pt>
                <c:pt idx="1168">
                  <c:v>0.18571428571428572</c:v>
                </c:pt>
                <c:pt idx="1169">
                  <c:v>0.18571428571428572</c:v>
                </c:pt>
                <c:pt idx="1170">
                  <c:v>0.18571428571428572</c:v>
                </c:pt>
                <c:pt idx="1171">
                  <c:v>0.18571428571428572</c:v>
                </c:pt>
                <c:pt idx="1172">
                  <c:v>0.18571428571428572</c:v>
                </c:pt>
                <c:pt idx="1173">
                  <c:v>0.18571428571428572</c:v>
                </c:pt>
                <c:pt idx="1174">
                  <c:v>0.18571428571428572</c:v>
                </c:pt>
                <c:pt idx="1175">
                  <c:v>0.18571428571428572</c:v>
                </c:pt>
                <c:pt idx="1176">
                  <c:v>0.18571428571428572</c:v>
                </c:pt>
                <c:pt idx="1177">
                  <c:v>0.18571428571428572</c:v>
                </c:pt>
                <c:pt idx="1178">
                  <c:v>0.18571428571428572</c:v>
                </c:pt>
                <c:pt idx="1179">
                  <c:v>0.18571428571428572</c:v>
                </c:pt>
                <c:pt idx="1180">
                  <c:v>0.18571428571428572</c:v>
                </c:pt>
                <c:pt idx="1181">
                  <c:v>0.18571428571428572</c:v>
                </c:pt>
                <c:pt idx="1182">
                  <c:v>0.18571428571428572</c:v>
                </c:pt>
                <c:pt idx="1183">
                  <c:v>0.18571428571428572</c:v>
                </c:pt>
                <c:pt idx="1184">
                  <c:v>0.18571428571428572</c:v>
                </c:pt>
                <c:pt idx="1185">
                  <c:v>0.18571428571428572</c:v>
                </c:pt>
                <c:pt idx="1186">
                  <c:v>0.18571428571428572</c:v>
                </c:pt>
                <c:pt idx="1187">
                  <c:v>0.18571428571428572</c:v>
                </c:pt>
                <c:pt idx="1188">
                  <c:v>0.18571428571428572</c:v>
                </c:pt>
                <c:pt idx="1189">
                  <c:v>0.18571428571428572</c:v>
                </c:pt>
                <c:pt idx="1190">
                  <c:v>0.18571428571428572</c:v>
                </c:pt>
                <c:pt idx="1191">
                  <c:v>0.18571428571428572</c:v>
                </c:pt>
                <c:pt idx="1192">
                  <c:v>0.18571428571428572</c:v>
                </c:pt>
                <c:pt idx="1193">
                  <c:v>0.18571428571428572</c:v>
                </c:pt>
                <c:pt idx="1194">
                  <c:v>0.18571428571428572</c:v>
                </c:pt>
                <c:pt idx="1195">
                  <c:v>0.18571428571428572</c:v>
                </c:pt>
                <c:pt idx="1196">
                  <c:v>0.18571428571428572</c:v>
                </c:pt>
                <c:pt idx="1197">
                  <c:v>0.18571428571428572</c:v>
                </c:pt>
                <c:pt idx="1198">
                  <c:v>0.18571428571428572</c:v>
                </c:pt>
                <c:pt idx="1199">
                  <c:v>0.18571428571428572</c:v>
                </c:pt>
                <c:pt idx="1200">
                  <c:v>0.18571428571428572</c:v>
                </c:pt>
                <c:pt idx="1201">
                  <c:v>0.18571428571428572</c:v>
                </c:pt>
                <c:pt idx="1202">
                  <c:v>0.18571428571428572</c:v>
                </c:pt>
                <c:pt idx="1203">
                  <c:v>0.18571428571428572</c:v>
                </c:pt>
                <c:pt idx="1204">
                  <c:v>0.18571428571428572</c:v>
                </c:pt>
                <c:pt idx="1205">
                  <c:v>0.18571428571428572</c:v>
                </c:pt>
                <c:pt idx="1206">
                  <c:v>0.18571428571428572</c:v>
                </c:pt>
                <c:pt idx="1207">
                  <c:v>0.18571428571428572</c:v>
                </c:pt>
                <c:pt idx="1208">
                  <c:v>0.18571428571428572</c:v>
                </c:pt>
                <c:pt idx="1209">
                  <c:v>0.18571428571428572</c:v>
                </c:pt>
                <c:pt idx="1210">
                  <c:v>0.19</c:v>
                </c:pt>
                <c:pt idx="1211">
                  <c:v>0.18571428571428572</c:v>
                </c:pt>
                <c:pt idx="1212">
                  <c:v>0.18571428571428572</c:v>
                </c:pt>
                <c:pt idx="1213">
                  <c:v>0.19</c:v>
                </c:pt>
                <c:pt idx="1214">
                  <c:v>0.18571428571428572</c:v>
                </c:pt>
                <c:pt idx="1215">
                  <c:v>0.18571428571428572</c:v>
                </c:pt>
                <c:pt idx="1216">
                  <c:v>0.19</c:v>
                </c:pt>
                <c:pt idx="1217">
                  <c:v>0.18571428571428572</c:v>
                </c:pt>
                <c:pt idx="1218">
                  <c:v>0.18571428571428572</c:v>
                </c:pt>
                <c:pt idx="1219">
                  <c:v>0.19</c:v>
                </c:pt>
                <c:pt idx="1220">
                  <c:v>0.18571428571428572</c:v>
                </c:pt>
                <c:pt idx="1221">
                  <c:v>0.18571428571428572</c:v>
                </c:pt>
                <c:pt idx="1222">
                  <c:v>0.19</c:v>
                </c:pt>
                <c:pt idx="1223">
                  <c:v>0.18571428571428572</c:v>
                </c:pt>
                <c:pt idx="1224">
                  <c:v>0.18571428571428572</c:v>
                </c:pt>
                <c:pt idx="1225">
                  <c:v>0.19500000000000001</c:v>
                </c:pt>
                <c:pt idx="1226">
                  <c:v>0.185</c:v>
                </c:pt>
                <c:pt idx="1227">
                  <c:v>0.18</c:v>
                </c:pt>
                <c:pt idx="1228">
                  <c:v>0.19500000000000001</c:v>
                </c:pt>
                <c:pt idx="1229">
                  <c:v>0.185</c:v>
                </c:pt>
                <c:pt idx="1230">
                  <c:v>0.17499999999999999</c:v>
                </c:pt>
                <c:pt idx="1231">
                  <c:v>0.19500000000000001</c:v>
                </c:pt>
                <c:pt idx="1232">
                  <c:v>0.185</c:v>
                </c:pt>
                <c:pt idx="1233">
                  <c:v>0.17499999999999999</c:v>
                </c:pt>
                <c:pt idx="1234">
                  <c:v>0.19500000000000001</c:v>
                </c:pt>
                <c:pt idx="1235">
                  <c:v>0.185</c:v>
                </c:pt>
                <c:pt idx="1236">
                  <c:v>0.17499999999999999</c:v>
                </c:pt>
                <c:pt idx="1237">
                  <c:v>0.2</c:v>
                </c:pt>
                <c:pt idx="1238">
                  <c:v>0.185</c:v>
                </c:pt>
                <c:pt idx="1239">
                  <c:v>0.17499999999999999</c:v>
                </c:pt>
                <c:pt idx="1240">
                  <c:v>0.2</c:v>
                </c:pt>
                <c:pt idx="1241">
                  <c:v>0.185</c:v>
                </c:pt>
                <c:pt idx="1242">
                  <c:v>0.17499999999999999</c:v>
                </c:pt>
                <c:pt idx="1243">
                  <c:v>0.2</c:v>
                </c:pt>
                <c:pt idx="1244">
                  <c:v>0.185</c:v>
                </c:pt>
                <c:pt idx="1245">
                  <c:v>0.17499999999999999</c:v>
                </c:pt>
                <c:pt idx="1246">
                  <c:v>0.2</c:v>
                </c:pt>
                <c:pt idx="1247">
                  <c:v>0.185</c:v>
                </c:pt>
                <c:pt idx="1248">
                  <c:v>0.17499999999999999</c:v>
                </c:pt>
                <c:pt idx="1249">
                  <c:v>0.2</c:v>
                </c:pt>
                <c:pt idx="1250">
                  <c:v>0.185</c:v>
                </c:pt>
                <c:pt idx="1251">
                  <c:v>0.17499999999999999</c:v>
                </c:pt>
                <c:pt idx="1252">
                  <c:v>0.23</c:v>
                </c:pt>
                <c:pt idx="1253">
                  <c:v>0.22500000000000001</c:v>
                </c:pt>
                <c:pt idx="1254">
                  <c:v>0.20499999999999999</c:v>
                </c:pt>
                <c:pt idx="1255">
                  <c:v>0.23</c:v>
                </c:pt>
                <c:pt idx="1256">
                  <c:v>0.22500000000000001</c:v>
                </c:pt>
                <c:pt idx="1257">
                  <c:v>0.20499999999999999</c:v>
                </c:pt>
                <c:pt idx="1258">
                  <c:v>0.23</c:v>
                </c:pt>
                <c:pt idx="1259">
                  <c:v>0.22500000000000001</c:v>
                </c:pt>
                <c:pt idx="1260">
                  <c:v>0.20499999999999999</c:v>
                </c:pt>
                <c:pt idx="1261">
                  <c:v>0.23</c:v>
                </c:pt>
                <c:pt idx="1262">
                  <c:v>0.22500000000000001</c:v>
                </c:pt>
                <c:pt idx="1263">
                  <c:v>0.20499999999999999</c:v>
                </c:pt>
                <c:pt idx="1264">
                  <c:v>0.23</c:v>
                </c:pt>
                <c:pt idx="1265">
                  <c:v>0.23</c:v>
                </c:pt>
                <c:pt idx="1266">
                  <c:v>0.20499999999999999</c:v>
                </c:pt>
                <c:pt idx="1267">
                  <c:v>0.23</c:v>
                </c:pt>
                <c:pt idx="1268">
                  <c:v>0.23</c:v>
                </c:pt>
                <c:pt idx="1269">
                  <c:v>0.20499999999999999</c:v>
                </c:pt>
                <c:pt idx="1270">
                  <c:v>0.23</c:v>
                </c:pt>
                <c:pt idx="1271">
                  <c:v>0.23</c:v>
                </c:pt>
                <c:pt idx="1272">
                  <c:v>0.20499999999999999</c:v>
                </c:pt>
                <c:pt idx="1273">
                  <c:v>0.23</c:v>
                </c:pt>
                <c:pt idx="1274">
                  <c:v>0.23</c:v>
                </c:pt>
                <c:pt idx="1275">
                  <c:v>0.20499999999999999</c:v>
                </c:pt>
                <c:pt idx="1276">
                  <c:v>0.23</c:v>
                </c:pt>
                <c:pt idx="1277">
                  <c:v>0.23</c:v>
                </c:pt>
                <c:pt idx="1278">
                  <c:v>0.20499999999999999</c:v>
                </c:pt>
                <c:pt idx="1279">
                  <c:v>0.23</c:v>
                </c:pt>
                <c:pt idx="1280">
                  <c:v>0.23</c:v>
                </c:pt>
                <c:pt idx="1281">
                  <c:v>0.20499999999999999</c:v>
                </c:pt>
                <c:pt idx="1282">
                  <c:v>0.22</c:v>
                </c:pt>
                <c:pt idx="1283">
                  <c:v>0.22</c:v>
                </c:pt>
                <c:pt idx="1284">
                  <c:v>0.21</c:v>
                </c:pt>
                <c:pt idx="1285">
                  <c:v>0.22</c:v>
                </c:pt>
                <c:pt idx="1286">
                  <c:v>0.22</c:v>
                </c:pt>
                <c:pt idx="1287">
                  <c:v>0.21</c:v>
                </c:pt>
                <c:pt idx="1288">
                  <c:v>0.23</c:v>
                </c:pt>
                <c:pt idx="1289">
                  <c:v>0.22500000000000001</c:v>
                </c:pt>
                <c:pt idx="1290">
                  <c:v>0.22500000000000001</c:v>
                </c:pt>
                <c:pt idx="1291">
                  <c:v>0.23</c:v>
                </c:pt>
                <c:pt idx="1292">
                  <c:v>0.22500000000000001</c:v>
                </c:pt>
                <c:pt idx="1293">
                  <c:v>0.22500000000000001</c:v>
                </c:pt>
                <c:pt idx="1294">
                  <c:v>0.23</c:v>
                </c:pt>
                <c:pt idx="1295">
                  <c:v>0.22500000000000001</c:v>
                </c:pt>
                <c:pt idx="1296">
                  <c:v>0.22500000000000001</c:v>
                </c:pt>
                <c:pt idx="1297">
                  <c:v>0.23</c:v>
                </c:pt>
                <c:pt idx="1298">
                  <c:v>0.22500000000000001</c:v>
                </c:pt>
                <c:pt idx="1299">
                  <c:v>0.22500000000000001</c:v>
                </c:pt>
                <c:pt idx="1300">
                  <c:v>0.21</c:v>
                </c:pt>
                <c:pt idx="1301">
                  <c:v>0.21</c:v>
                </c:pt>
                <c:pt idx="1302">
                  <c:v>0.21</c:v>
                </c:pt>
                <c:pt idx="1303">
                  <c:v>0.21</c:v>
                </c:pt>
                <c:pt idx="1304">
                  <c:v>0.21</c:v>
                </c:pt>
                <c:pt idx="1305">
                  <c:v>0.21</c:v>
                </c:pt>
                <c:pt idx="1306">
                  <c:v>0.21</c:v>
                </c:pt>
                <c:pt idx="1307">
                  <c:v>0.21</c:v>
                </c:pt>
                <c:pt idx="1308">
                  <c:v>0.21</c:v>
                </c:pt>
                <c:pt idx="1309">
                  <c:v>0.21</c:v>
                </c:pt>
                <c:pt idx="1310">
                  <c:v>0.20499999999999999</c:v>
                </c:pt>
                <c:pt idx="1311">
                  <c:v>0.20499999999999999</c:v>
                </c:pt>
                <c:pt idx="1312">
                  <c:v>0.19500000000000001</c:v>
                </c:pt>
                <c:pt idx="1313">
                  <c:v>0.19500000000000001</c:v>
                </c:pt>
                <c:pt idx="1314">
                  <c:v>0.19500000000000001</c:v>
                </c:pt>
                <c:pt idx="1315">
                  <c:v>0.19500000000000001</c:v>
                </c:pt>
                <c:pt idx="1316">
                  <c:v>0.19500000000000001</c:v>
                </c:pt>
                <c:pt idx="1317">
                  <c:v>0.19500000000000001</c:v>
                </c:pt>
                <c:pt idx="1318">
                  <c:v>0.19500000000000001</c:v>
                </c:pt>
                <c:pt idx="1319">
                  <c:v>0.19500000000000001</c:v>
                </c:pt>
                <c:pt idx="1320">
                  <c:v>0.19500000000000001</c:v>
                </c:pt>
                <c:pt idx="1321">
                  <c:v>0.18</c:v>
                </c:pt>
                <c:pt idx="1322">
                  <c:v>0.17499999999999999</c:v>
                </c:pt>
                <c:pt idx="1323">
                  <c:v>0.17499999999999999</c:v>
                </c:pt>
                <c:pt idx="1324">
                  <c:v>0.18</c:v>
                </c:pt>
                <c:pt idx="1325">
                  <c:v>0.17499999999999999</c:v>
                </c:pt>
                <c:pt idx="1326">
                  <c:v>0.17499999999999999</c:v>
                </c:pt>
                <c:pt idx="1327">
                  <c:v>0.17499999999999999</c:v>
                </c:pt>
                <c:pt idx="1328">
                  <c:v>0.17499999999999999</c:v>
                </c:pt>
                <c:pt idx="1329">
                  <c:v>0.17499999999999999</c:v>
                </c:pt>
                <c:pt idx="1330">
                  <c:v>0.17499999999999999</c:v>
                </c:pt>
                <c:pt idx="1331">
                  <c:v>0.17499999999999999</c:v>
                </c:pt>
                <c:pt idx="1332">
                  <c:v>0.17499999999999999</c:v>
                </c:pt>
                <c:pt idx="1333">
                  <c:v>0.17499999999999999</c:v>
                </c:pt>
                <c:pt idx="1334">
                  <c:v>0.17499999999999999</c:v>
                </c:pt>
                <c:pt idx="1335">
                  <c:v>0.17499999999999999</c:v>
                </c:pt>
                <c:pt idx="1336">
                  <c:v>0.17499999999999999</c:v>
                </c:pt>
                <c:pt idx="1337">
                  <c:v>0.17499999999999999</c:v>
                </c:pt>
                <c:pt idx="1338">
                  <c:v>0.17499999999999999</c:v>
                </c:pt>
                <c:pt idx="1339">
                  <c:v>0.17499999999999999</c:v>
                </c:pt>
                <c:pt idx="1340">
                  <c:v>0.17499999999999999</c:v>
                </c:pt>
                <c:pt idx="1341">
                  <c:v>0.17499999999999999</c:v>
                </c:pt>
                <c:pt idx="1342">
                  <c:v>0.17499999999999999</c:v>
                </c:pt>
                <c:pt idx="1343">
                  <c:v>0.17499999999999999</c:v>
                </c:pt>
                <c:pt idx="1344">
                  <c:v>0.17499999999999999</c:v>
                </c:pt>
                <c:pt idx="1345">
                  <c:v>0.17</c:v>
                </c:pt>
                <c:pt idx="1346">
                  <c:v>0.17</c:v>
                </c:pt>
                <c:pt idx="1347">
                  <c:v>0.16500000000000001</c:v>
                </c:pt>
                <c:pt idx="1348">
                  <c:v>0.17</c:v>
                </c:pt>
                <c:pt idx="1349">
                  <c:v>0.17</c:v>
                </c:pt>
                <c:pt idx="1350">
                  <c:v>0.16500000000000001</c:v>
                </c:pt>
                <c:pt idx="1351">
                  <c:v>0.17</c:v>
                </c:pt>
                <c:pt idx="1352">
                  <c:v>0.17</c:v>
                </c:pt>
                <c:pt idx="1353">
                  <c:v>0.16500000000000001</c:v>
                </c:pt>
                <c:pt idx="1354">
                  <c:v>0.17</c:v>
                </c:pt>
                <c:pt idx="1355">
                  <c:v>0.17</c:v>
                </c:pt>
                <c:pt idx="1356">
                  <c:v>0.16500000000000001</c:v>
                </c:pt>
                <c:pt idx="1357">
                  <c:v>0.17</c:v>
                </c:pt>
                <c:pt idx="1358">
                  <c:v>0.17</c:v>
                </c:pt>
                <c:pt idx="1359">
                  <c:v>0.16500000000000001</c:v>
                </c:pt>
                <c:pt idx="1360">
                  <c:v>0.17</c:v>
                </c:pt>
                <c:pt idx="1361">
                  <c:v>0.17</c:v>
                </c:pt>
                <c:pt idx="1362">
                  <c:v>0.16500000000000001</c:v>
                </c:pt>
                <c:pt idx="1363">
                  <c:v>0.17</c:v>
                </c:pt>
                <c:pt idx="1364">
                  <c:v>0.17</c:v>
                </c:pt>
                <c:pt idx="1365">
                  <c:v>0.16500000000000001</c:v>
                </c:pt>
                <c:pt idx="1366">
                  <c:v>0.17</c:v>
                </c:pt>
                <c:pt idx="1367">
                  <c:v>0.17</c:v>
                </c:pt>
                <c:pt idx="1368">
                  <c:v>0.16500000000000001</c:v>
                </c:pt>
                <c:pt idx="1369">
                  <c:v>0.17</c:v>
                </c:pt>
                <c:pt idx="1370">
                  <c:v>0.17</c:v>
                </c:pt>
                <c:pt idx="1371">
                  <c:v>0.16500000000000001</c:v>
                </c:pt>
                <c:pt idx="1372">
                  <c:v>0.17</c:v>
                </c:pt>
                <c:pt idx="1373">
                  <c:v>0.17</c:v>
                </c:pt>
                <c:pt idx="1374">
                  <c:v>0.16500000000000001</c:v>
                </c:pt>
                <c:pt idx="1375">
                  <c:v>0.17</c:v>
                </c:pt>
                <c:pt idx="1376">
                  <c:v>0.17</c:v>
                </c:pt>
                <c:pt idx="1377">
                  <c:v>0.16500000000000001</c:v>
                </c:pt>
                <c:pt idx="1378">
                  <c:v>0.55307692307692313</c:v>
                </c:pt>
                <c:pt idx="1379">
                  <c:v>0.53769230769230769</c:v>
                </c:pt>
                <c:pt idx="1380">
                  <c:v>0.52230769230769236</c:v>
                </c:pt>
                <c:pt idx="1381">
                  <c:v>0.53</c:v>
                </c:pt>
                <c:pt idx="1382">
                  <c:v>0.53</c:v>
                </c:pt>
                <c:pt idx="1383">
                  <c:v>0.53</c:v>
                </c:pt>
                <c:pt idx="1384">
                  <c:v>0.49153846153846159</c:v>
                </c:pt>
                <c:pt idx="1385">
                  <c:v>0.49153846153846159</c:v>
                </c:pt>
                <c:pt idx="1386">
                  <c:v>0.46076923076923076</c:v>
                </c:pt>
                <c:pt idx="1387">
                  <c:v>0.49153846153846159</c:v>
                </c:pt>
                <c:pt idx="1388">
                  <c:v>0.49153846153846159</c:v>
                </c:pt>
                <c:pt idx="1389">
                  <c:v>0.46076923076923076</c:v>
                </c:pt>
                <c:pt idx="1390">
                  <c:v>0.42230769230769227</c:v>
                </c:pt>
                <c:pt idx="1391">
                  <c:v>0.42230769230769227</c:v>
                </c:pt>
                <c:pt idx="1392">
                  <c:v>0.42230769230769227</c:v>
                </c:pt>
                <c:pt idx="1393">
                  <c:v>0.42230769230769227</c:v>
                </c:pt>
                <c:pt idx="1394">
                  <c:v>0.42230769230769227</c:v>
                </c:pt>
                <c:pt idx="1395">
                  <c:v>0.42230769230769227</c:v>
                </c:pt>
                <c:pt idx="1396">
                  <c:v>0.37615384615384612</c:v>
                </c:pt>
                <c:pt idx="1397">
                  <c:v>0.37615384615384612</c:v>
                </c:pt>
                <c:pt idx="1398">
                  <c:v>0.37615384615384612</c:v>
                </c:pt>
                <c:pt idx="1399">
                  <c:v>0.33500000000000002</c:v>
                </c:pt>
                <c:pt idx="1400">
                  <c:v>0.33500000000000002</c:v>
                </c:pt>
                <c:pt idx="1401">
                  <c:v>0.33</c:v>
                </c:pt>
                <c:pt idx="1402">
                  <c:v>0.37615384615384612</c:v>
                </c:pt>
                <c:pt idx="1403">
                  <c:v>0.37615384615384612</c:v>
                </c:pt>
                <c:pt idx="1404">
                  <c:v>0.37615384615384612</c:v>
                </c:pt>
                <c:pt idx="1405">
                  <c:v>0.33500000000000002</c:v>
                </c:pt>
                <c:pt idx="1406">
                  <c:v>0.33500000000000002</c:v>
                </c:pt>
                <c:pt idx="1407">
                  <c:v>0.33</c:v>
                </c:pt>
                <c:pt idx="1408">
                  <c:v>0.35307692307692307</c:v>
                </c:pt>
                <c:pt idx="1409">
                  <c:v>0.35307692307692307</c:v>
                </c:pt>
                <c:pt idx="1410">
                  <c:v>0.33769230769230768</c:v>
                </c:pt>
                <c:pt idx="1411">
                  <c:v>0.32500000000000001</c:v>
                </c:pt>
                <c:pt idx="1412">
                  <c:v>0.32500000000000001</c:v>
                </c:pt>
                <c:pt idx="1413">
                  <c:v>0.32214285714285712</c:v>
                </c:pt>
                <c:pt idx="1414">
                  <c:v>0.33769230769230768</c:v>
                </c:pt>
                <c:pt idx="1415">
                  <c:v>0.33769230769230768</c:v>
                </c:pt>
                <c:pt idx="1416">
                  <c:v>0.33</c:v>
                </c:pt>
                <c:pt idx="1417">
                  <c:v>0.30499999999999999</c:v>
                </c:pt>
                <c:pt idx="1418">
                  <c:v>0.30499999999999999</c:v>
                </c:pt>
                <c:pt idx="1419">
                  <c:v>0.29785714285714288</c:v>
                </c:pt>
                <c:pt idx="1420">
                  <c:v>0.33769230769230768</c:v>
                </c:pt>
                <c:pt idx="1421">
                  <c:v>0.33769230769230768</c:v>
                </c:pt>
                <c:pt idx="1422">
                  <c:v>0.33</c:v>
                </c:pt>
                <c:pt idx="1423">
                  <c:v>0.30499999999999999</c:v>
                </c:pt>
                <c:pt idx="1424">
                  <c:v>0.30499999999999999</c:v>
                </c:pt>
                <c:pt idx="1425">
                  <c:v>0.2857142857142857</c:v>
                </c:pt>
                <c:pt idx="1426">
                  <c:v>0.33769230769230768</c:v>
                </c:pt>
                <c:pt idx="1427">
                  <c:v>0.33769230769230768</c:v>
                </c:pt>
                <c:pt idx="1428">
                  <c:v>0.33</c:v>
                </c:pt>
                <c:pt idx="1429">
                  <c:v>0.29785714285714288</c:v>
                </c:pt>
                <c:pt idx="1430">
                  <c:v>0.29785714285714288</c:v>
                </c:pt>
                <c:pt idx="1431">
                  <c:v>0.27857142857142858</c:v>
                </c:pt>
                <c:pt idx="1432">
                  <c:v>0.30692307692307691</c:v>
                </c:pt>
                <c:pt idx="1433">
                  <c:v>0.30692307692307691</c:v>
                </c:pt>
                <c:pt idx="1434">
                  <c:v>0.30692307692307691</c:v>
                </c:pt>
                <c:pt idx="1435">
                  <c:v>0.3</c:v>
                </c:pt>
                <c:pt idx="1436">
                  <c:v>0.3</c:v>
                </c:pt>
                <c:pt idx="1437">
                  <c:v>0.27142857142857141</c:v>
                </c:pt>
                <c:pt idx="1438">
                  <c:v>0.30692307692307691</c:v>
                </c:pt>
                <c:pt idx="1439">
                  <c:v>0.30692307692307691</c:v>
                </c:pt>
                <c:pt idx="1440">
                  <c:v>0.29285714285714287</c:v>
                </c:pt>
                <c:pt idx="1441">
                  <c:v>0.29285714285714287</c:v>
                </c:pt>
                <c:pt idx="1442">
                  <c:v>0.29153846153846152</c:v>
                </c:pt>
                <c:pt idx="1443">
                  <c:v>0.26428571428571429</c:v>
                </c:pt>
                <c:pt idx="1444">
                  <c:v>0.29961538461538462</c:v>
                </c:pt>
                <c:pt idx="1445">
                  <c:v>0.29961538461538462</c:v>
                </c:pt>
                <c:pt idx="1446">
                  <c:v>0.2857142857142857</c:v>
                </c:pt>
                <c:pt idx="1447">
                  <c:v>0.28285714285714286</c:v>
                </c:pt>
                <c:pt idx="1448">
                  <c:v>0.26884615384615385</c:v>
                </c:pt>
                <c:pt idx="1449">
                  <c:v>0.26071428571428573</c:v>
                </c:pt>
                <c:pt idx="1450">
                  <c:v>0.27615384615384614</c:v>
                </c:pt>
                <c:pt idx="1451">
                  <c:v>0.27615384615384614</c:v>
                </c:pt>
                <c:pt idx="1452">
                  <c:v>0.27214285714285713</c:v>
                </c:pt>
                <c:pt idx="1453">
                  <c:v>0.27214285714285713</c:v>
                </c:pt>
                <c:pt idx="1454">
                  <c:v>0.26071428571428573</c:v>
                </c:pt>
                <c:pt idx="1455">
                  <c:v>0.25307692307692309</c:v>
                </c:pt>
                <c:pt idx="1456">
                  <c:v>0.27615384615384614</c:v>
                </c:pt>
                <c:pt idx="1457">
                  <c:v>0.27615384615384614</c:v>
                </c:pt>
                <c:pt idx="1458">
                  <c:v>0.27214285714285713</c:v>
                </c:pt>
                <c:pt idx="1459">
                  <c:v>0.27214285714285713</c:v>
                </c:pt>
                <c:pt idx="1460">
                  <c:v>0.26071428571428573</c:v>
                </c:pt>
                <c:pt idx="1461">
                  <c:v>0.24538461538461537</c:v>
                </c:pt>
                <c:pt idx="1462">
                  <c:v>0.27615384615384614</c:v>
                </c:pt>
                <c:pt idx="1463">
                  <c:v>0.27615384615384614</c:v>
                </c:pt>
                <c:pt idx="1464">
                  <c:v>0.27214285714285713</c:v>
                </c:pt>
                <c:pt idx="1465">
                  <c:v>0.27214285714285713</c:v>
                </c:pt>
                <c:pt idx="1466">
                  <c:v>0.26071428571428573</c:v>
                </c:pt>
                <c:pt idx="1467">
                  <c:v>0.24538461538461537</c:v>
                </c:pt>
                <c:pt idx="1468">
                  <c:v>0.27615384615384614</c:v>
                </c:pt>
                <c:pt idx="1469">
                  <c:v>0.27615384615384614</c:v>
                </c:pt>
                <c:pt idx="1470">
                  <c:v>0.27214285714285713</c:v>
                </c:pt>
                <c:pt idx="1471">
                  <c:v>0.27214285714285713</c:v>
                </c:pt>
                <c:pt idx="1472">
                  <c:v>0.24538461538461537</c:v>
                </c:pt>
                <c:pt idx="1473">
                  <c:v>0.245</c:v>
                </c:pt>
                <c:pt idx="1474">
                  <c:v>0.27615384615384614</c:v>
                </c:pt>
                <c:pt idx="1475">
                  <c:v>0.27615384615384614</c:v>
                </c:pt>
                <c:pt idx="1476">
                  <c:v>0.27214285714285713</c:v>
                </c:pt>
                <c:pt idx="1477">
                  <c:v>0.27214285714285713</c:v>
                </c:pt>
                <c:pt idx="1478">
                  <c:v>0.24576923076923077</c:v>
                </c:pt>
                <c:pt idx="1479">
                  <c:v>0.245</c:v>
                </c:pt>
                <c:pt idx="1480">
                  <c:v>0.27214285714285713</c:v>
                </c:pt>
                <c:pt idx="1481">
                  <c:v>0.27214285714285713</c:v>
                </c:pt>
                <c:pt idx="1482">
                  <c:v>0.26884615384615385</c:v>
                </c:pt>
                <c:pt idx="1483">
                  <c:v>0.26884615384615385</c:v>
                </c:pt>
                <c:pt idx="1484">
                  <c:v>0.245</c:v>
                </c:pt>
                <c:pt idx="1485">
                  <c:v>0.23807692307692307</c:v>
                </c:pt>
                <c:pt idx="1486">
                  <c:v>0.27214285714285713</c:v>
                </c:pt>
                <c:pt idx="1487">
                  <c:v>0.27214285714285713</c:v>
                </c:pt>
                <c:pt idx="1488">
                  <c:v>0.26884615384615385</c:v>
                </c:pt>
                <c:pt idx="1489">
                  <c:v>0.26884615384615385</c:v>
                </c:pt>
                <c:pt idx="1490">
                  <c:v>0.245</c:v>
                </c:pt>
                <c:pt idx="1491">
                  <c:v>0.23807692307692307</c:v>
                </c:pt>
                <c:pt idx="1492">
                  <c:v>0.27214285714285713</c:v>
                </c:pt>
                <c:pt idx="1493">
                  <c:v>0.27214285714285713</c:v>
                </c:pt>
                <c:pt idx="1494">
                  <c:v>0.26884615384615385</c:v>
                </c:pt>
                <c:pt idx="1495">
                  <c:v>0.26884615384615385</c:v>
                </c:pt>
                <c:pt idx="1496">
                  <c:v>0.245</c:v>
                </c:pt>
                <c:pt idx="1497">
                  <c:v>0.23807692307692307</c:v>
                </c:pt>
                <c:pt idx="1498">
                  <c:v>0.27214285714285713</c:v>
                </c:pt>
                <c:pt idx="1499">
                  <c:v>0.27214285714285713</c:v>
                </c:pt>
                <c:pt idx="1500">
                  <c:v>0.26884615384615385</c:v>
                </c:pt>
                <c:pt idx="1501">
                  <c:v>0.26884615384615385</c:v>
                </c:pt>
                <c:pt idx="1502">
                  <c:v>0.245</c:v>
                </c:pt>
                <c:pt idx="1503">
                  <c:v>0.23807692307692307</c:v>
                </c:pt>
                <c:pt idx="1504">
                  <c:v>0.32307692307692309</c:v>
                </c:pt>
                <c:pt idx="1505">
                  <c:v>0.32307692307692309</c:v>
                </c:pt>
                <c:pt idx="1506">
                  <c:v>0.29230769230769232</c:v>
                </c:pt>
                <c:pt idx="1507">
                  <c:v>0.28999999999999998</c:v>
                </c:pt>
                <c:pt idx="1508">
                  <c:v>0.28999999999999998</c:v>
                </c:pt>
                <c:pt idx="1509">
                  <c:v>0.27</c:v>
                </c:pt>
                <c:pt idx="1510">
                  <c:v>0.30769230769230771</c:v>
                </c:pt>
                <c:pt idx="1511">
                  <c:v>0.30769230769230771</c:v>
                </c:pt>
                <c:pt idx="1512">
                  <c:v>0.29230769230769232</c:v>
                </c:pt>
                <c:pt idx="1513">
                  <c:v>0.28999999999999998</c:v>
                </c:pt>
                <c:pt idx="1514">
                  <c:v>0.28999999999999998</c:v>
                </c:pt>
                <c:pt idx="1515">
                  <c:v>0.27</c:v>
                </c:pt>
                <c:pt idx="1516">
                  <c:v>0.35384615384615387</c:v>
                </c:pt>
                <c:pt idx="1517">
                  <c:v>0.33846153846153848</c:v>
                </c:pt>
                <c:pt idx="1518">
                  <c:v>0.31538461538461537</c:v>
                </c:pt>
                <c:pt idx="1519">
                  <c:v>0.30499999999999999</c:v>
                </c:pt>
                <c:pt idx="1520">
                  <c:v>0.30499999999999999</c:v>
                </c:pt>
                <c:pt idx="1521">
                  <c:v>0.29499999999999998</c:v>
                </c:pt>
                <c:pt idx="1522">
                  <c:v>0.36846153846153845</c:v>
                </c:pt>
                <c:pt idx="1523">
                  <c:v>0.36846153846153845</c:v>
                </c:pt>
                <c:pt idx="1524">
                  <c:v>0.30499999999999999</c:v>
                </c:pt>
                <c:pt idx="1525">
                  <c:v>0.30499999999999999</c:v>
                </c:pt>
                <c:pt idx="1526">
                  <c:v>0.29499999999999998</c:v>
                </c:pt>
                <c:pt idx="1527">
                  <c:v>0.29230769230769232</c:v>
                </c:pt>
                <c:pt idx="1528">
                  <c:v>0.36846153846153845</c:v>
                </c:pt>
                <c:pt idx="1529">
                  <c:v>0.36846153846153845</c:v>
                </c:pt>
                <c:pt idx="1530">
                  <c:v>0.31</c:v>
                </c:pt>
                <c:pt idx="1531">
                  <c:v>0.31</c:v>
                </c:pt>
                <c:pt idx="1532">
                  <c:v>0.29499999999999998</c:v>
                </c:pt>
                <c:pt idx="1533">
                  <c:v>0.29230769230769232</c:v>
                </c:pt>
                <c:pt idx="1534">
                  <c:v>0.35384615384615387</c:v>
                </c:pt>
                <c:pt idx="1535">
                  <c:v>0.35384615384615387</c:v>
                </c:pt>
                <c:pt idx="1536">
                  <c:v>0.32</c:v>
                </c:pt>
                <c:pt idx="1537">
                  <c:v>0.32</c:v>
                </c:pt>
                <c:pt idx="1538">
                  <c:v>0.3</c:v>
                </c:pt>
                <c:pt idx="1539">
                  <c:v>0.29230769230769232</c:v>
                </c:pt>
                <c:pt idx="1540">
                  <c:v>0.35384615384615387</c:v>
                </c:pt>
                <c:pt idx="1541">
                  <c:v>0.35384615384615387</c:v>
                </c:pt>
                <c:pt idx="1542">
                  <c:v>0.32</c:v>
                </c:pt>
                <c:pt idx="1543">
                  <c:v>0.32</c:v>
                </c:pt>
                <c:pt idx="1544">
                  <c:v>0.3</c:v>
                </c:pt>
                <c:pt idx="1545">
                  <c:v>0.29230769230769232</c:v>
                </c:pt>
                <c:pt idx="1546">
                  <c:v>0.35384615384615387</c:v>
                </c:pt>
                <c:pt idx="1547">
                  <c:v>0.35384615384615387</c:v>
                </c:pt>
                <c:pt idx="1548">
                  <c:v>0.32500000000000001</c:v>
                </c:pt>
                <c:pt idx="1549">
                  <c:v>0.32500000000000001</c:v>
                </c:pt>
                <c:pt idx="1550">
                  <c:v>0.30499999999999999</c:v>
                </c:pt>
                <c:pt idx="1551">
                  <c:v>0.29230769230769232</c:v>
                </c:pt>
                <c:pt idx="1552">
                  <c:v>0.36923076923076925</c:v>
                </c:pt>
                <c:pt idx="1553">
                  <c:v>0.36923076923076925</c:v>
                </c:pt>
                <c:pt idx="1554">
                  <c:v>0.33</c:v>
                </c:pt>
                <c:pt idx="1555">
                  <c:v>0.33</c:v>
                </c:pt>
                <c:pt idx="1556">
                  <c:v>0.31714285714285712</c:v>
                </c:pt>
                <c:pt idx="1557">
                  <c:v>0.30769230769230771</c:v>
                </c:pt>
                <c:pt idx="1558">
                  <c:v>0.36923076923076925</c:v>
                </c:pt>
                <c:pt idx="1559">
                  <c:v>0.36923076923076925</c:v>
                </c:pt>
                <c:pt idx="1560">
                  <c:v>0.33</c:v>
                </c:pt>
                <c:pt idx="1561">
                  <c:v>0.33</c:v>
                </c:pt>
                <c:pt idx="1562">
                  <c:v>0.32307692307692309</c:v>
                </c:pt>
                <c:pt idx="1563">
                  <c:v>0.31714285714285712</c:v>
                </c:pt>
                <c:pt idx="1564">
                  <c:v>0.36923076923076925</c:v>
                </c:pt>
                <c:pt idx="1565">
                  <c:v>0.36923076923076925</c:v>
                </c:pt>
                <c:pt idx="1566">
                  <c:v>0.33</c:v>
                </c:pt>
                <c:pt idx="1567">
                  <c:v>0.33</c:v>
                </c:pt>
                <c:pt idx="1568">
                  <c:v>0.32307692307692309</c:v>
                </c:pt>
                <c:pt idx="1569">
                  <c:v>0.31714285714285712</c:v>
                </c:pt>
                <c:pt idx="1570">
                  <c:v>0.37692307692307692</c:v>
                </c:pt>
                <c:pt idx="1571">
                  <c:v>0.37692307692307692</c:v>
                </c:pt>
                <c:pt idx="1572">
                  <c:v>0.35</c:v>
                </c:pt>
                <c:pt idx="1573">
                  <c:v>0.35</c:v>
                </c:pt>
                <c:pt idx="1574">
                  <c:v>0.34576923076923077</c:v>
                </c:pt>
                <c:pt idx="1575">
                  <c:v>0.33714285714285713</c:v>
                </c:pt>
                <c:pt idx="1576">
                  <c:v>0.37692307692307692</c:v>
                </c:pt>
                <c:pt idx="1577">
                  <c:v>0.37692307692307692</c:v>
                </c:pt>
                <c:pt idx="1578">
                  <c:v>0.36071428571428571</c:v>
                </c:pt>
                <c:pt idx="1579">
                  <c:v>0.36071428571428571</c:v>
                </c:pt>
                <c:pt idx="1580">
                  <c:v>0.34576923076923077</c:v>
                </c:pt>
                <c:pt idx="1581">
                  <c:v>0.3457142857142857</c:v>
                </c:pt>
                <c:pt idx="1582">
                  <c:v>0.40769230769230769</c:v>
                </c:pt>
                <c:pt idx="1583">
                  <c:v>0.40769230769230769</c:v>
                </c:pt>
                <c:pt idx="1584">
                  <c:v>0.38500000000000001</c:v>
                </c:pt>
                <c:pt idx="1585">
                  <c:v>0.38500000000000001</c:v>
                </c:pt>
                <c:pt idx="1586">
                  <c:v>0.3457142857142857</c:v>
                </c:pt>
                <c:pt idx="1587">
                  <c:v>0.42307692307692307</c:v>
                </c:pt>
                <c:pt idx="1588">
                  <c:v>0.42307692307692307</c:v>
                </c:pt>
                <c:pt idx="1589">
                  <c:v>0.39</c:v>
                </c:pt>
                <c:pt idx="1590">
                  <c:v>0.39</c:v>
                </c:pt>
                <c:pt idx="1591">
                  <c:v>0.37857142857142856</c:v>
                </c:pt>
                <c:pt idx="1592">
                  <c:v>0.44615384615384618</c:v>
                </c:pt>
                <c:pt idx="1593">
                  <c:v>0.44615384615384618</c:v>
                </c:pt>
                <c:pt idx="1594">
                  <c:v>0.39500000000000002</c:v>
                </c:pt>
                <c:pt idx="1595">
                  <c:v>0.39500000000000002</c:v>
                </c:pt>
                <c:pt idx="1596">
                  <c:v>0.38428571428571429</c:v>
                </c:pt>
                <c:pt idx="1597">
                  <c:v>0.44615384615384618</c:v>
                </c:pt>
                <c:pt idx="1598">
                  <c:v>0.44615384615384618</c:v>
                </c:pt>
                <c:pt idx="1599">
                  <c:v>0.39500000000000002</c:v>
                </c:pt>
                <c:pt idx="1600">
                  <c:v>0.39500000000000002</c:v>
                </c:pt>
                <c:pt idx="1601">
                  <c:v>0.38500000000000001</c:v>
                </c:pt>
                <c:pt idx="1602">
                  <c:v>0.44615384615384618</c:v>
                </c:pt>
                <c:pt idx="1603">
                  <c:v>0.44615384615384618</c:v>
                </c:pt>
                <c:pt idx="1604">
                  <c:v>0.39500000000000002</c:v>
                </c:pt>
                <c:pt idx="1605">
                  <c:v>0.39500000000000002</c:v>
                </c:pt>
                <c:pt idx="1606">
                  <c:v>0.39</c:v>
                </c:pt>
                <c:pt idx="1607">
                  <c:v>0.43076923076923079</c:v>
                </c:pt>
                <c:pt idx="1608">
                  <c:v>0.43076923076923079</c:v>
                </c:pt>
                <c:pt idx="1609">
                  <c:v>0.39500000000000002</c:v>
                </c:pt>
                <c:pt idx="1610">
                  <c:v>0.39500000000000002</c:v>
                </c:pt>
                <c:pt idx="1611">
                  <c:v>0.39</c:v>
                </c:pt>
                <c:pt idx="1612">
                  <c:v>0.42307692307692307</c:v>
                </c:pt>
                <c:pt idx="1613">
                  <c:v>0.42307692307692307</c:v>
                </c:pt>
                <c:pt idx="1614">
                  <c:v>0.39</c:v>
                </c:pt>
                <c:pt idx="1615">
                  <c:v>0.39</c:v>
                </c:pt>
                <c:pt idx="1616">
                  <c:v>0.375</c:v>
                </c:pt>
                <c:pt idx="1617">
                  <c:v>0.42307692307692307</c:v>
                </c:pt>
                <c:pt idx="1618">
                  <c:v>0.42307692307692307</c:v>
                </c:pt>
                <c:pt idx="1619">
                  <c:v>0.39</c:v>
                </c:pt>
                <c:pt idx="1620">
                  <c:v>0.39</c:v>
                </c:pt>
                <c:pt idx="1621">
                  <c:v>0.375</c:v>
                </c:pt>
                <c:pt idx="1622">
                  <c:v>0.41538461538461541</c:v>
                </c:pt>
                <c:pt idx="1623">
                  <c:v>0.41538461538461541</c:v>
                </c:pt>
                <c:pt idx="1624">
                  <c:v>0.38500000000000001</c:v>
                </c:pt>
                <c:pt idx="1625">
                  <c:v>0.38500000000000001</c:v>
                </c:pt>
                <c:pt idx="1626">
                  <c:v>0.36499999999999999</c:v>
                </c:pt>
                <c:pt idx="1627">
                  <c:v>0.41538461538461541</c:v>
                </c:pt>
                <c:pt idx="1628">
                  <c:v>0.41538461538461541</c:v>
                </c:pt>
                <c:pt idx="1629">
                  <c:v>0.38500000000000001</c:v>
                </c:pt>
                <c:pt idx="1630">
                  <c:v>0.38500000000000001</c:v>
                </c:pt>
                <c:pt idx="1631">
                  <c:v>0.36</c:v>
                </c:pt>
                <c:pt idx="1632">
                  <c:v>0.4</c:v>
                </c:pt>
                <c:pt idx="1633">
                  <c:v>0.4</c:v>
                </c:pt>
                <c:pt idx="1634">
                  <c:v>0.38500000000000001</c:v>
                </c:pt>
                <c:pt idx="1635">
                  <c:v>0.38500000000000001</c:v>
                </c:pt>
                <c:pt idx="1636">
                  <c:v>0.36</c:v>
                </c:pt>
                <c:pt idx="1637">
                  <c:v>0.4</c:v>
                </c:pt>
                <c:pt idx="1638">
                  <c:v>0.4</c:v>
                </c:pt>
                <c:pt idx="1639">
                  <c:v>0.39</c:v>
                </c:pt>
                <c:pt idx="1640">
                  <c:v>0.39</c:v>
                </c:pt>
                <c:pt idx="1641">
                  <c:v>0.36499999999999999</c:v>
                </c:pt>
                <c:pt idx="1642">
                  <c:v>0.41538461538461541</c:v>
                </c:pt>
                <c:pt idx="1643">
                  <c:v>0.41538461538461541</c:v>
                </c:pt>
                <c:pt idx="1644">
                  <c:v>0.38500000000000001</c:v>
                </c:pt>
                <c:pt idx="1645">
                  <c:v>0.38500000000000001</c:v>
                </c:pt>
                <c:pt idx="1646">
                  <c:v>0.35499999999999998</c:v>
                </c:pt>
                <c:pt idx="1647">
                  <c:v>0.43076923076923079</c:v>
                </c:pt>
                <c:pt idx="1648">
                  <c:v>0.43076923076923079</c:v>
                </c:pt>
                <c:pt idx="1649">
                  <c:v>0.38500000000000001</c:v>
                </c:pt>
                <c:pt idx="1650">
                  <c:v>0.38500000000000001</c:v>
                </c:pt>
                <c:pt idx="1651">
                  <c:v>0.34499999999999997</c:v>
                </c:pt>
                <c:pt idx="1652">
                  <c:v>0.44615384615384618</c:v>
                </c:pt>
                <c:pt idx="1653">
                  <c:v>0.44615384615384618</c:v>
                </c:pt>
                <c:pt idx="1654">
                  <c:v>0.39</c:v>
                </c:pt>
                <c:pt idx="1655">
                  <c:v>0.39</c:v>
                </c:pt>
                <c:pt idx="1656">
                  <c:v>0.33</c:v>
                </c:pt>
                <c:pt idx="1657">
                  <c:v>0.41538461538461541</c:v>
                </c:pt>
                <c:pt idx="1658">
                  <c:v>0.41538461538461541</c:v>
                </c:pt>
                <c:pt idx="1659">
                  <c:v>0.39</c:v>
                </c:pt>
                <c:pt idx="1660">
                  <c:v>0.39</c:v>
                </c:pt>
                <c:pt idx="1661">
                  <c:v>0.33</c:v>
                </c:pt>
                <c:pt idx="1662">
                  <c:v>0.41538461538461541</c:v>
                </c:pt>
                <c:pt idx="1663">
                  <c:v>0.41538461538461541</c:v>
                </c:pt>
                <c:pt idx="1664">
                  <c:v>0.39</c:v>
                </c:pt>
                <c:pt idx="1665">
                  <c:v>0.39</c:v>
                </c:pt>
                <c:pt idx="1666">
                  <c:v>0.315</c:v>
                </c:pt>
                <c:pt idx="1667">
                  <c:v>0.41538461538461541</c:v>
                </c:pt>
                <c:pt idx="1668">
                  <c:v>0.40769230769230769</c:v>
                </c:pt>
                <c:pt idx="1669">
                  <c:v>0.36499999999999999</c:v>
                </c:pt>
                <c:pt idx="1670">
                  <c:v>0.36</c:v>
                </c:pt>
                <c:pt idx="1671">
                  <c:v>0.315</c:v>
                </c:pt>
                <c:pt idx="1672">
                  <c:v>0.40769230769230769</c:v>
                </c:pt>
                <c:pt idx="1673">
                  <c:v>0.40769230769230769</c:v>
                </c:pt>
                <c:pt idx="1674">
                  <c:v>0.36499999999999999</c:v>
                </c:pt>
                <c:pt idx="1675">
                  <c:v>0.36</c:v>
                </c:pt>
                <c:pt idx="1676">
                  <c:v>0.315</c:v>
                </c:pt>
                <c:pt idx="1677">
                  <c:v>0.40769230769230769</c:v>
                </c:pt>
                <c:pt idx="1678">
                  <c:v>0.40769230769230769</c:v>
                </c:pt>
                <c:pt idx="1679">
                  <c:v>0.36</c:v>
                </c:pt>
                <c:pt idx="1680">
                  <c:v>0.35499999999999998</c:v>
                </c:pt>
                <c:pt idx="1681">
                  <c:v>0.30499999999999999</c:v>
                </c:pt>
                <c:pt idx="1682">
                  <c:v>0.3923076923076923</c:v>
                </c:pt>
                <c:pt idx="1683">
                  <c:v>0.3923076923076923</c:v>
                </c:pt>
                <c:pt idx="1684">
                  <c:v>0.36</c:v>
                </c:pt>
                <c:pt idx="1685">
                  <c:v>0.35499999999999998</c:v>
                </c:pt>
                <c:pt idx="1686">
                  <c:v>0.30499999999999999</c:v>
                </c:pt>
                <c:pt idx="1687">
                  <c:v>0.3923076923076923</c:v>
                </c:pt>
                <c:pt idx="1688">
                  <c:v>0.3923076923076923</c:v>
                </c:pt>
                <c:pt idx="1689">
                  <c:v>0.34499999999999997</c:v>
                </c:pt>
                <c:pt idx="1690">
                  <c:v>0.34499999999999997</c:v>
                </c:pt>
                <c:pt idx="1691">
                  <c:v>0.30499999999999999</c:v>
                </c:pt>
                <c:pt idx="1692">
                  <c:v>0.38461538461538464</c:v>
                </c:pt>
                <c:pt idx="1693">
                  <c:v>0.38461538461538464</c:v>
                </c:pt>
                <c:pt idx="1694">
                  <c:v>0.34499999999999997</c:v>
                </c:pt>
                <c:pt idx="1695">
                  <c:v>0.34499999999999997</c:v>
                </c:pt>
                <c:pt idx="1696">
                  <c:v>0.28000000000000003</c:v>
                </c:pt>
                <c:pt idx="1697">
                  <c:v>0.38461538461538464</c:v>
                </c:pt>
                <c:pt idx="1698">
                  <c:v>0.38461538461538464</c:v>
                </c:pt>
                <c:pt idx="1699">
                  <c:v>0.32</c:v>
                </c:pt>
                <c:pt idx="1700">
                  <c:v>0.32</c:v>
                </c:pt>
                <c:pt idx="1701">
                  <c:v>0.27</c:v>
                </c:pt>
                <c:pt idx="1702">
                  <c:v>0.36923076923076925</c:v>
                </c:pt>
                <c:pt idx="1703">
                  <c:v>0.36923076923076925</c:v>
                </c:pt>
                <c:pt idx="1704">
                  <c:v>0.315</c:v>
                </c:pt>
                <c:pt idx="1705">
                  <c:v>0.315</c:v>
                </c:pt>
                <c:pt idx="1706">
                  <c:v>0.26500000000000001</c:v>
                </c:pt>
                <c:pt idx="1707">
                  <c:v>0.36923076923076925</c:v>
                </c:pt>
                <c:pt idx="1708">
                  <c:v>0.36923076923076925</c:v>
                </c:pt>
                <c:pt idx="1709">
                  <c:v>0.315</c:v>
                </c:pt>
                <c:pt idx="1710">
                  <c:v>0.30499999999999999</c:v>
                </c:pt>
                <c:pt idx="1711">
                  <c:v>0.26500000000000001</c:v>
                </c:pt>
                <c:pt idx="1712">
                  <c:v>0.36923076923076925</c:v>
                </c:pt>
                <c:pt idx="1713">
                  <c:v>0.36923076923076925</c:v>
                </c:pt>
                <c:pt idx="1714">
                  <c:v>0.32</c:v>
                </c:pt>
                <c:pt idx="1715">
                  <c:v>0.30499999999999999</c:v>
                </c:pt>
                <c:pt idx="1716">
                  <c:v>0.27500000000000002</c:v>
                </c:pt>
                <c:pt idx="1717">
                  <c:v>0.36923076923076925</c:v>
                </c:pt>
                <c:pt idx="1718">
                  <c:v>0.36923076923076925</c:v>
                </c:pt>
                <c:pt idx="1719">
                  <c:v>0.32</c:v>
                </c:pt>
                <c:pt idx="1720">
                  <c:v>0.30499999999999999</c:v>
                </c:pt>
                <c:pt idx="1721">
                  <c:v>0.27500000000000002</c:v>
                </c:pt>
                <c:pt idx="1722">
                  <c:v>0.36923076923076925</c:v>
                </c:pt>
                <c:pt idx="1723">
                  <c:v>0.36923076923076925</c:v>
                </c:pt>
                <c:pt idx="1724">
                  <c:v>0.30499999999999999</c:v>
                </c:pt>
                <c:pt idx="1725">
                  <c:v>0.29499999999999998</c:v>
                </c:pt>
                <c:pt idx="1726">
                  <c:v>0.27</c:v>
                </c:pt>
                <c:pt idx="1727">
                  <c:v>0.36923076923076925</c:v>
                </c:pt>
                <c:pt idx="1728">
                  <c:v>0.36923076923076925</c:v>
                </c:pt>
                <c:pt idx="1729">
                  <c:v>0.30499999999999999</c:v>
                </c:pt>
                <c:pt idx="1730">
                  <c:v>0.29499999999999998</c:v>
                </c:pt>
                <c:pt idx="1731">
                  <c:v>0.27</c:v>
                </c:pt>
                <c:pt idx="1732">
                  <c:v>0.36153846153846153</c:v>
                </c:pt>
                <c:pt idx="1733">
                  <c:v>0.36153846153846153</c:v>
                </c:pt>
                <c:pt idx="1734">
                  <c:v>0.28999999999999998</c:v>
                </c:pt>
                <c:pt idx="1735">
                  <c:v>0.28499999999999998</c:v>
                </c:pt>
                <c:pt idx="1736">
                  <c:v>0.27</c:v>
                </c:pt>
                <c:pt idx="1737">
                  <c:v>0.35384615384615387</c:v>
                </c:pt>
                <c:pt idx="1738">
                  <c:v>0.35384615384615387</c:v>
                </c:pt>
                <c:pt idx="1739">
                  <c:v>0.27500000000000002</c:v>
                </c:pt>
                <c:pt idx="1740">
                  <c:v>0.27</c:v>
                </c:pt>
                <c:pt idx="1741">
                  <c:v>0.26500000000000001</c:v>
                </c:pt>
                <c:pt idx="1742">
                  <c:v>0.35384615384615387</c:v>
                </c:pt>
                <c:pt idx="1743">
                  <c:v>0.35384615384615387</c:v>
                </c:pt>
                <c:pt idx="1744">
                  <c:v>0.30769230769230771</c:v>
                </c:pt>
                <c:pt idx="1745">
                  <c:v>0.27500000000000002</c:v>
                </c:pt>
                <c:pt idx="1746">
                  <c:v>0.27</c:v>
                </c:pt>
                <c:pt idx="1747">
                  <c:v>0.27</c:v>
                </c:pt>
                <c:pt idx="1748">
                  <c:v>0.31538461538461537</c:v>
                </c:pt>
                <c:pt idx="1749">
                  <c:v>0.30769230769230771</c:v>
                </c:pt>
                <c:pt idx="1750">
                  <c:v>0.27692307692307694</c:v>
                </c:pt>
                <c:pt idx="1751">
                  <c:v>0.27500000000000002</c:v>
                </c:pt>
                <c:pt idx="1752">
                  <c:v>0.27</c:v>
                </c:pt>
                <c:pt idx="1753">
                  <c:v>0.27</c:v>
                </c:pt>
                <c:pt idx="1754">
                  <c:v>0.31538461538461537</c:v>
                </c:pt>
                <c:pt idx="1755">
                  <c:v>0.30769230769230771</c:v>
                </c:pt>
                <c:pt idx="1756">
                  <c:v>0.27692307692307694</c:v>
                </c:pt>
                <c:pt idx="1757">
                  <c:v>0.26500000000000001</c:v>
                </c:pt>
                <c:pt idx="1758">
                  <c:v>0.26</c:v>
                </c:pt>
                <c:pt idx="1759">
                  <c:v>0.255</c:v>
                </c:pt>
                <c:pt idx="1760">
                  <c:v>0.31538461538461537</c:v>
                </c:pt>
                <c:pt idx="1761">
                  <c:v>0.30769230769230771</c:v>
                </c:pt>
                <c:pt idx="1762">
                  <c:v>0.29230769230769232</c:v>
                </c:pt>
                <c:pt idx="1763">
                  <c:v>0.26500000000000001</c:v>
                </c:pt>
                <c:pt idx="1764">
                  <c:v>0.255</c:v>
                </c:pt>
                <c:pt idx="1765">
                  <c:v>0.245</c:v>
                </c:pt>
                <c:pt idx="1766">
                  <c:v>0.30769230769230771</c:v>
                </c:pt>
                <c:pt idx="1767">
                  <c:v>0.30769230769230771</c:v>
                </c:pt>
                <c:pt idx="1768">
                  <c:v>0.27692307692307694</c:v>
                </c:pt>
                <c:pt idx="1769">
                  <c:v>0.26500000000000001</c:v>
                </c:pt>
                <c:pt idx="1770">
                  <c:v>0.25</c:v>
                </c:pt>
                <c:pt idx="1771">
                  <c:v>0.245</c:v>
                </c:pt>
                <c:pt idx="1772">
                  <c:v>0.3</c:v>
                </c:pt>
                <c:pt idx="1773">
                  <c:v>0.3</c:v>
                </c:pt>
                <c:pt idx="1774">
                  <c:v>0.255</c:v>
                </c:pt>
                <c:pt idx="1775">
                  <c:v>0.25384615384615383</c:v>
                </c:pt>
                <c:pt idx="1776">
                  <c:v>0.245</c:v>
                </c:pt>
                <c:pt idx="1777">
                  <c:v>0.23499999999999999</c:v>
                </c:pt>
                <c:pt idx="1778">
                  <c:v>0.2846153846153846</c:v>
                </c:pt>
                <c:pt idx="1779">
                  <c:v>0.2846153846153846</c:v>
                </c:pt>
                <c:pt idx="1780">
                  <c:v>0.23076923076923078</c:v>
                </c:pt>
                <c:pt idx="1781">
                  <c:v>0.22500000000000001</c:v>
                </c:pt>
                <c:pt idx="1782">
                  <c:v>0.215</c:v>
                </c:pt>
                <c:pt idx="1783">
                  <c:v>0.20499999999999999</c:v>
                </c:pt>
                <c:pt idx="1784">
                  <c:v>0.27692307692307694</c:v>
                </c:pt>
                <c:pt idx="1785">
                  <c:v>0.27692307692307694</c:v>
                </c:pt>
                <c:pt idx="1786">
                  <c:v>0.22307692307692309</c:v>
                </c:pt>
                <c:pt idx="1787">
                  <c:v>0.20499999999999999</c:v>
                </c:pt>
                <c:pt idx="1788">
                  <c:v>0.20499999999999999</c:v>
                </c:pt>
                <c:pt idx="1789">
                  <c:v>0.19</c:v>
                </c:pt>
                <c:pt idx="1790">
                  <c:v>0.27692307692307694</c:v>
                </c:pt>
                <c:pt idx="1791">
                  <c:v>0.26153846153846155</c:v>
                </c:pt>
                <c:pt idx="1792">
                  <c:v>0.2</c:v>
                </c:pt>
                <c:pt idx="1793">
                  <c:v>0.2</c:v>
                </c:pt>
                <c:pt idx="1794">
                  <c:v>0.2</c:v>
                </c:pt>
                <c:pt idx="1795">
                  <c:v>0.185</c:v>
                </c:pt>
                <c:pt idx="1796">
                  <c:v>0.27692307692307694</c:v>
                </c:pt>
                <c:pt idx="1797">
                  <c:v>0.24615384615384617</c:v>
                </c:pt>
                <c:pt idx="1798">
                  <c:v>0.2</c:v>
                </c:pt>
                <c:pt idx="1799">
                  <c:v>0.2</c:v>
                </c:pt>
                <c:pt idx="1800">
                  <c:v>0.2</c:v>
                </c:pt>
                <c:pt idx="1801">
                  <c:v>0.185</c:v>
                </c:pt>
                <c:pt idx="1802">
                  <c:v>0.19</c:v>
                </c:pt>
                <c:pt idx="1803">
                  <c:v>0.19</c:v>
                </c:pt>
                <c:pt idx="1804">
                  <c:v>0.185</c:v>
                </c:pt>
                <c:pt idx="1805">
                  <c:v>0.2846153846153846</c:v>
                </c:pt>
                <c:pt idx="1806">
                  <c:v>0.26153846153846155</c:v>
                </c:pt>
                <c:pt idx="1807">
                  <c:v>0.2076923076923077</c:v>
                </c:pt>
                <c:pt idx="1808">
                  <c:v>0.2</c:v>
                </c:pt>
                <c:pt idx="1809">
                  <c:v>0.19500000000000001</c:v>
                </c:pt>
                <c:pt idx="1810">
                  <c:v>0.185</c:v>
                </c:pt>
                <c:pt idx="1811">
                  <c:v>0.2846153846153846</c:v>
                </c:pt>
                <c:pt idx="1812">
                  <c:v>0.23846153846153847</c:v>
                </c:pt>
                <c:pt idx="1813">
                  <c:v>0.2076923076923077</c:v>
                </c:pt>
                <c:pt idx="1814">
                  <c:v>0.2</c:v>
                </c:pt>
                <c:pt idx="1815">
                  <c:v>0.19500000000000001</c:v>
                </c:pt>
                <c:pt idx="1816">
                  <c:v>0.185</c:v>
                </c:pt>
                <c:pt idx="1817">
                  <c:v>0.27692307692307694</c:v>
                </c:pt>
                <c:pt idx="1818">
                  <c:v>0.23846153846153847</c:v>
                </c:pt>
                <c:pt idx="1819">
                  <c:v>0.2076923076923077</c:v>
                </c:pt>
                <c:pt idx="1820">
                  <c:v>0.19500000000000001</c:v>
                </c:pt>
                <c:pt idx="1821">
                  <c:v>0.19500000000000001</c:v>
                </c:pt>
                <c:pt idx="1822">
                  <c:v>0.19500000000000001</c:v>
                </c:pt>
                <c:pt idx="1823">
                  <c:v>0.27692307692307694</c:v>
                </c:pt>
                <c:pt idx="1824">
                  <c:v>0.23846153846153847</c:v>
                </c:pt>
                <c:pt idx="1825">
                  <c:v>0.2076923076923077</c:v>
                </c:pt>
                <c:pt idx="1826">
                  <c:v>0.19500000000000001</c:v>
                </c:pt>
                <c:pt idx="1827">
                  <c:v>0.19500000000000001</c:v>
                </c:pt>
                <c:pt idx="1828">
                  <c:v>0.19500000000000001</c:v>
                </c:pt>
                <c:pt idx="1829">
                  <c:v>0.26923076923076922</c:v>
                </c:pt>
                <c:pt idx="1830">
                  <c:v>0.23846153846153847</c:v>
                </c:pt>
                <c:pt idx="1831">
                  <c:v>0.20499999999999999</c:v>
                </c:pt>
                <c:pt idx="1832">
                  <c:v>0.2</c:v>
                </c:pt>
                <c:pt idx="1833">
                  <c:v>0.2</c:v>
                </c:pt>
                <c:pt idx="1834">
                  <c:v>0.185</c:v>
                </c:pt>
                <c:pt idx="1835">
                  <c:v>0.2846153846153846</c:v>
                </c:pt>
                <c:pt idx="1836">
                  <c:v>0.24615384615384617</c:v>
                </c:pt>
                <c:pt idx="1837">
                  <c:v>0.2153846153846154</c:v>
                </c:pt>
                <c:pt idx="1838">
                  <c:v>0.215</c:v>
                </c:pt>
                <c:pt idx="1839">
                  <c:v>0.21</c:v>
                </c:pt>
                <c:pt idx="1840">
                  <c:v>0.19500000000000001</c:v>
                </c:pt>
                <c:pt idx="1841">
                  <c:v>0.2846153846153846</c:v>
                </c:pt>
                <c:pt idx="1842">
                  <c:v>0.24615384615384617</c:v>
                </c:pt>
                <c:pt idx="1843">
                  <c:v>0.2153846153846154</c:v>
                </c:pt>
                <c:pt idx="1844">
                  <c:v>0.215</c:v>
                </c:pt>
                <c:pt idx="1845">
                  <c:v>0.215</c:v>
                </c:pt>
                <c:pt idx="1846">
                  <c:v>0.19500000000000001</c:v>
                </c:pt>
                <c:pt idx="1847">
                  <c:v>0.29230769230769232</c:v>
                </c:pt>
                <c:pt idx="1848">
                  <c:v>0.26923076923076922</c:v>
                </c:pt>
                <c:pt idx="1849">
                  <c:v>0.23499999999999999</c:v>
                </c:pt>
                <c:pt idx="1850">
                  <c:v>0.22500000000000001</c:v>
                </c:pt>
                <c:pt idx="1851">
                  <c:v>0.19</c:v>
                </c:pt>
                <c:pt idx="1852">
                  <c:v>0.29230769230769232</c:v>
                </c:pt>
                <c:pt idx="1853">
                  <c:v>0.27692307692307694</c:v>
                </c:pt>
                <c:pt idx="1854">
                  <c:v>0.245</c:v>
                </c:pt>
                <c:pt idx="1855">
                  <c:v>0.23</c:v>
                </c:pt>
                <c:pt idx="1856">
                  <c:v>0.19</c:v>
                </c:pt>
                <c:pt idx="1857">
                  <c:v>0.29230769230769232</c:v>
                </c:pt>
                <c:pt idx="1858">
                  <c:v>0.2846153846153846</c:v>
                </c:pt>
                <c:pt idx="1859">
                  <c:v>0.245</c:v>
                </c:pt>
                <c:pt idx="1860">
                  <c:v>0.22</c:v>
                </c:pt>
                <c:pt idx="1861">
                  <c:v>0.19</c:v>
                </c:pt>
                <c:pt idx="1862">
                  <c:v>0.29230769230769232</c:v>
                </c:pt>
                <c:pt idx="1863">
                  <c:v>0.2846153846153846</c:v>
                </c:pt>
                <c:pt idx="1864">
                  <c:v>0.23499999999999999</c:v>
                </c:pt>
                <c:pt idx="1865">
                  <c:v>0.215</c:v>
                </c:pt>
                <c:pt idx="1866">
                  <c:v>0.185</c:v>
                </c:pt>
                <c:pt idx="1867">
                  <c:v>0.23499999999999999</c:v>
                </c:pt>
                <c:pt idx="1868">
                  <c:v>0.215</c:v>
                </c:pt>
                <c:pt idx="1869">
                  <c:v>0.185</c:v>
                </c:pt>
                <c:pt idx="1870">
                  <c:v>0.23499999999999999</c:v>
                </c:pt>
                <c:pt idx="1871">
                  <c:v>0.22</c:v>
                </c:pt>
                <c:pt idx="1872">
                  <c:v>0.2</c:v>
                </c:pt>
                <c:pt idx="1873">
                  <c:v>0.23499999999999999</c:v>
                </c:pt>
                <c:pt idx="1874">
                  <c:v>0.22</c:v>
                </c:pt>
                <c:pt idx="1875">
                  <c:v>0.2</c:v>
                </c:pt>
                <c:pt idx="1876">
                  <c:v>0.22</c:v>
                </c:pt>
                <c:pt idx="1877">
                  <c:v>0.21</c:v>
                </c:pt>
                <c:pt idx="1878">
                  <c:v>0.19</c:v>
                </c:pt>
                <c:pt idx="1879">
                  <c:v>0.22</c:v>
                </c:pt>
                <c:pt idx="1880">
                  <c:v>0.21</c:v>
                </c:pt>
                <c:pt idx="1881">
                  <c:v>0.19</c:v>
                </c:pt>
                <c:pt idx="1882">
                  <c:v>0.22</c:v>
                </c:pt>
                <c:pt idx="1883">
                  <c:v>0.21</c:v>
                </c:pt>
                <c:pt idx="1884">
                  <c:v>0.19</c:v>
                </c:pt>
                <c:pt idx="1885">
                  <c:v>0.2</c:v>
                </c:pt>
                <c:pt idx="1886">
                  <c:v>0.19</c:v>
                </c:pt>
                <c:pt idx="1887">
                  <c:v>0.185</c:v>
                </c:pt>
                <c:pt idx="1888">
                  <c:v>0.185</c:v>
                </c:pt>
                <c:pt idx="1889">
                  <c:v>0.18</c:v>
                </c:pt>
                <c:pt idx="1890">
                  <c:v>0.17499999999999999</c:v>
                </c:pt>
                <c:pt idx="1891">
                  <c:v>0.19500000000000001</c:v>
                </c:pt>
                <c:pt idx="1892">
                  <c:v>0.16500000000000001</c:v>
                </c:pt>
                <c:pt idx="1893">
                  <c:v>0.16</c:v>
                </c:pt>
                <c:pt idx="1894">
                  <c:v>0.185</c:v>
                </c:pt>
                <c:pt idx="1895">
                  <c:v>0.16</c:v>
                </c:pt>
                <c:pt idx="1896">
                  <c:v>0.155</c:v>
                </c:pt>
                <c:pt idx="1897">
                  <c:v>0.185</c:v>
                </c:pt>
                <c:pt idx="1898">
                  <c:v>0.16</c:v>
                </c:pt>
                <c:pt idx="1899">
                  <c:v>0.155</c:v>
                </c:pt>
                <c:pt idx="1900">
                  <c:v>0.185</c:v>
                </c:pt>
                <c:pt idx="1901">
                  <c:v>0.16</c:v>
                </c:pt>
                <c:pt idx="1902">
                  <c:v>0.155</c:v>
                </c:pt>
                <c:pt idx="1903">
                  <c:v>0.185</c:v>
                </c:pt>
                <c:pt idx="1904">
                  <c:v>0.155</c:v>
                </c:pt>
                <c:pt idx="1905">
                  <c:v>0.15</c:v>
                </c:pt>
                <c:pt idx="1906">
                  <c:v>0.185</c:v>
                </c:pt>
                <c:pt idx="1907">
                  <c:v>0.15</c:v>
                </c:pt>
                <c:pt idx="1908">
                  <c:v>0.15</c:v>
                </c:pt>
                <c:pt idx="1909">
                  <c:v>0.18</c:v>
                </c:pt>
                <c:pt idx="1910">
                  <c:v>0.14499999999999999</c:v>
                </c:pt>
                <c:pt idx="1911">
                  <c:v>0.14499999999999999</c:v>
                </c:pt>
                <c:pt idx="1912">
                  <c:v>0.16500000000000001</c:v>
                </c:pt>
                <c:pt idx="1913">
                  <c:v>0.12</c:v>
                </c:pt>
                <c:pt idx="1914">
                  <c:v>0.115</c:v>
                </c:pt>
                <c:pt idx="1915">
                  <c:v>0.16500000000000001</c:v>
                </c:pt>
                <c:pt idx="1916">
                  <c:v>0.115</c:v>
                </c:pt>
                <c:pt idx="1917">
                  <c:v>0.115</c:v>
                </c:pt>
                <c:pt idx="1918">
                  <c:v>0.1</c:v>
                </c:pt>
                <c:pt idx="1919">
                  <c:v>0.09</c:v>
                </c:pt>
                <c:pt idx="1920">
                  <c:v>0.09</c:v>
                </c:pt>
                <c:pt idx="1921">
                  <c:v>0.32</c:v>
                </c:pt>
                <c:pt idx="1922">
                  <c:v>0.31</c:v>
                </c:pt>
                <c:pt idx="1923">
                  <c:v>0.28999999999999998</c:v>
                </c:pt>
                <c:pt idx="1924">
                  <c:v>0.30499999999999999</c:v>
                </c:pt>
                <c:pt idx="1925">
                  <c:v>0.3</c:v>
                </c:pt>
                <c:pt idx="1926">
                  <c:v>0.29499999999999998</c:v>
                </c:pt>
                <c:pt idx="1927">
                  <c:v>0.30499999999999999</c:v>
                </c:pt>
                <c:pt idx="1928">
                  <c:v>0.3</c:v>
                </c:pt>
                <c:pt idx="1929">
                  <c:v>0.29499999999999998</c:v>
                </c:pt>
                <c:pt idx="1930">
                  <c:v>0.30499999999999999</c:v>
                </c:pt>
                <c:pt idx="1931">
                  <c:v>0.3</c:v>
                </c:pt>
                <c:pt idx="1932">
                  <c:v>0.29499999999999998</c:v>
                </c:pt>
                <c:pt idx="1933">
                  <c:v>0.3</c:v>
                </c:pt>
                <c:pt idx="1934">
                  <c:v>0.28499999999999998</c:v>
                </c:pt>
                <c:pt idx="1935">
                  <c:v>0.28499999999999998</c:v>
                </c:pt>
                <c:pt idx="1936">
                  <c:v>0.3</c:v>
                </c:pt>
                <c:pt idx="1937">
                  <c:v>0.28499999999999998</c:v>
                </c:pt>
                <c:pt idx="1938">
                  <c:v>0.28499999999999998</c:v>
                </c:pt>
                <c:pt idx="1939">
                  <c:v>0.34153846153846151</c:v>
                </c:pt>
                <c:pt idx="1940">
                  <c:v>0.32307692307692309</c:v>
                </c:pt>
                <c:pt idx="1941">
                  <c:v>0.30499999999999999</c:v>
                </c:pt>
                <c:pt idx="1942">
                  <c:v>0.28999999999999998</c:v>
                </c:pt>
                <c:pt idx="1943">
                  <c:v>0.28999999999999998</c:v>
                </c:pt>
                <c:pt idx="1944">
                  <c:v>0.27692307692307694</c:v>
                </c:pt>
                <c:pt idx="1945">
                  <c:v>0.33846153846153848</c:v>
                </c:pt>
                <c:pt idx="1946">
                  <c:v>0.32307692307692309</c:v>
                </c:pt>
                <c:pt idx="1947">
                  <c:v>0.3</c:v>
                </c:pt>
                <c:pt idx="1948">
                  <c:v>0.28999999999999998</c:v>
                </c:pt>
                <c:pt idx="1949">
                  <c:v>0.28000000000000003</c:v>
                </c:pt>
                <c:pt idx="1950">
                  <c:v>0.27692307692307694</c:v>
                </c:pt>
                <c:pt idx="1951">
                  <c:v>0.33846153846153848</c:v>
                </c:pt>
                <c:pt idx="1952">
                  <c:v>0.32307692307692309</c:v>
                </c:pt>
                <c:pt idx="1953">
                  <c:v>0.29499999999999998</c:v>
                </c:pt>
                <c:pt idx="1954">
                  <c:v>0.29499999999999998</c:v>
                </c:pt>
                <c:pt idx="1955">
                  <c:v>0.28000000000000003</c:v>
                </c:pt>
                <c:pt idx="1956">
                  <c:v>0.27692307692307694</c:v>
                </c:pt>
                <c:pt idx="1957">
                  <c:v>0.33846153846153848</c:v>
                </c:pt>
                <c:pt idx="1958">
                  <c:v>0.32307692307692309</c:v>
                </c:pt>
                <c:pt idx="1959">
                  <c:v>0.28499999999999998</c:v>
                </c:pt>
                <c:pt idx="1960">
                  <c:v>0.28499999999999998</c:v>
                </c:pt>
                <c:pt idx="1961">
                  <c:v>0.27692307692307694</c:v>
                </c:pt>
                <c:pt idx="1962">
                  <c:v>0.27</c:v>
                </c:pt>
                <c:pt idx="1963">
                  <c:v>0.30769230769230771</c:v>
                </c:pt>
                <c:pt idx="1964">
                  <c:v>0.29230769230769232</c:v>
                </c:pt>
                <c:pt idx="1965">
                  <c:v>0.28499999999999998</c:v>
                </c:pt>
                <c:pt idx="1966">
                  <c:v>0.28499999999999998</c:v>
                </c:pt>
                <c:pt idx="1967">
                  <c:v>0.27</c:v>
                </c:pt>
                <c:pt idx="1968">
                  <c:v>0.26153846153846155</c:v>
                </c:pt>
                <c:pt idx="1969">
                  <c:v>0.30769230769230771</c:v>
                </c:pt>
                <c:pt idx="1970">
                  <c:v>0.29230769230769232</c:v>
                </c:pt>
                <c:pt idx="1971">
                  <c:v>0.28499999999999998</c:v>
                </c:pt>
                <c:pt idx="1972">
                  <c:v>0.28499999999999998</c:v>
                </c:pt>
                <c:pt idx="1973">
                  <c:v>0.27</c:v>
                </c:pt>
                <c:pt idx="1974">
                  <c:v>0.26153846153846155</c:v>
                </c:pt>
                <c:pt idx="1975">
                  <c:v>0.30769230769230771</c:v>
                </c:pt>
                <c:pt idx="1976">
                  <c:v>0.29499999999999998</c:v>
                </c:pt>
                <c:pt idx="1977">
                  <c:v>0.28000000000000003</c:v>
                </c:pt>
                <c:pt idx="1978">
                  <c:v>0.27692307692307694</c:v>
                </c:pt>
                <c:pt idx="1979">
                  <c:v>0.26</c:v>
                </c:pt>
                <c:pt idx="1980">
                  <c:v>0.24615384615384617</c:v>
                </c:pt>
                <c:pt idx="1981">
                  <c:v>0.30769230769230771</c:v>
                </c:pt>
                <c:pt idx="1982">
                  <c:v>0.28499999999999998</c:v>
                </c:pt>
                <c:pt idx="1983">
                  <c:v>0.27692307692307694</c:v>
                </c:pt>
                <c:pt idx="1984">
                  <c:v>0.26500000000000001</c:v>
                </c:pt>
                <c:pt idx="1985">
                  <c:v>0.255</c:v>
                </c:pt>
                <c:pt idx="1986">
                  <c:v>0.24615384615384617</c:v>
                </c:pt>
                <c:pt idx="1987">
                  <c:v>0.30769230769230771</c:v>
                </c:pt>
                <c:pt idx="1988">
                  <c:v>0.26923076923076922</c:v>
                </c:pt>
                <c:pt idx="1989">
                  <c:v>0.26500000000000001</c:v>
                </c:pt>
                <c:pt idx="1990">
                  <c:v>0.26</c:v>
                </c:pt>
                <c:pt idx="1991">
                  <c:v>0.255</c:v>
                </c:pt>
                <c:pt idx="1992">
                  <c:v>0.24615384615384617</c:v>
                </c:pt>
                <c:pt idx="1993">
                  <c:v>0.31538461538461537</c:v>
                </c:pt>
                <c:pt idx="1994">
                  <c:v>0.26923076923076922</c:v>
                </c:pt>
                <c:pt idx="1995">
                  <c:v>0.26500000000000001</c:v>
                </c:pt>
                <c:pt idx="1996">
                  <c:v>0.26</c:v>
                </c:pt>
                <c:pt idx="1997">
                  <c:v>0.255</c:v>
                </c:pt>
                <c:pt idx="1998">
                  <c:v>0.25384615384615383</c:v>
                </c:pt>
                <c:pt idx="1999">
                  <c:v>0.30769230769230771</c:v>
                </c:pt>
                <c:pt idx="2000">
                  <c:v>0.26500000000000001</c:v>
                </c:pt>
                <c:pt idx="2001">
                  <c:v>0.26153846153846155</c:v>
                </c:pt>
                <c:pt idx="2002">
                  <c:v>0.26</c:v>
                </c:pt>
                <c:pt idx="2003">
                  <c:v>0.24615384615384617</c:v>
                </c:pt>
                <c:pt idx="2004">
                  <c:v>0.245</c:v>
                </c:pt>
                <c:pt idx="2005">
                  <c:v>0.29230769230769232</c:v>
                </c:pt>
                <c:pt idx="2006">
                  <c:v>0.26153846153846155</c:v>
                </c:pt>
                <c:pt idx="2007">
                  <c:v>0.255</c:v>
                </c:pt>
                <c:pt idx="2008">
                  <c:v>0.25</c:v>
                </c:pt>
                <c:pt idx="2009">
                  <c:v>0.24615384615384617</c:v>
                </c:pt>
                <c:pt idx="2010">
                  <c:v>0.24</c:v>
                </c:pt>
                <c:pt idx="2011">
                  <c:v>0.30769230769230771</c:v>
                </c:pt>
                <c:pt idx="2012">
                  <c:v>0.26923076923076922</c:v>
                </c:pt>
                <c:pt idx="2013">
                  <c:v>0.255</c:v>
                </c:pt>
                <c:pt idx="2014">
                  <c:v>0.25</c:v>
                </c:pt>
                <c:pt idx="2015">
                  <c:v>0.24615384615384617</c:v>
                </c:pt>
                <c:pt idx="2016">
                  <c:v>0.245</c:v>
                </c:pt>
                <c:pt idx="2017">
                  <c:v>0.32307692307692309</c:v>
                </c:pt>
                <c:pt idx="2018">
                  <c:v>0.29230769230769232</c:v>
                </c:pt>
                <c:pt idx="2019">
                  <c:v>0.26153846153846155</c:v>
                </c:pt>
                <c:pt idx="2020">
                  <c:v>0.26</c:v>
                </c:pt>
                <c:pt idx="2021">
                  <c:v>0.26</c:v>
                </c:pt>
                <c:pt idx="2022">
                  <c:v>0.255</c:v>
                </c:pt>
                <c:pt idx="2023">
                  <c:v>0.33846153846153848</c:v>
                </c:pt>
                <c:pt idx="2024">
                  <c:v>0.3</c:v>
                </c:pt>
                <c:pt idx="2025">
                  <c:v>0.27692307692307694</c:v>
                </c:pt>
                <c:pt idx="2026">
                  <c:v>0.27</c:v>
                </c:pt>
                <c:pt idx="2027">
                  <c:v>0.27</c:v>
                </c:pt>
                <c:pt idx="2028">
                  <c:v>0.26500000000000001</c:v>
                </c:pt>
                <c:pt idx="2029">
                  <c:v>0.34615384615384615</c:v>
                </c:pt>
                <c:pt idx="2030">
                  <c:v>0.32307692307692309</c:v>
                </c:pt>
                <c:pt idx="2031">
                  <c:v>0.29230769230769232</c:v>
                </c:pt>
                <c:pt idx="2032">
                  <c:v>0.28000000000000003</c:v>
                </c:pt>
                <c:pt idx="2033">
                  <c:v>0.28000000000000003</c:v>
                </c:pt>
                <c:pt idx="2034">
                  <c:v>0.27</c:v>
                </c:pt>
                <c:pt idx="2035">
                  <c:v>0.34615384615384615</c:v>
                </c:pt>
                <c:pt idx="2036">
                  <c:v>0.33076923076923076</c:v>
                </c:pt>
                <c:pt idx="2037">
                  <c:v>0.28000000000000003</c:v>
                </c:pt>
                <c:pt idx="2038">
                  <c:v>0.28000000000000003</c:v>
                </c:pt>
                <c:pt idx="2039">
                  <c:v>0.27</c:v>
                </c:pt>
                <c:pt idx="2040">
                  <c:v>0.26884615384615385</c:v>
                </c:pt>
                <c:pt idx="2041">
                  <c:v>0.32307692307692309</c:v>
                </c:pt>
                <c:pt idx="2042">
                  <c:v>0.32307692307692309</c:v>
                </c:pt>
                <c:pt idx="2043">
                  <c:v>0.28000000000000003</c:v>
                </c:pt>
                <c:pt idx="2044">
                  <c:v>0.28000000000000003</c:v>
                </c:pt>
                <c:pt idx="2045">
                  <c:v>0.27</c:v>
                </c:pt>
                <c:pt idx="2046">
                  <c:v>0.26884615384615385</c:v>
                </c:pt>
                <c:pt idx="2047">
                  <c:v>0.32307692307692309</c:v>
                </c:pt>
                <c:pt idx="2048">
                  <c:v>0.32307692307692309</c:v>
                </c:pt>
                <c:pt idx="2049">
                  <c:v>0.28000000000000003</c:v>
                </c:pt>
                <c:pt idx="2050">
                  <c:v>0.28000000000000003</c:v>
                </c:pt>
                <c:pt idx="2051">
                  <c:v>0.27</c:v>
                </c:pt>
                <c:pt idx="2052">
                  <c:v>0.26884615384615385</c:v>
                </c:pt>
                <c:pt idx="2053">
                  <c:v>0.32307692307692309</c:v>
                </c:pt>
                <c:pt idx="2054">
                  <c:v>0.32307692307692309</c:v>
                </c:pt>
                <c:pt idx="2055">
                  <c:v>0.28000000000000003</c:v>
                </c:pt>
                <c:pt idx="2056">
                  <c:v>0.28000000000000003</c:v>
                </c:pt>
                <c:pt idx="2057">
                  <c:v>0.27</c:v>
                </c:pt>
                <c:pt idx="2058">
                  <c:v>0.26884615384615385</c:v>
                </c:pt>
                <c:pt idx="2059">
                  <c:v>0.32307692307692309</c:v>
                </c:pt>
                <c:pt idx="2060">
                  <c:v>0.32307692307692309</c:v>
                </c:pt>
                <c:pt idx="2061">
                  <c:v>0.28000000000000003</c:v>
                </c:pt>
                <c:pt idx="2062">
                  <c:v>0.28000000000000003</c:v>
                </c:pt>
                <c:pt idx="2063">
                  <c:v>0.27</c:v>
                </c:pt>
                <c:pt idx="2064">
                  <c:v>0.26884615384615385</c:v>
                </c:pt>
                <c:pt idx="2065">
                  <c:v>0.32307692307692309</c:v>
                </c:pt>
                <c:pt idx="2066">
                  <c:v>0.32307692307692309</c:v>
                </c:pt>
                <c:pt idx="2067">
                  <c:v>0.28499999999999998</c:v>
                </c:pt>
                <c:pt idx="2068">
                  <c:v>0.28499999999999998</c:v>
                </c:pt>
                <c:pt idx="2069">
                  <c:v>0.27500000000000002</c:v>
                </c:pt>
                <c:pt idx="2070">
                  <c:v>0.26884615384615385</c:v>
                </c:pt>
                <c:pt idx="2071">
                  <c:v>0.34615384615384615</c:v>
                </c:pt>
                <c:pt idx="2072">
                  <c:v>0.33846153846153848</c:v>
                </c:pt>
                <c:pt idx="2073">
                  <c:v>0.29499999999999998</c:v>
                </c:pt>
                <c:pt idx="2074">
                  <c:v>0.29499999999999998</c:v>
                </c:pt>
                <c:pt idx="2075">
                  <c:v>0.28000000000000003</c:v>
                </c:pt>
                <c:pt idx="2076">
                  <c:v>0.27692307692307694</c:v>
                </c:pt>
                <c:pt idx="2077">
                  <c:v>0.34615384615384615</c:v>
                </c:pt>
                <c:pt idx="2078">
                  <c:v>0.33846153846153848</c:v>
                </c:pt>
                <c:pt idx="2079">
                  <c:v>0.29499999999999998</c:v>
                </c:pt>
                <c:pt idx="2080">
                  <c:v>0.29499999999999998</c:v>
                </c:pt>
                <c:pt idx="2081">
                  <c:v>0.28499999999999998</c:v>
                </c:pt>
                <c:pt idx="2082">
                  <c:v>0.27692307692307694</c:v>
                </c:pt>
                <c:pt idx="2083">
                  <c:v>0.35384615384615387</c:v>
                </c:pt>
                <c:pt idx="2084">
                  <c:v>0.33846153846153848</c:v>
                </c:pt>
                <c:pt idx="2085">
                  <c:v>0.3</c:v>
                </c:pt>
                <c:pt idx="2086">
                  <c:v>0.3</c:v>
                </c:pt>
                <c:pt idx="2087">
                  <c:v>0.28499999999999998</c:v>
                </c:pt>
                <c:pt idx="2088">
                  <c:v>0.27692307692307694</c:v>
                </c:pt>
                <c:pt idx="2089">
                  <c:v>0.35384615384615387</c:v>
                </c:pt>
                <c:pt idx="2090">
                  <c:v>0.32307692307692309</c:v>
                </c:pt>
                <c:pt idx="2091">
                  <c:v>0.29230769230769232</c:v>
                </c:pt>
                <c:pt idx="2092">
                  <c:v>0.28999999999999998</c:v>
                </c:pt>
                <c:pt idx="2093">
                  <c:v>0.28999999999999998</c:v>
                </c:pt>
                <c:pt idx="2094">
                  <c:v>0.28000000000000003</c:v>
                </c:pt>
                <c:pt idx="2095">
                  <c:v>0.33076923076923076</c:v>
                </c:pt>
                <c:pt idx="2096">
                  <c:v>0.32307692307692309</c:v>
                </c:pt>
                <c:pt idx="2097">
                  <c:v>0.28999999999999998</c:v>
                </c:pt>
                <c:pt idx="2098">
                  <c:v>0.28999999999999998</c:v>
                </c:pt>
                <c:pt idx="2099">
                  <c:v>0.28000000000000003</c:v>
                </c:pt>
                <c:pt idx="2100">
                  <c:v>0.23846153846153847</c:v>
                </c:pt>
                <c:pt idx="2101">
                  <c:v>0.32307692307692309</c:v>
                </c:pt>
                <c:pt idx="2102">
                  <c:v>0.32307692307692309</c:v>
                </c:pt>
                <c:pt idx="2103">
                  <c:v>0.28999999999999998</c:v>
                </c:pt>
                <c:pt idx="2104">
                  <c:v>0.28999999999999998</c:v>
                </c:pt>
                <c:pt idx="2105">
                  <c:v>0.255</c:v>
                </c:pt>
                <c:pt idx="2106">
                  <c:v>0.2153846153846154</c:v>
                </c:pt>
                <c:pt idx="2107">
                  <c:v>0.32307692307692309</c:v>
                </c:pt>
                <c:pt idx="2108">
                  <c:v>0.32307692307692309</c:v>
                </c:pt>
                <c:pt idx="2109">
                  <c:v>0.28999999999999998</c:v>
                </c:pt>
                <c:pt idx="2110">
                  <c:v>0.28999999999999998</c:v>
                </c:pt>
                <c:pt idx="2111">
                  <c:v>0.255</c:v>
                </c:pt>
                <c:pt idx="2112">
                  <c:v>0.2153846153846154</c:v>
                </c:pt>
                <c:pt idx="2113">
                  <c:v>0.32307692307692309</c:v>
                </c:pt>
                <c:pt idx="2114">
                  <c:v>0.32307692307692309</c:v>
                </c:pt>
                <c:pt idx="2115">
                  <c:v>0.28999999999999998</c:v>
                </c:pt>
                <c:pt idx="2116">
                  <c:v>0.28999999999999998</c:v>
                </c:pt>
                <c:pt idx="2117">
                  <c:v>0.255</c:v>
                </c:pt>
                <c:pt idx="2118">
                  <c:v>0.2153846153846154</c:v>
                </c:pt>
                <c:pt idx="2119">
                  <c:v>0.32307692307692309</c:v>
                </c:pt>
                <c:pt idx="2120">
                  <c:v>0.32307692307692309</c:v>
                </c:pt>
                <c:pt idx="2121">
                  <c:v>0.28999999999999998</c:v>
                </c:pt>
                <c:pt idx="2122">
                  <c:v>0.28999999999999998</c:v>
                </c:pt>
                <c:pt idx="2123">
                  <c:v>0.255</c:v>
                </c:pt>
                <c:pt idx="2124">
                  <c:v>0.2153846153846154</c:v>
                </c:pt>
                <c:pt idx="2125">
                  <c:v>0.32307692307692309</c:v>
                </c:pt>
                <c:pt idx="2126">
                  <c:v>0.32307692307692309</c:v>
                </c:pt>
                <c:pt idx="2127">
                  <c:v>0.28999999999999998</c:v>
                </c:pt>
                <c:pt idx="2128">
                  <c:v>0.28999999999999998</c:v>
                </c:pt>
                <c:pt idx="2129">
                  <c:v>0.255</c:v>
                </c:pt>
                <c:pt idx="2130">
                  <c:v>0.2</c:v>
                </c:pt>
                <c:pt idx="2131">
                  <c:v>0.32307692307692309</c:v>
                </c:pt>
                <c:pt idx="2132">
                  <c:v>0.32307692307692309</c:v>
                </c:pt>
                <c:pt idx="2133">
                  <c:v>0.28999999999999998</c:v>
                </c:pt>
                <c:pt idx="2134">
                  <c:v>0.28999999999999998</c:v>
                </c:pt>
                <c:pt idx="2135">
                  <c:v>0.245</c:v>
                </c:pt>
                <c:pt idx="2136">
                  <c:v>0.18461538461538463</c:v>
                </c:pt>
                <c:pt idx="2137">
                  <c:v>0.33076923076923076</c:v>
                </c:pt>
                <c:pt idx="2138">
                  <c:v>0.33076923076923076</c:v>
                </c:pt>
                <c:pt idx="2139">
                  <c:v>0.28499999999999998</c:v>
                </c:pt>
                <c:pt idx="2140">
                  <c:v>0.28499999999999998</c:v>
                </c:pt>
                <c:pt idx="2141">
                  <c:v>0.245</c:v>
                </c:pt>
                <c:pt idx="2142">
                  <c:v>0.2153846153846154</c:v>
                </c:pt>
                <c:pt idx="2143">
                  <c:v>0.33076923076923076</c:v>
                </c:pt>
                <c:pt idx="2144">
                  <c:v>0.33076923076923076</c:v>
                </c:pt>
                <c:pt idx="2145">
                  <c:v>0.28499999999999998</c:v>
                </c:pt>
                <c:pt idx="2146">
                  <c:v>0.28499999999999998</c:v>
                </c:pt>
                <c:pt idx="2147">
                  <c:v>0.245</c:v>
                </c:pt>
                <c:pt idx="2148">
                  <c:v>0.2153846153846154</c:v>
                </c:pt>
                <c:pt idx="2149">
                  <c:v>0.33076923076923076</c:v>
                </c:pt>
                <c:pt idx="2150">
                  <c:v>0.33076923076923076</c:v>
                </c:pt>
                <c:pt idx="2151">
                  <c:v>0.28499999999999998</c:v>
                </c:pt>
                <c:pt idx="2152">
                  <c:v>0.28499999999999998</c:v>
                </c:pt>
                <c:pt idx="2153">
                  <c:v>0.245</c:v>
                </c:pt>
                <c:pt idx="2154">
                  <c:v>0.2153846153846154</c:v>
                </c:pt>
                <c:pt idx="2155">
                  <c:v>0.31538461538461537</c:v>
                </c:pt>
                <c:pt idx="2156">
                  <c:v>0.31538461538461537</c:v>
                </c:pt>
                <c:pt idx="2157">
                  <c:v>0.28000000000000003</c:v>
                </c:pt>
                <c:pt idx="2158">
                  <c:v>0.28000000000000003</c:v>
                </c:pt>
                <c:pt idx="2159">
                  <c:v>0.23499999999999999</c:v>
                </c:pt>
                <c:pt idx="2160">
                  <c:v>0.2153846153846154</c:v>
                </c:pt>
                <c:pt idx="2161">
                  <c:v>0.31538461538461537</c:v>
                </c:pt>
                <c:pt idx="2162">
                  <c:v>0.31538461538461537</c:v>
                </c:pt>
                <c:pt idx="2163">
                  <c:v>0.28000000000000003</c:v>
                </c:pt>
                <c:pt idx="2164">
                  <c:v>0.28000000000000003</c:v>
                </c:pt>
                <c:pt idx="2165">
                  <c:v>0.23499999999999999</c:v>
                </c:pt>
                <c:pt idx="2166">
                  <c:v>0.2153846153846154</c:v>
                </c:pt>
                <c:pt idx="2167">
                  <c:v>0.31538461538461537</c:v>
                </c:pt>
                <c:pt idx="2168">
                  <c:v>0.31538461538461537</c:v>
                </c:pt>
                <c:pt idx="2169">
                  <c:v>0.27500000000000002</c:v>
                </c:pt>
                <c:pt idx="2170">
                  <c:v>0.27</c:v>
                </c:pt>
                <c:pt idx="2171">
                  <c:v>0.245</c:v>
                </c:pt>
                <c:pt idx="2172">
                  <c:v>0.2153846153846154</c:v>
                </c:pt>
                <c:pt idx="2173">
                  <c:v>0.31538461538461537</c:v>
                </c:pt>
                <c:pt idx="2174">
                  <c:v>0.3</c:v>
                </c:pt>
                <c:pt idx="2175">
                  <c:v>0.27500000000000002</c:v>
                </c:pt>
                <c:pt idx="2176">
                  <c:v>0.27</c:v>
                </c:pt>
                <c:pt idx="2177">
                  <c:v>0.245</c:v>
                </c:pt>
                <c:pt idx="2178">
                  <c:v>0.31538461538461537</c:v>
                </c:pt>
                <c:pt idx="2179">
                  <c:v>0.3</c:v>
                </c:pt>
                <c:pt idx="2180">
                  <c:v>0.27500000000000002</c:v>
                </c:pt>
                <c:pt idx="2181">
                  <c:v>0.27</c:v>
                </c:pt>
                <c:pt idx="2182">
                  <c:v>0.245</c:v>
                </c:pt>
                <c:pt idx="2183">
                  <c:v>0.5</c:v>
                </c:pt>
                <c:pt idx="2184">
                  <c:v>0.48214285714285715</c:v>
                </c:pt>
                <c:pt idx="2185">
                  <c:v>0.48214285714285715</c:v>
                </c:pt>
                <c:pt idx="2186">
                  <c:v>0.5</c:v>
                </c:pt>
                <c:pt idx="2187">
                  <c:v>0.48214285714285715</c:v>
                </c:pt>
                <c:pt idx="2188">
                  <c:v>0.48214285714285715</c:v>
                </c:pt>
                <c:pt idx="2189">
                  <c:v>0.5</c:v>
                </c:pt>
                <c:pt idx="2190">
                  <c:v>0.48214285714285715</c:v>
                </c:pt>
                <c:pt idx="2191">
                  <c:v>0.48214285714285715</c:v>
                </c:pt>
                <c:pt idx="2192">
                  <c:v>0.5</c:v>
                </c:pt>
                <c:pt idx="2193">
                  <c:v>0.48214285714285715</c:v>
                </c:pt>
                <c:pt idx="2194">
                  <c:v>0.48214285714285715</c:v>
                </c:pt>
                <c:pt idx="2195">
                  <c:v>0.5</c:v>
                </c:pt>
                <c:pt idx="2196">
                  <c:v>0.48214285714285715</c:v>
                </c:pt>
                <c:pt idx="2197">
                  <c:v>0.48214285714285715</c:v>
                </c:pt>
                <c:pt idx="2198">
                  <c:v>0.5</c:v>
                </c:pt>
                <c:pt idx="2199">
                  <c:v>0.48214285714285715</c:v>
                </c:pt>
                <c:pt idx="2200">
                  <c:v>0.48214285714285715</c:v>
                </c:pt>
                <c:pt idx="2201">
                  <c:v>0.5</c:v>
                </c:pt>
                <c:pt idx="2202">
                  <c:v>0.48214285714285715</c:v>
                </c:pt>
                <c:pt idx="2203">
                  <c:v>0.48214285714285715</c:v>
                </c:pt>
                <c:pt idx="2204">
                  <c:v>0.5</c:v>
                </c:pt>
                <c:pt idx="2205">
                  <c:v>0.48214285714285715</c:v>
                </c:pt>
                <c:pt idx="2206">
                  <c:v>0.48214285714285715</c:v>
                </c:pt>
                <c:pt idx="2207">
                  <c:v>0.36499999999999999</c:v>
                </c:pt>
                <c:pt idx="2208">
                  <c:v>0.35499999999999998</c:v>
                </c:pt>
                <c:pt idx="2209">
                  <c:v>0.34214285714285714</c:v>
                </c:pt>
                <c:pt idx="2210">
                  <c:v>0.36</c:v>
                </c:pt>
                <c:pt idx="2211">
                  <c:v>0.34785714285714286</c:v>
                </c:pt>
                <c:pt idx="2212">
                  <c:v>0.3342857142857143</c:v>
                </c:pt>
                <c:pt idx="2213">
                  <c:v>0.36</c:v>
                </c:pt>
                <c:pt idx="2214">
                  <c:v>0.34785714285714286</c:v>
                </c:pt>
                <c:pt idx="2215">
                  <c:v>0.3342857142857143</c:v>
                </c:pt>
                <c:pt idx="2216">
                  <c:v>0.32785714285714285</c:v>
                </c:pt>
                <c:pt idx="2217">
                  <c:v>0.32785714285714285</c:v>
                </c:pt>
                <c:pt idx="2218">
                  <c:v>0.31</c:v>
                </c:pt>
                <c:pt idx="2219">
                  <c:v>0.32785714285714285</c:v>
                </c:pt>
                <c:pt idx="2220">
                  <c:v>0.32785714285714285</c:v>
                </c:pt>
                <c:pt idx="2221">
                  <c:v>0.31</c:v>
                </c:pt>
                <c:pt idx="2222">
                  <c:v>0.32785714285714285</c:v>
                </c:pt>
                <c:pt idx="2223">
                  <c:v>0.32785714285714285</c:v>
                </c:pt>
                <c:pt idx="2224">
                  <c:v>0.31</c:v>
                </c:pt>
                <c:pt idx="2225">
                  <c:v>0.33500000000000002</c:v>
                </c:pt>
                <c:pt idx="2226">
                  <c:v>0.32785714285714285</c:v>
                </c:pt>
                <c:pt idx="2227">
                  <c:v>0.31</c:v>
                </c:pt>
                <c:pt idx="2228">
                  <c:v>0.33500000000000002</c:v>
                </c:pt>
                <c:pt idx="2229">
                  <c:v>0.32785714285714285</c:v>
                </c:pt>
                <c:pt idx="2230">
                  <c:v>0.31</c:v>
                </c:pt>
                <c:pt idx="2231">
                  <c:v>0.33500000000000002</c:v>
                </c:pt>
                <c:pt idx="2232">
                  <c:v>0.32785714285714285</c:v>
                </c:pt>
                <c:pt idx="2233">
                  <c:v>0.31</c:v>
                </c:pt>
                <c:pt idx="2234">
                  <c:v>0.33500000000000002</c:v>
                </c:pt>
                <c:pt idx="2235">
                  <c:v>0.32785714285714285</c:v>
                </c:pt>
                <c:pt idx="2236">
                  <c:v>0.31</c:v>
                </c:pt>
                <c:pt idx="2237">
                  <c:v>0.32785714285714285</c:v>
                </c:pt>
                <c:pt idx="2238">
                  <c:v>0.31</c:v>
                </c:pt>
                <c:pt idx="2239">
                  <c:v>0.31</c:v>
                </c:pt>
                <c:pt idx="2240">
                  <c:v>0.32785714285714285</c:v>
                </c:pt>
                <c:pt idx="2241">
                  <c:v>0.31</c:v>
                </c:pt>
                <c:pt idx="2242">
                  <c:v>0.31</c:v>
                </c:pt>
                <c:pt idx="2243">
                  <c:v>0.33142857142857141</c:v>
                </c:pt>
                <c:pt idx="2244">
                  <c:v>0.33142857142857141</c:v>
                </c:pt>
                <c:pt idx="2245">
                  <c:v>0.31</c:v>
                </c:pt>
                <c:pt idx="2246">
                  <c:v>0.33142857142857141</c:v>
                </c:pt>
                <c:pt idx="2247">
                  <c:v>0.33142857142857141</c:v>
                </c:pt>
                <c:pt idx="2248">
                  <c:v>0.31</c:v>
                </c:pt>
                <c:pt idx="2249">
                  <c:v>0.33142857142857141</c:v>
                </c:pt>
                <c:pt idx="2250">
                  <c:v>0.33142857142857141</c:v>
                </c:pt>
                <c:pt idx="2251">
                  <c:v>0.31</c:v>
                </c:pt>
                <c:pt idx="2252">
                  <c:v>0.33142857142857141</c:v>
                </c:pt>
                <c:pt idx="2253">
                  <c:v>0.33142857142857141</c:v>
                </c:pt>
                <c:pt idx="2254">
                  <c:v>0.31</c:v>
                </c:pt>
                <c:pt idx="2255">
                  <c:v>0.33142857142857141</c:v>
                </c:pt>
                <c:pt idx="2256">
                  <c:v>0.33142857142857141</c:v>
                </c:pt>
                <c:pt idx="2257">
                  <c:v>0.31</c:v>
                </c:pt>
                <c:pt idx="2258">
                  <c:v>0.33142857142857141</c:v>
                </c:pt>
                <c:pt idx="2259">
                  <c:v>0.31357142857142856</c:v>
                </c:pt>
                <c:pt idx="2260">
                  <c:v>0.2857142857142857</c:v>
                </c:pt>
                <c:pt idx="2261">
                  <c:v>0.33142857142857141</c:v>
                </c:pt>
                <c:pt idx="2262">
                  <c:v>0.31357142857142856</c:v>
                </c:pt>
                <c:pt idx="2263">
                  <c:v>0.2857142857142857</c:v>
                </c:pt>
                <c:pt idx="2264">
                  <c:v>0.33142857142857141</c:v>
                </c:pt>
                <c:pt idx="2265">
                  <c:v>0.31357142857142856</c:v>
                </c:pt>
                <c:pt idx="2266">
                  <c:v>0.2857142857142857</c:v>
                </c:pt>
                <c:pt idx="2267">
                  <c:v>0.33142857142857141</c:v>
                </c:pt>
                <c:pt idx="2268">
                  <c:v>0.31357142857142856</c:v>
                </c:pt>
                <c:pt idx="2269">
                  <c:v>0.2857142857142857</c:v>
                </c:pt>
                <c:pt idx="2270">
                  <c:v>0.33142857142857141</c:v>
                </c:pt>
                <c:pt idx="2271">
                  <c:v>0.31357142857142856</c:v>
                </c:pt>
                <c:pt idx="2272">
                  <c:v>0.2857142857142857</c:v>
                </c:pt>
                <c:pt idx="2273">
                  <c:v>0.34285714285714286</c:v>
                </c:pt>
                <c:pt idx="2274">
                  <c:v>0.33142857142857141</c:v>
                </c:pt>
                <c:pt idx="2275">
                  <c:v>0.30285714285714288</c:v>
                </c:pt>
                <c:pt idx="2276">
                  <c:v>0.34285714285714286</c:v>
                </c:pt>
                <c:pt idx="2277">
                  <c:v>0.33142857142857141</c:v>
                </c:pt>
                <c:pt idx="2278">
                  <c:v>0.30285714285714288</c:v>
                </c:pt>
                <c:pt idx="2279">
                  <c:v>0.34285714285714286</c:v>
                </c:pt>
                <c:pt idx="2280">
                  <c:v>0.33142857142857141</c:v>
                </c:pt>
                <c:pt idx="2281">
                  <c:v>0.30285714285714288</c:v>
                </c:pt>
                <c:pt idx="2282">
                  <c:v>0.35499999999999998</c:v>
                </c:pt>
                <c:pt idx="2283">
                  <c:v>0.34785714285714286</c:v>
                </c:pt>
                <c:pt idx="2284">
                  <c:v>0.33142857142857141</c:v>
                </c:pt>
                <c:pt idx="2285">
                  <c:v>0.35499999999999998</c:v>
                </c:pt>
                <c:pt idx="2286">
                  <c:v>0.34785714285714286</c:v>
                </c:pt>
                <c:pt idx="2287">
                  <c:v>0.33142857142857141</c:v>
                </c:pt>
                <c:pt idx="2288">
                  <c:v>0.35499999999999998</c:v>
                </c:pt>
                <c:pt idx="2289">
                  <c:v>0.34785714285714286</c:v>
                </c:pt>
                <c:pt idx="2290">
                  <c:v>0.33142857142857141</c:v>
                </c:pt>
                <c:pt idx="2291">
                  <c:v>0.38928571428571429</c:v>
                </c:pt>
                <c:pt idx="2292">
                  <c:v>0.38928571428571429</c:v>
                </c:pt>
                <c:pt idx="2293">
                  <c:v>0.34785714285714286</c:v>
                </c:pt>
                <c:pt idx="2294">
                  <c:v>0.38928571428571429</c:v>
                </c:pt>
                <c:pt idx="2295">
                  <c:v>0.38928571428571429</c:v>
                </c:pt>
                <c:pt idx="2296">
                  <c:v>0.34785714285714286</c:v>
                </c:pt>
                <c:pt idx="2297">
                  <c:v>0.39642857142857141</c:v>
                </c:pt>
                <c:pt idx="2298">
                  <c:v>0.39642857142857141</c:v>
                </c:pt>
                <c:pt idx="2299">
                  <c:v>0.35499999999999998</c:v>
                </c:pt>
                <c:pt idx="2300">
                  <c:v>0.41928571428571426</c:v>
                </c:pt>
                <c:pt idx="2301">
                  <c:v>0.38642857142857145</c:v>
                </c:pt>
                <c:pt idx="2302">
                  <c:v>0.38642857142857145</c:v>
                </c:pt>
                <c:pt idx="2303">
                  <c:v>0.41928571428571426</c:v>
                </c:pt>
                <c:pt idx="2304">
                  <c:v>0.38642857142857145</c:v>
                </c:pt>
                <c:pt idx="2305">
                  <c:v>0.38642857142857145</c:v>
                </c:pt>
                <c:pt idx="2306">
                  <c:v>0.41928571428571426</c:v>
                </c:pt>
                <c:pt idx="2307">
                  <c:v>0.38642857142857145</c:v>
                </c:pt>
                <c:pt idx="2308">
                  <c:v>0.38642857142857145</c:v>
                </c:pt>
                <c:pt idx="2309">
                  <c:v>0.38642857142857145</c:v>
                </c:pt>
                <c:pt idx="2310">
                  <c:v>0.36142857142857143</c:v>
                </c:pt>
                <c:pt idx="2311">
                  <c:v>0.36142857142857143</c:v>
                </c:pt>
                <c:pt idx="2312">
                  <c:v>0.38642857142857145</c:v>
                </c:pt>
                <c:pt idx="2313">
                  <c:v>0.36142857142857143</c:v>
                </c:pt>
                <c:pt idx="2314">
                  <c:v>0.36142857142857143</c:v>
                </c:pt>
                <c:pt idx="2315">
                  <c:v>0.38642857142857145</c:v>
                </c:pt>
                <c:pt idx="2316">
                  <c:v>0.36142857142857143</c:v>
                </c:pt>
                <c:pt idx="2317">
                  <c:v>0.36142857142857143</c:v>
                </c:pt>
                <c:pt idx="2318">
                  <c:v>0.38642857142857145</c:v>
                </c:pt>
                <c:pt idx="2319">
                  <c:v>0.36142857142857143</c:v>
                </c:pt>
                <c:pt idx="2320">
                  <c:v>0.36142857142857143</c:v>
                </c:pt>
                <c:pt idx="2321">
                  <c:v>0.38642857142857145</c:v>
                </c:pt>
                <c:pt idx="2322">
                  <c:v>0.36142857142857143</c:v>
                </c:pt>
                <c:pt idx="2323">
                  <c:v>0.36142857142857143</c:v>
                </c:pt>
                <c:pt idx="2324">
                  <c:v>0.38642857142857145</c:v>
                </c:pt>
                <c:pt idx="2325">
                  <c:v>0.36142857142857143</c:v>
                </c:pt>
                <c:pt idx="2326">
                  <c:v>0.36142857142857143</c:v>
                </c:pt>
                <c:pt idx="2327">
                  <c:v>0.38642857142857145</c:v>
                </c:pt>
                <c:pt idx="2328">
                  <c:v>0.36142857142857143</c:v>
                </c:pt>
                <c:pt idx="2329">
                  <c:v>0.36142857142857143</c:v>
                </c:pt>
                <c:pt idx="2330">
                  <c:v>0.41142857142857142</c:v>
                </c:pt>
                <c:pt idx="2331">
                  <c:v>0.36642857142857144</c:v>
                </c:pt>
                <c:pt idx="2332">
                  <c:v>0.35499999999999998</c:v>
                </c:pt>
                <c:pt idx="2333">
                  <c:v>0.41142857142857142</c:v>
                </c:pt>
                <c:pt idx="2334">
                  <c:v>0.36642857142857144</c:v>
                </c:pt>
                <c:pt idx="2335">
                  <c:v>0.35499999999999998</c:v>
                </c:pt>
                <c:pt idx="2336">
                  <c:v>0.41142857142857142</c:v>
                </c:pt>
                <c:pt idx="2337">
                  <c:v>0.36642857142857144</c:v>
                </c:pt>
                <c:pt idx="2338">
                  <c:v>0.35499999999999998</c:v>
                </c:pt>
                <c:pt idx="2339">
                  <c:v>0.41142857142857142</c:v>
                </c:pt>
                <c:pt idx="2340">
                  <c:v>0.40714285714285714</c:v>
                </c:pt>
                <c:pt idx="2341">
                  <c:v>0.35499999999999998</c:v>
                </c:pt>
                <c:pt idx="2342">
                  <c:v>0.41142857142857142</c:v>
                </c:pt>
                <c:pt idx="2343">
                  <c:v>0.40714285714285714</c:v>
                </c:pt>
                <c:pt idx="2344">
                  <c:v>0.35499999999999998</c:v>
                </c:pt>
                <c:pt idx="2345">
                  <c:v>0.41142857142857142</c:v>
                </c:pt>
                <c:pt idx="2346">
                  <c:v>0.40714285714285714</c:v>
                </c:pt>
                <c:pt idx="2347">
                  <c:v>0.34071428571428569</c:v>
                </c:pt>
                <c:pt idx="2348">
                  <c:v>0.41142857142857142</c:v>
                </c:pt>
                <c:pt idx="2349">
                  <c:v>0.40714285714285714</c:v>
                </c:pt>
                <c:pt idx="2350">
                  <c:v>0.34071428571428569</c:v>
                </c:pt>
                <c:pt idx="2351">
                  <c:v>0.41142857142857142</c:v>
                </c:pt>
                <c:pt idx="2352">
                  <c:v>0.40714285714285714</c:v>
                </c:pt>
                <c:pt idx="2353">
                  <c:v>0.34071428571428569</c:v>
                </c:pt>
                <c:pt idx="2354">
                  <c:v>0.41142857142857142</c:v>
                </c:pt>
                <c:pt idx="2355">
                  <c:v>0.40714285714285714</c:v>
                </c:pt>
                <c:pt idx="2356">
                  <c:v>0.34071428571428569</c:v>
                </c:pt>
                <c:pt idx="2357">
                  <c:v>0.41142857142857142</c:v>
                </c:pt>
                <c:pt idx="2358">
                  <c:v>0.40714285714285714</c:v>
                </c:pt>
                <c:pt idx="2359">
                  <c:v>0.34071428571428569</c:v>
                </c:pt>
                <c:pt idx="2360">
                  <c:v>0.41142857142857142</c:v>
                </c:pt>
                <c:pt idx="2361">
                  <c:v>0.40714285714285714</c:v>
                </c:pt>
                <c:pt idx="2362">
                  <c:v>0.34071428571428569</c:v>
                </c:pt>
                <c:pt idx="2363">
                  <c:v>0.41142857142857142</c:v>
                </c:pt>
                <c:pt idx="2364">
                  <c:v>0.40714285714285714</c:v>
                </c:pt>
                <c:pt idx="2365">
                  <c:v>0.34071428571428569</c:v>
                </c:pt>
                <c:pt idx="2366">
                  <c:v>0.41142857142857142</c:v>
                </c:pt>
                <c:pt idx="2367">
                  <c:v>0.40714285714285714</c:v>
                </c:pt>
                <c:pt idx="2368">
                  <c:v>0.34071428571428569</c:v>
                </c:pt>
                <c:pt idx="2369">
                  <c:v>0.41142857142857142</c:v>
                </c:pt>
                <c:pt idx="2370">
                  <c:v>0.40714285714285714</c:v>
                </c:pt>
                <c:pt idx="2371">
                  <c:v>0.34071428571428569</c:v>
                </c:pt>
                <c:pt idx="2372">
                  <c:v>0.41142857142857142</c:v>
                </c:pt>
                <c:pt idx="2373">
                  <c:v>0.40714285714285714</c:v>
                </c:pt>
                <c:pt idx="2374">
                  <c:v>0.34071428571428569</c:v>
                </c:pt>
                <c:pt idx="2375">
                  <c:v>0.35499999999999998</c:v>
                </c:pt>
                <c:pt idx="2376">
                  <c:v>0.35499999999999998</c:v>
                </c:pt>
                <c:pt idx="2377">
                  <c:v>0.33714285714285713</c:v>
                </c:pt>
                <c:pt idx="2378">
                  <c:v>0.35499999999999998</c:v>
                </c:pt>
                <c:pt idx="2379">
                  <c:v>0.35499999999999998</c:v>
                </c:pt>
                <c:pt idx="2380">
                  <c:v>0.33714285714285713</c:v>
                </c:pt>
                <c:pt idx="2381">
                  <c:v>0.35499999999999998</c:v>
                </c:pt>
                <c:pt idx="2382">
                  <c:v>0.35499999999999998</c:v>
                </c:pt>
                <c:pt idx="2383">
                  <c:v>0.33714285714285713</c:v>
                </c:pt>
                <c:pt idx="2384">
                  <c:v>0.34285714285714286</c:v>
                </c:pt>
                <c:pt idx="2385">
                  <c:v>0.33</c:v>
                </c:pt>
                <c:pt idx="2386">
                  <c:v>0.31</c:v>
                </c:pt>
                <c:pt idx="2387">
                  <c:v>0.34285714285714286</c:v>
                </c:pt>
                <c:pt idx="2388">
                  <c:v>0.33</c:v>
                </c:pt>
                <c:pt idx="2389">
                  <c:v>0.31</c:v>
                </c:pt>
                <c:pt idx="2390">
                  <c:v>0.34285714285714286</c:v>
                </c:pt>
                <c:pt idx="2391">
                  <c:v>0.33</c:v>
                </c:pt>
                <c:pt idx="2392">
                  <c:v>0.31</c:v>
                </c:pt>
                <c:pt idx="2393">
                  <c:v>0.34285714285714286</c:v>
                </c:pt>
                <c:pt idx="2394">
                  <c:v>0.33</c:v>
                </c:pt>
                <c:pt idx="2395">
                  <c:v>0.31</c:v>
                </c:pt>
                <c:pt idx="2396">
                  <c:v>0.33</c:v>
                </c:pt>
                <c:pt idx="2397">
                  <c:v>0.33</c:v>
                </c:pt>
                <c:pt idx="2398">
                  <c:v>0.31</c:v>
                </c:pt>
                <c:pt idx="2399">
                  <c:v>0.33</c:v>
                </c:pt>
                <c:pt idx="2400">
                  <c:v>0.33</c:v>
                </c:pt>
                <c:pt idx="2401">
                  <c:v>0.31</c:v>
                </c:pt>
                <c:pt idx="2402">
                  <c:v>0.33</c:v>
                </c:pt>
                <c:pt idx="2403">
                  <c:v>0.33</c:v>
                </c:pt>
                <c:pt idx="2404">
                  <c:v>0.31</c:v>
                </c:pt>
                <c:pt idx="2405">
                  <c:v>0.33</c:v>
                </c:pt>
                <c:pt idx="2406">
                  <c:v>0.31</c:v>
                </c:pt>
                <c:pt idx="2407">
                  <c:v>0.31</c:v>
                </c:pt>
                <c:pt idx="2408">
                  <c:v>0.33</c:v>
                </c:pt>
                <c:pt idx="2409">
                  <c:v>0.31</c:v>
                </c:pt>
                <c:pt idx="2410">
                  <c:v>0.31</c:v>
                </c:pt>
                <c:pt idx="2411">
                  <c:v>0.33</c:v>
                </c:pt>
                <c:pt idx="2412">
                  <c:v>0.31</c:v>
                </c:pt>
                <c:pt idx="2413">
                  <c:v>0.31</c:v>
                </c:pt>
                <c:pt idx="2414">
                  <c:v>0.33</c:v>
                </c:pt>
                <c:pt idx="2415">
                  <c:v>0.31</c:v>
                </c:pt>
                <c:pt idx="2416">
                  <c:v>0.31</c:v>
                </c:pt>
                <c:pt idx="2417">
                  <c:v>0.33</c:v>
                </c:pt>
                <c:pt idx="2418">
                  <c:v>0.31</c:v>
                </c:pt>
                <c:pt idx="2419">
                  <c:v>0.31</c:v>
                </c:pt>
                <c:pt idx="2420">
                  <c:v>0.29571428571428571</c:v>
                </c:pt>
                <c:pt idx="2421">
                  <c:v>0.2857142857142857</c:v>
                </c:pt>
                <c:pt idx="2422">
                  <c:v>0.2857142857142857</c:v>
                </c:pt>
                <c:pt idx="2423">
                  <c:v>0.29571428571428571</c:v>
                </c:pt>
                <c:pt idx="2424">
                  <c:v>0.2857142857142857</c:v>
                </c:pt>
                <c:pt idx="2425">
                  <c:v>0.2857142857142857</c:v>
                </c:pt>
                <c:pt idx="2426">
                  <c:v>0.29571428571428571</c:v>
                </c:pt>
                <c:pt idx="2427">
                  <c:v>0.2857142857142857</c:v>
                </c:pt>
                <c:pt idx="2428">
                  <c:v>0.2857142857142857</c:v>
                </c:pt>
                <c:pt idx="2429">
                  <c:v>0.29571428571428571</c:v>
                </c:pt>
                <c:pt idx="2430">
                  <c:v>0.2857142857142857</c:v>
                </c:pt>
                <c:pt idx="2431">
                  <c:v>0.2857142857142857</c:v>
                </c:pt>
                <c:pt idx="2432">
                  <c:v>0.29571428571428571</c:v>
                </c:pt>
                <c:pt idx="2433">
                  <c:v>0.2857142857142857</c:v>
                </c:pt>
                <c:pt idx="2434">
                  <c:v>0.2857142857142857</c:v>
                </c:pt>
                <c:pt idx="2435">
                  <c:v>0.29571428571428571</c:v>
                </c:pt>
                <c:pt idx="2436">
                  <c:v>0.2857142857142857</c:v>
                </c:pt>
                <c:pt idx="2437">
                  <c:v>0.2857142857142857</c:v>
                </c:pt>
                <c:pt idx="2438">
                  <c:v>0.29571428571428571</c:v>
                </c:pt>
                <c:pt idx="2439">
                  <c:v>0.2857142857142857</c:v>
                </c:pt>
                <c:pt idx="2440">
                  <c:v>0.2857142857142857</c:v>
                </c:pt>
                <c:pt idx="2441">
                  <c:v>0.29571428571428571</c:v>
                </c:pt>
                <c:pt idx="2442">
                  <c:v>0.2857142857142857</c:v>
                </c:pt>
                <c:pt idx="2443">
                  <c:v>0.2857142857142857</c:v>
                </c:pt>
                <c:pt idx="2444">
                  <c:v>0.29571428571428571</c:v>
                </c:pt>
                <c:pt idx="2445">
                  <c:v>0.2857142857142857</c:v>
                </c:pt>
                <c:pt idx="2446">
                  <c:v>0.2857142857142857</c:v>
                </c:pt>
                <c:pt idx="2447">
                  <c:v>0.29571428571428571</c:v>
                </c:pt>
                <c:pt idx="2448">
                  <c:v>0.2857142857142857</c:v>
                </c:pt>
                <c:pt idx="2449">
                  <c:v>0.2857142857142857</c:v>
                </c:pt>
                <c:pt idx="2450">
                  <c:v>0.22857142857142856</c:v>
                </c:pt>
                <c:pt idx="2451">
                  <c:v>0.21071428571428572</c:v>
                </c:pt>
                <c:pt idx="2452">
                  <c:v>0.20357142857142857</c:v>
                </c:pt>
                <c:pt idx="2453">
                  <c:v>0.22857142857142856</c:v>
                </c:pt>
                <c:pt idx="2454">
                  <c:v>0.21071428571428572</c:v>
                </c:pt>
                <c:pt idx="2455">
                  <c:v>0.20357142857142857</c:v>
                </c:pt>
                <c:pt idx="2456">
                  <c:v>0.19857142857142857</c:v>
                </c:pt>
                <c:pt idx="2457">
                  <c:v>0.19857142857142857</c:v>
                </c:pt>
                <c:pt idx="2458">
                  <c:v>0.19500000000000001</c:v>
                </c:pt>
                <c:pt idx="2459">
                  <c:v>0.19857142857142857</c:v>
                </c:pt>
                <c:pt idx="2460">
                  <c:v>0.19857142857142857</c:v>
                </c:pt>
                <c:pt idx="2461">
                  <c:v>0.19500000000000001</c:v>
                </c:pt>
                <c:pt idx="2462">
                  <c:v>0.19857142857142857</c:v>
                </c:pt>
                <c:pt idx="2463">
                  <c:v>0.19857142857142857</c:v>
                </c:pt>
                <c:pt idx="2464">
                  <c:v>0.19500000000000001</c:v>
                </c:pt>
                <c:pt idx="2465">
                  <c:v>0.19857142857142857</c:v>
                </c:pt>
                <c:pt idx="2466">
                  <c:v>0.19857142857142857</c:v>
                </c:pt>
                <c:pt idx="2467">
                  <c:v>0.19500000000000001</c:v>
                </c:pt>
                <c:pt idx="2468">
                  <c:v>0.17</c:v>
                </c:pt>
                <c:pt idx="2469">
                  <c:v>0.17</c:v>
                </c:pt>
                <c:pt idx="2470">
                  <c:v>0.16500000000000001</c:v>
                </c:pt>
                <c:pt idx="2471">
                  <c:v>0.17</c:v>
                </c:pt>
                <c:pt idx="2472">
                  <c:v>0.17</c:v>
                </c:pt>
                <c:pt idx="2473">
                  <c:v>0.16500000000000001</c:v>
                </c:pt>
                <c:pt idx="2474">
                  <c:v>0.17</c:v>
                </c:pt>
                <c:pt idx="2475">
                  <c:v>0.17</c:v>
                </c:pt>
                <c:pt idx="2476">
                  <c:v>0.16500000000000001</c:v>
                </c:pt>
                <c:pt idx="2477">
                  <c:v>0.17</c:v>
                </c:pt>
                <c:pt idx="2478">
                  <c:v>0.17</c:v>
                </c:pt>
                <c:pt idx="2479">
                  <c:v>0.16500000000000001</c:v>
                </c:pt>
                <c:pt idx="2480">
                  <c:v>0.17</c:v>
                </c:pt>
                <c:pt idx="2481">
                  <c:v>0.17</c:v>
                </c:pt>
                <c:pt idx="2482">
                  <c:v>0.16500000000000001</c:v>
                </c:pt>
                <c:pt idx="2483">
                  <c:v>0.17</c:v>
                </c:pt>
                <c:pt idx="2484">
                  <c:v>0.17</c:v>
                </c:pt>
                <c:pt idx="2485">
                  <c:v>0.16500000000000001</c:v>
                </c:pt>
                <c:pt idx="2486">
                  <c:v>0.17</c:v>
                </c:pt>
                <c:pt idx="2487">
                  <c:v>0.17</c:v>
                </c:pt>
                <c:pt idx="2488">
                  <c:v>0.16500000000000001</c:v>
                </c:pt>
                <c:pt idx="2489">
                  <c:v>0.17</c:v>
                </c:pt>
                <c:pt idx="2490">
                  <c:v>0.17</c:v>
                </c:pt>
                <c:pt idx="2491">
                  <c:v>0.16500000000000001</c:v>
                </c:pt>
                <c:pt idx="2492">
                  <c:v>0.38571428571428573</c:v>
                </c:pt>
                <c:pt idx="2493">
                  <c:v>0.38571428571428573</c:v>
                </c:pt>
                <c:pt idx="2494">
                  <c:v>0.38571428571428573</c:v>
                </c:pt>
                <c:pt idx="2495">
                  <c:v>0.38571428571428573</c:v>
                </c:pt>
                <c:pt idx="2496">
                  <c:v>0.38571428571428573</c:v>
                </c:pt>
                <c:pt idx="2497">
                  <c:v>0.38571428571428573</c:v>
                </c:pt>
                <c:pt idx="2498">
                  <c:v>0.38571428571428573</c:v>
                </c:pt>
                <c:pt idx="2499">
                  <c:v>0.38571428571428573</c:v>
                </c:pt>
                <c:pt idx="2500">
                  <c:v>0.35714285714285715</c:v>
                </c:pt>
                <c:pt idx="2501">
                  <c:v>0.35714285714285715</c:v>
                </c:pt>
                <c:pt idx="2502">
                  <c:v>0.33071428571428574</c:v>
                </c:pt>
                <c:pt idx="2503">
                  <c:v>0.31642857142857145</c:v>
                </c:pt>
                <c:pt idx="2504">
                  <c:v>0.33071428571428574</c:v>
                </c:pt>
                <c:pt idx="2505">
                  <c:v>0.31642857142857145</c:v>
                </c:pt>
                <c:pt idx="2506">
                  <c:v>0.33071428571428574</c:v>
                </c:pt>
                <c:pt idx="2507">
                  <c:v>0.31642857142857145</c:v>
                </c:pt>
                <c:pt idx="2508">
                  <c:v>0.33071428571428574</c:v>
                </c:pt>
                <c:pt idx="2509">
                  <c:v>0.31642857142857145</c:v>
                </c:pt>
                <c:pt idx="2510">
                  <c:v>0.33071428571428574</c:v>
                </c:pt>
                <c:pt idx="2511">
                  <c:v>0.31642857142857145</c:v>
                </c:pt>
                <c:pt idx="2512">
                  <c:v>0.33071428571428574</c:v>
                </c:pt>
                <c:pt idx="2513">
                  <c:v>0.31642857142857145</c:v>
                </c:pt>
                <c:pt idx="2514">
                  <c:v>0.33071428571428574</c:v>
                </c:pt>
                <c:pt idx="2515">
                  <c:v>0.31642857142857145</c:v>
                </c:pt>
                <c:pt idx="2516">
                  <c:v>0.33071428571428574</c:v>
                </c:pt>
                <c:pt idx="2517">
                  <c:v>0.31642857142857145</c:v>
                </c:pt>
                <c:pt idx="2518">
                  <c:v>0.35</c:v>
                </c:pt>
                <c:pt idx="2519">
                  <c:v>0.35</c:v>
                </c:pt>
                <c:pt idx="2520">
                  <c:v>0.35</c:v>
                </c:pt>
                <c:pt idx="2521">
                  <c:v>0.35</c:v>
                </c:pt>
                <c:pt idx="2522">
                  <c:v>0.35</c:v>
                </c:pt>
                <c:pt idx="2523">
                  <c:v>0.35</c:v>
                </c:pt>
                <c:pt idx="2524">
                  <c:v>0.35</c:v>
                </c:pt>
                <c:pt idx="2525">
                  <c:v>0.35</c:v>
                </c:pt>
                <c:pt idx="2526">
                  <c:v>0.35</c:v>
                </c:pt>
                <c:pt idx="2527">
                  <c:v>0.35</c:v>
                </c:pt>
                <c:pt idx="2528">
                  <c:v>0.35</c:v>
                </c:pt>
                <c:pt idx="2529">
                  <c:v>0.35</c:v>
                </c:pt>
                <c:pt idx="2530">
                  <c:v>0.35</c:v>
                </c:pt>
                <c:pt idx="2531">
                  <c:v>0.35</c:v>
                </c:pt>
                <c:pt idx="2532">
                  <c:v>0.35</c:v>
                </c:pt>
                <c:pt idx="2533">
                  <c:v>0.35</c:v>
                </c:pt>
                <c:pt idx="2534">
                  <c:v>0.36</c:v>
                </c:pt>
                <c:pt idx="2535">
                  <c:v>0.36</c:v>
                </c:pt>
                <c:pt idx="2536">
                  <c:v>0.36</c:v>
                </c:pt>
                <c:pt idx="2537">
                  <c:v>0.36</c:v>
                </c:pt>
                <c:pt idx="2538">
                  <c:v>0.36</c:v>
                </c:pt>
                <c:pt idx="2539">
                  <c:v>0.36</c:v>
                </c:pt>
                <c:pt idx="2540">
                  <c:v>0.36</c:v>
                </c:pt>
                <c:pt idx="2541">
                  <c:v>0.36</c:v>
                </c:pt>
                <c:pt idx="2542">
                  <c:v>0.36</c:v>
                </c:pt>
                <c:pt idx="2543">
                  <c:v>0.36</c:v>
                </c:pt>
                <c:pt idx="2544">
                  <c:v>0.36</c:v>
                </c:pt>
                <c:pt idx="2545">
                  <c:v>0.36</c:v>
                </c:pt>
                <c:pt idx="2546">
                  <c:v>0.36</c:v>
                </c:pt>
                <c:pt idx="2547">
                  <c:v>0.36</c:v>
                </c:pt>
                <c:pt idx="2548">
                  <c:v>0.36</c:v>
                </c:pt>
                <c:pt idx="2549">
                  <c:v>0.36</c:v>
                </c:pt>
                <c:pt idx="2550">
                  <c:v>0.36</c:v>
                </c:pt>
                <c:pt idx="2551">
                  <c:v>0.36</c:v>
                </c:pt>
                <c:pt idx="2552">
                  <c:v>0.36</c:v>
                </c:pt>
                <c:pt idx="2553">
                  <c:v>0.36</c:v>
                </c:pt>
                <c:pt idx="2554">
                  <c:v>0.36</c:v>
                </c:pt>
                <c:pt idx="2555">
                  <c:v>0.36</c:v>
                </c:pt>
                <c:pt idx="2556">
                  <c:v>0.36</c:v>
                </c:pt>
                <c:pt idx="2557">
                  <c:v>0.36</c:v>
                </c:pt>
                <c:pt idx="2558">
                  <c:v>0.36</c:v>
                </c:pt>
                <c:pt idx="2559">
                  <c:v>0.36</c:v>
                </c:pt>
                <c:pt idx="2560">
                  <c:v>0.36</c:v>
                </c:pt>
                <c:pt idx="2561">
                  <c:v>0.33642857142857141</c:v>
                </c:pt>
                <c:pt idx="2562">
                  <c:v>0.33142857142857141</c:v>
                </c:pt>
                <c:pt idx="2563">
                  <c:v>0.33142857142857141</c:v>
                </c:pt>
                <c:pt idx="2564">
                  <c:v>0.33642857142857141</c:v>
                </c:pt>
                <c:pt idx="2565">
                  <c:v>0.33142857142857141</c:v>
                </c:pt>
                <c:pt idx="2566">
                  <c:v>0.33142857142857141</c:v>
                </c:pt>
                <c:pt idx="2567">
                  <c:v>0.32</c:v>
                </c:pt>
                <c:pt idx="2568">
                  <c:v>0.32</c:v>
                </c:pt>
                <c:pt idx="2569">
                  <c:v>0.31285714285714283</c:v>
                </c:pt>
                <c:pt idx="2570">
                  <c:v>0.32</c:v>
                </c:pt>
                <c:pt idx="2571">
                  <c:v>0.32</c:v>
                </c:pt>
                <c:pt idx="2572">
                  <c:v>0.31285714285714283</c:v>
                </c:pt>
                <c:pt idx="2573">
                  <c:v>0.32</c:v>
                </c:pt>
                <c:pt idx="2574">
                  <c:v>0.32</c:v>
                </c:pt>
                <c:pt idx="2575">
                  <c:v>0.31285714285714283</c:v>
                </c:pt>
                <c:pt idx="2576">
                  <c:v>0.32</c:v>
                </c:pt>
                <c:pt idx="2577">
                  <c:v>0.32</c:v>
                </c:pt>
                <c:pt idx="2578">
                  <c:v>0.31285714285714283</c:v>
                </c:pt>
                <c:pt idx="2579">
                  <c:v>0.28999999999999998</c:v>
                </c:pt>
                <c:pt idx="2580">
                  <c:v>0.28999999999999998</c:v>
                </c:pt>
                <c:pt idx="2581">
                  <c:v>0.27142857142857141</c:v>
                </c:pt>
                <c:pt idx="2582">
                  <c:v>0.28999999999999998</c:v>
                </c:pt>
                <c:pt idx="2583">
                  <c:v>0.28999999999999998</c:v>
                </c:pt>
                <c:pt idx="2584">
                  <c:v>0.27142857142857141</c:v>
                </c:pt>
                <c:pt idx="2585">
                  <c:v>0.28999999999999998</c:v>
                </c:pt>
                <c:pt idx="2586">
                  <c:v>0.28999999999999998</c:v>
                </c:pt>
                <c:pt idx="2587">
                  <c:v>0.27142857142857141</c:v>
                </c:pt>
                <c:pt idx="2588">
                  <c:v>0.28999999999999998</c:v>
                </c:pt>
                <c:pt idx="2589">
                  <c:v>0.28999999999999998</c:v>
                </c:pt>
                <c:pt idx="2590">
                  <c:v>0.27142857142857141</c:v>
                </c:pt>
                <c:pt idx="2591">
                  <c:v>0.28999999999999998</c:v>
                </c:pt>
                <c:pt idx="2592">
                  <c:v>0.27857142857142858</c:v>
                </c:pt>
                <c:pt idx="2593">
                  <c:v>0.27142857142857141</c:v>
                </c:pt>
                <c:pt idx="2594">
                  <c:v>0.28999999999999998</c:v>
                </c:pt>
                <c:pt idx="2595">
                  <c:v>0.27857142857142858</c:v>
                </c:pt>
                <c:pt idx="2596">
                  <c:v>0.27142857142857141</c:v>
                </c:pt>
                <c:pt idx="2597">
                  <c:v>0.28999999999999998</c:v>
                </c:pt>
                <c:pt idx="2598">
                  <c:v>0.27857142857142858</c:v>
                </c:pt>
                <c:pt idx="2599">
                  <c:v>0.27142857142857141</c:v>
                </c:pt>
                <c:pt idx="2600">
                  <c:v>0.28999999999999998</c:v>
                </c:pt>
                <c:pt idx="2601">
                  <c:v>0.27857142857142858</c:v>
                </c:pt>
                <c:pt idx="2602">
                  <c:v>0.27142857142857141</c:v>
                </c:pt>
                <c:pt idx="2603">
                  <c:v>0.28999999999999998</c:v>
                </c:pt>
                <c:pt idx="2604">
                  <c:v>0.27857142857142858</c:v>
                </c:pt>
                <c:pt idx="2605">
                  <c:v>0.27142857142857141</c:v>
                </c:pt>
                <c:pt idx="2606">
                  <c:v>0.28999999999999998</c:v>
                </c:pt>
                <c:pt idx="2607">
                  <c:v>0.27857142857142858</c:v>
                </c:pt>
                <c:pt idx="2608">
                  <c:v>0.27142857142857141</c:v>
                </c:pt>
                <c:pt idx="2609">
                  <c:v>0.28999999999999998</c:v>
                </c:pt>
                <c:pt idx="2610">
                  <c:v>0.27857142857142858</c:v>
                </c:pt>
                <c:pt idx="2611">
                  <c:v>0.27142857142857141</c:v>
                </c:pt>
                <c:pt idx="2612">
                  <c:v>0.30285714285714288</c:v>
                </c:pt>
                <c:pt idx="2613">
                  <c:v>0.30285714285714288</c:v>
                </c:pt>
                <c:pt idx="2614">
                  <c:v>0.28999999999999998</c:v>
                </c:pt>
                <c:pt idx="2615">
                  <c:v>0.30285714285714288</c:v>
                </c:pt>
                <c:pt idx="2616">
                  <c:v>0.30285714285714288</c:v>
                </c:pt>
                <c:pt idx="2617">
                  <c:v>0.28999999999999998</c:v>
                </c:pt>
                <c:pt idx="2618">
                  <c:v>0.30285714285714288</c:v>
                </c:pt>
                <c:pt idx="2619">
                  <c:v>0.30285714285714288</c:v>
                </c:pt>
                <c:pt idx="2620">
                  <c:v>0.28999999999999998</c:v>
                </c:pt>
                <c:pt idx="2621">
                  <c:v>0.185</c:v>
                </c:pt>
                <c:pt idx="2622">
                  <c:v>0.185</c:v>
                </c:pt>
                <c:pt idx="2623">
                  <c:v>0.17</c:v>
                </c:pt>
                <c:pt idx="2624">
                  <c:v>0.185</c:v>
                </c:pt>
                <c:pt idx="2625">
                  <c:v>0.185</c:v>
                </c:pt>
                <c:pt idx="2626">
                  <c:v>0.17</c:v>
                </c:pt>
                <c:pt idx="2627">
                  <c:v>0.19500000000000001</c:v>
                </c:pt>
                <c:pt idx="2628">
                  <c:v>0.18642857142857142</c:v>
                </c:pt>
                <c:pt idx="2629">
                  <c:v>0.17499999999999999</c:v>
                </c:pt>
                <c:pt idx="2630">
                  <c:v>0.2</c:v>
                </c:pt>
                <c:pt idx="2631">
                  <c:v>0.2</c:v>
                </c:pt>
                <c:pt idx="2632">
                  <c:v>0.185</c:v>
                </c:pt>
                <c:pt idx="2633">
                  <c:v>0.2</c:v>
                </c:pt>
                <c:pt idx="2634">
                  <c:v>0.2</c:v>
                </c:pt>
                <c:pt idx="2635">
                  <c:v>0.185</c:v>
                </c:pt>
                <c:pt idx="2636">
                  <c:v>0.2</c:v>
                </c:pt>
                <c:pt idx="2637">
                  <c:v>0.2</c:v>
                </c:pt>
                <c:pt idx="2638">
                  <c:v>0.185</c:v>
                </c:pt>
                <c:pt idx="2639">
                  <c:v>0.20499999999999999</c:v>
                </c:pt>
                <c:pt idx="2640">
                  <c:v>0.20499999999999999</c:v>
                </c:pt>
                <c:pt idx="2641">
                  <c:v>0.20499999999999999</c:v>
                </c:pt>
                <c:pt idx="2642">
                  <c:v>0.20499999999999999</c:v>
                </c:pt>
                <c:pt idx="2643">
                  <c:v>0.20499999999999999</c:v>
                </c:pt>
                <c:pt idx="2644">
                  <c:v>0.20499999999999999</c:v>
                </c:pt>
                <c:pt idx="2645">
                  <c:v>0.21</c:v>
                </c:pt>
                <c:pt idx="2646">
                  <c:v>0.21</c:v>
                </c:pt>
                <c:pt idx="2647">
                  <c:v>0.21</c:v>
                </c:pt>
                <c:pt idx="2648">
                  <c:v>0.20499999999999999</c:v>
                </c:pt>
                <c:pt idx="2649">
                  <c:v>0.21</c:v>
                </c:pt>
                <c:pt idx="2650">
                  <c:v>0.21</c:v>
                </c:pt>
                <c:pt idx="2651">
                  <c:v>0.21</c:v>
                </c:pt>
                <c:pt idx="2652">
                  <c:v>0.20499999999999999</c:v>
                </c:pt>
                <c:pt idx="2653">
                  <c:v>0.21</c:v>
                </c:pt>
                <c:pt idx="2654">
                  <c:v>0.20142857142857143</c:v>
                </c:pt>
                <c:pt idx="2655">
                  <c:v>0.20142857142857143</c:v>
                </c:pt>
                <c:pt idx="2656">
                  <c:v>0.2</c:v>
                </c:pt>
                <c:pt idx="2657">
                  <c:v>0.21</c:v>
                </c:pt>
                <c:pt idx="2658">
                  <c:v>0.20142857142857143</c:v>
                </c:pt>
                <c:pt idx="2659">
                  <c:v>0.20142857142857143</c:v>
                </c:pt>
                <c:pt idx="2660">
                  <c:v>0.2</c:v>
                </c:pt>
                <c:pt idx="2661">
                  <c:v>0.20499999999999999</c:v>
                </c:pt>
                <c:pt idx="2662">
                  <c:v>0.20142857142857143</c:v>
                </c:pt>
                <c:pt idx="2663">
                  <c:v>0.20142857142857143</c:v>
                </c:pt>
                <c:pt idx="2664">
                  <c:v>0.2</c:v>
                </c:pt>
                <c:pt idx="2665">
                  <c:v>0.215</c:v>
                </c:pt>
                <c:pt idx="2666">
                  <c:v>0.215</c:v>
                </c:pt>
                <c:pt idx="2667">
                  <c:v>0.21071428571428572</c:v>
                </c:pt>
                <c:pt idx="2668">
                  <c:v>0.20499999999999999</c:v>
                </c:pt>
                <c:pt idx="2669">
                  <c:v>0.20499999999999999</c:v>
                </c:pt>
                <c:pt idx="2670">
                  <c:v>0.20499999999999999</c:v>
                </c:pt>
                <c:pt idx="2671">
                  <c:v>0.20499999999999999</c:v>
                </c:pt>
                <c:pt idx="2672">
                  <c:v>0.20499999999999999</c:v>
                </c:pt>
                <c:pt idx="2673">
                  <c:v>0.20499999999999999</c:v>
                </c:pt>
                <c:pt idx="2674">
                  <c:v>0.20499999999999999</c:v>
                </c:pt>
                <c:pt idx="2675">
                  <c:v>0.20499999999999999</c:v>
                </c:pt>
                <c:pt idx="2676">
                  <c:v>0.20499999999999999</c:v>
                </c:pt>
                <c:pt idx="2677">
                  <c:v>0.2</c:v>
                </c:pt>
                <c:pt idx="2678">
                  <c:v>0.19500000000000001</c:v>
                </c:pt>
                <c:pt idx="2679">
                  <c:v>0.19500000000000001</c:v>
                </c:pt>
                <c:pt idx="2680">
                  <c:v>0.18</c:v>
                </c:pt>
                <c:pt idx="2681">
                  <c:v>0.17499999999999999</c:v>
                </c:pt>
                <c:pt idx="2682">
                  <c:v>0.17499999999999999</c:v>
                </c:pt>
                <c:pt idx="2683">
                  <c:v>0.17499999999999999</c:v>
                </c:pt>
                <c:pt idx="2684">
                  <c:v>0.17</c:v>
                </c:pt>
                <c:pt idx="2685">
                  <c:v>0.17</c:v>
                </c:pt>
                <c:pt idx="2686">
                  <c:v>0.17</c:v>
                </c:pt>
                <c:pt idx="2687">
                  <c:v>0.16500000000000001</c:v>
                </c:pt>
                <c:pt idx="2688">
                  <c:v>0.16500000000000001</c:v>
                </c:pt>
                <c:pt idx="2689">
                  <c:v>0.16500000000000001</c:v>
                </c:pt>
                <c:pt idx="2690">
                  <c:v>0.16</c:v>
                </c:pt>
                <c:pt idx="2691">
                  <c:v>0.16</c:v>
                </c:pt>
                <c:pt idx="2692">
                  <c:v>0.16500000000000001</c:v>
                </c:pt>
                <c:pt idx="2693">
                  <c:v>0.16</c:v>
                </c:pt>
                <c:pt idx="2694">
                  <c:v>0.16</c:v>
                </c:pt>
                <c:pt idx="2695">
                  <c:v>0.16</c:v>
                </c:pt>
                <c:pt idx="2696">
                  <c:v>0.16</c:v>
                </c:pt>
                <c:pt idx="2697">
                  <c:v>0.16</c:v>
                </c:pt>
                <c:pt idx="2698">
                  <c:v>0.16</c:v>
                </c:pt>
                <c:pt idx="2699">
                  <c:v>0.16</c:v>
                </c:pt>
                <c:pt idx="2700">
                  <c:v>0.16</c:v>
                </c:pt>
                <c:pt idx="2701">
                  <c:v>0.16</c:v>
                </c:pt>
                <c:pt idx="2702">
                  <c:v>0.16</c:v>
                </c:pt>
                <c:pt idx="2703">
                  <c:v>0.16</c:v>
                </c:pt>
                <c:pt idx="2704">
                  <c:v>0.16</c:v>
                </c:pt>
                <c:pt idx="2705">
                  <c:v>0.16</c:v>
                </c:pt>
                <c:pt idx="2706">
                  <c:v>0.16</c:v>
                </c:pt>
                <c:pt idx="2707">
                  <c:v>0.155</c:v>
                </c:pt>
                <c:pt idx="2708">
                  <c:v>0.155</c:v>
                </c:pt>
                <c:pt idx="2709">
                  <c:v>0.155</c:v>
                </c:pt>
                <c:pt idx="2710">
                  <c:v>0.155</c:v>
                </c:pt>
                <c:pt idx="2711">
                  <c:v>0.155</c:v>
                </c:pt>
                <c:pt idx="2712">
                  <c:v>0.155</c:v>
                </c:pt>
                <c:pt idx="2713">
                  <c:v>0.155</c:v>
                </c:pt>
                <c:pt idx="2714">
                  <c:v>0.155</c:v>
                </c:pt>
                <c:pt idx="2715">
                  <c:v>0.155</c:v>
                </c:pt>
                <c:pt idx="2716">
                  <c:v>0.155</c:v>
                </c:pt>
                <c:pt idx="2717">
                  <c:v>0.155</c:v>
                </c:pt>
                <c:pt idx="2718">
                  <c:v>0.155</c:v>
                </c:pt>
                <c:pt idx="2719">
                  <c:v>0.155</c:v>
                </c:pt>
                <c:pt idx="2720">
                  <c:v>0.155</c:v>
                </c:pt>
                <c:pt idx="2721">
                  <c:v>0.155</c:v>
                </c:pt>
                <c:pt idx="2722">
                  <c:v>0.155</c:v>
                </c:pt>
                <c:pt idx="2723">
                  <c:v>0.155</c:v>
                </c:pt>
                <c:pt idx="2724">
                  <c:v>0.155</c:v>
                </c:pt>
                <c:pt idx="2725">
                  <c:v>0.16</c:v>
                </c:pt>
                <c:pt idx="2726">
                  <c:v>0.155</c:v>
                </c:pt>
                <c:pt idx="2727">
                  <c:v>0.155</c:v>
                </c:pt>
                <c:pt idx="2728">
                  <c:v>0.16</c:v>
                </c:pt>
                <c:pt idx="2729">
                  <c:v>0.16</c:v>
                </c:pt>
                <c:pt idx="2730">
                  <c:v>0.16</c:v>
                </c:pt>
                <c:pt idx="2731">
                  <c:v>0.16500000000000001</c:v>
                </c:pt>
                <c:pt idx="2732">
                  <c:v>0.16500000000000001</c:v>
                </c:pt>
                <c:pt idx="2733">
                  <c:v>0.16</c:v>
                </c:pt>
                <c:pt idx="2734">
                  <c:v>0.16500000000000001</c:v>
                </c:pt>
                <c:pt idx="2735">
                  <c:v>0.16500000000000001</c:v>
                </c:pt>
                <c:pt idx="2736">
                  <c:v>0.16</c:v>
                </c:pt>
                <c:pt idx="2737">
                  <c:v>0.16500000000000001</c:v>
                </c:pt>
                <c:pt idx="2738">
                  <c:v>0.16500000000000001</c:v>
                </c:pt>
                <c:pt idx="2739">
                  <c:v>0.16</c:v>
                </c:pt>
                <c:pt idx="2740">
                  <c:v>0.19</c:v>
                </c:pt>
                <c:pt idx="2741">
                  <c:v>0.19500000000000001</c:v>
                </c:pt>
                <c:pt idx="2742">
                  <c:v>0.17499999999999999</c:v>
                </c:pt>
                <c:pt idx="2743">
                  <c:v>0.17</c:v>
                </c:pt>
                <c:pt idx="2744">
                  <c:v>0.19500000000000001</c:v>
                </c:pt>
                <c:pt idx="2745">
                  <c:v>0.17499999999999999</c:v>
                </c:pt>
                <c:pt idx="2746">
                  <c:v>0.17</c:v>
                </c:pt>
                <c:pt idx="2747">
                  <c:v>0.19500000000000001</c:v>
                </c:pt>
                <c:pt idx="2748">
                  <c:v>0.17499999999999999</c:v>
                </c:pt>
                <c:pt idx="2749">
                  <c:v>0.17</c:v>
                </c:pt>
                <c:pt idx="2750">
                  <c:v>0.18285714285714286</c:v>
                </c:pt>
                <c:pt idx="2751">
                  <c:v>0.17071428571428571</c:v>
                </c:pt>
                <c:pt idx="2752">
                  <c:v>0.16214285714285714</c:v>
                </c:pt>
                <c:pt idx="2753">
                  <c:v>0.18285714285714286</c:v>
                </c:pt>
                <c:pt idx="2754">
                  <c:v>0.17071428571428571</c:v>
                </c:pt>
                <c:pt idx="2755">
                  <c:v>0.15857142857142856</c:v>
                </c:pt>
                <c:pt idx="2756">
                  <c:v>0.18285714285714286</c:v>
                </c:pt>
                <c:pt idx="2757">
                  <c:v>0.17071428571428571</c:v>
                </c:pt>
                <c:pt idx="2758">
                  <c:v>0.15857142857142856</c:v>
                </c:pt>
                <c:pt idx="2759">
                  <c:v>0.18285714285714286</c:v>
                </c:pt>
                <c:pt idx="2760">
                  <c:v>0.17071428571428571</c:v>
                </c:pt>
                <c:pt idx="2761">
                  <c:v>0.15857142857142856</c:v>
                </c:pt>
                <c:pt idx="2762">
                  <c:v>0.18142857142857144</c:v>
                </c:pt>
                <c:pt idx="2763">
                  <c:v>0.16357142857142856</c:v>
                </c:pt>
                <c:pt idx="2764">
                  <c:v>0.15357142857142858</c:v>
                </c:pt>
                <c:pt idx="2765">
                  <c:v>0.18142857142857144</c:v>
                </c:pt>
                <c:pt idx="2766">
                  <c:v>0.15214285714285714</c:v>
                </c:pt>
                <c:pt idx="2767">
                  <c:v>0.14857142857142858</c:v>
                </c:pt>
                <c:pt idx="2768">
                  <c:v>0.18142857142857144</c:v>
                </c:pt>
                <c:pt idx="2769">
                  <c:v>0.15214285714285714</c:v>
                </c:pt>
                <c:pt idx="2770">
                  <c:v>0.14857142857142858</c:v>
                </c:pt>
                <c:pt idx="2771">
                  <c:v>0.18142857142857144</c:v>
                </c:pt>
                <c:pt idx="2772">
                  <c:v>0.15214285714285714</c:v>
                </c:pt>
                <c:pt idx="2773">
                  <c:v>0.14857142857142858</c:v>
                </c:pt>
                <c:pt idx="2774">
                  <c:v>0.18142857142857144</c:v>
                </c:pt>
                <c:pt idx="2775">
                  <c:v>0.15214285714285714</c:v>
                </c:pt>
                <c:pt idx="2776">
                  <c:v>0.14857142857142858</c:v>
                </c:pt>
                <c:pt idx="2777">
                  <c:v>0.17714285714285713</c:v>
                </c:pt>
                <c:pt idx="2778">
                  <c:v>0.17499999999999999</c:v>
                </c:pt>
                <c:pt idx="2779">
                  <c:v>0.17714285714285713</c:v>
                </c:pt>
                <c:pt idx="2780">
                  <c:v>0.17499999999999999</c:v>
                </c:pt>
                <c:pt idx="2781">
                  <c:v>0.17499999999999999</c:v>
                </c:pt>
                <c:pt idx="2782">
                  <c:v>0.17714285714285713</c:v>
                </c:pt>
                <c:pt idx="2783">
                  <c:v>0.17499999999999999</c:v>
                </c:pt>
                <c:pt idx="2784">
                  <c:v>0.16500000000000001</c:v>
                </c:pt>
                <c:pt idx="2785">
                  <c:v>0.17714285714285713</c:v>
                </c:pt>
                <c:pt idx="2786">
                  <c:v>0.17499999999999999</c:v>
                </c:pt>
                <c:pt idx="2787">
                  <c:v>0.16500000000000001</c:v>
                </c:pt>
                <c:pt idx="2788">
                  <c:v>0.19142857142857142</c:v>
                </c:pt>
                <c:pt idx="2789">
                  <c:v>0.185</c:v>
                </c:pt>
                <c:pt idx="2790">
                  <c:v>0.17499999999999999</c:v>
                </c:pt>
                <c:pt idx="2791">
                  <c:v>0.2</c:v>
                </c:pt>
                <c:pt idx="2792">
                  <c:v>0.2</c:v>
                </c:pt>
                <c:pt idx="2793">
                  <c:v>0.2</c:v>
                </c:pt>
                <c:pt idx="2794">
                  <c:v>0.2</c:v>
                </c:pt>
                <c:pt idx="2795">
                  <c:v>0.2</c:v>
                </c:pt>
                <c:pt idx="2796">
                  <c:v>0.2</c:v>
                </c:pt>
                <c:pt idx="2797">
                  <c:v>0.2</c:v>
                </c:pt>
                <c:pt idx="2798">
                  <c:v>0.2</c:v>
                </c:pt>
                <c:pt idx="2799">
                  <c:v>0.2</c:v>
                </c:pt>
                <c:pt idx="2800">
                  <c:v>0.20499999999999999</c:v>
                </c:pt>
                <c:pt idx="2801">
                  <c:v>0.20499999999999999</c:v>
                </c:pt>
                <c:pt idx="2802">
                  <c:v>0.20499999999999999</c:v>
                </c:pt>
                <c:pt idx="2803">
                  <c:v>0.20499999999999999</c:v>
                </c:pt>
                <c:pt idx="2804">
                  <c:v>0.20499999999999999</c:v>
                </c:pt>
                <c:pt idx="2805">
                  <c:v>0.20499999999999999</c:v>
                </c:pt>
                <c:pt idx="2806">
                  <c:v>0.20499999999999999</c:v>
                </c:pt>
                <c:pt idx="2807">
                  <c:v>0.20499999999999999</c:v>
                </c:pt>
                <c:pt idx="2808">
                  <c:v>0.20499999999999999</c:v>
                </c:pt>
                <c:pt idx="2809">
                  <c:v>0.20499999999999999</c:v>
                </c:pt>
                <c:pt idx="2810">
                  <c:v>0.20499999999999999</c:v>
                </c:pt>
                <c:pt idx="2811">
                  <c:v>0.20499999999999999</c:v>
                </c:pt>
                <c:pt idx="2812">
                  <c:v>0.20499999999999999</c:v>
                </c:pt>
                <c:pt idx="2813">
                  <c:v>0.20499999999999999</c:v>
                </c:pt>
                <c:pt idx="2814">
                  <c:v>0.20499999999999999</c:v>
                </c:pt>
                <c:pt idx="2815">
                  <c:v>0.215</c:v>
                </c:pt>
                <c:pt idx="2816">
                  <c:v>0.215</c:v>
                </c:pt>
                <c:pt idx="2817">
                  <c:v>0.21357142857142858</c:v>
                </c:pt>
                <c:pt idx="2818">
                  <c:v>0.22285714285714286</c:v>
                </c:pt>
                <c:pt idx="2819">
                  <c:v>0.22285714285714286</c:v>
                </c:pt>
                <c:pt idx="2820">
                  <c:v>0.22071428571428572</c:v>
                </c:pt>
                <c:pt idx="2821">
                  <c:v>0.22285714285714286</c:v>
                </c:pt>
                <c:pt idx="2822">
                  <c:v>0.22285714285714286</c:v>
                </c:pt>
                <c:pt idx="2823">
                  <c:v>0.22071428571428572</c:v>
                </c:pt>
                <c:pt idx="2824">
                  <c:v>0.20499999999999999</c:v>
                </c:pt>
                <c:pt idx="2825">
                  <c:v>0.20499999999999999</c:v>
                </c:pt>
                <c:pt idx="2826">
                  <c:v>0.20499999999999999</c:v>
                </c:pt>
                <c:pt idx="2827">
                  <c:v>0.20499999999999999</c:v>
                </c:pt>
                <c:pt idx="2828">
                  <c:v>0.20499999999999999</c:v>
                </c:pt>
                <c:pt idx="2829">
                  <c:v>0.20499999999999999</c:v>
                </c:pt>
                <c:pt idx="2830">
                  <c:v>0.20499999999999999</c:v>
                </c:pt>
                <c:pt idx="2831">
                  <c:v>0.20499999999999999</c:v>
                </c:pt>
                <c:pt idx="2832">
                  <c:v>0.20499999999999999</c:v>
                </c:pt>
                <c:pt idx="2833">
                  <c:v>0.19500000000000001</c:v>
                </c:pt>
                <c:pt idx="2834">
                  <c:v>0.19500000000000001</c:v>
                </c:pt>
                <c:pt idx="2835">
                  <c:v>0.19500000000000001</c:v>
                </c:pt>
                <c:pt idx="2836">
                  <c:v>0.22500000000000001</c:v>
                </c:pt>
                <c:pt idx="2837">
                  <c:v>0.22</c:v>
                </c:pt>
                <c:pt idx="2838">
                  <c:v>0.215</c:v>
                </c:pt>
                <c:pt idx="2839">
                  <c:v>0.22500000000000001</c:v>
                </c:pt>
                <c:pt idx="2840">
                  <c:v>0.22</c:v>
                </c:pt>
                <c:pt idx="2841">
                  <c:v>0.215</c:v>
                </c:pt>
                <c:pt idx="2842">
                  <c:v>0.215</c:v>
                </c:pt>
                <c:pt idx="2843">
                  <c:v>0.21357142857142858</c:v>
                </c:pt>
                <c:pt idx="2844">
                  <c:v>0.21357142857142858</c:v>
                </c:pt>
                <c:pt idx="2845">
                  <c:v>0.21357142857142858</c:v>
                </c:pt>
                <c:pt idx="2846">
                  <c:v>0.21357142857142858</c:v>
                </c:pt>
                <c:pt idx="2847">
                  <c:v>0.20357142857142857</c:v>
                </c:pt>
                <c:pt idx="2848">
                  <c:v>0.21357142857142858</c:v>
                </c:pt>
                <c:pt idx="2849">
                  <c:v>0.21357142857142858</c:v>
                </c:pt>
                <c:pt idx="2850">
                  <c:v>0.20357142857142857</c:v>
                </c:pt>
                <c:pt idx="2851">
                  <c:v>0.21357142857142858</c:v>
                </c:pt>
                <c:pt idx="2852">
                  <c:v>0.21357142857142858</c:v>
                </c:pt>
                <c:pt idx="2853">
                  <c:v>0.20357142857142857</c:v>
                </c:pt>
                <c:pt idx="2854">
                  <c:v>0.17499999999999999</c:v>
                </c:pt>
                <c:pt idx="2855">
                  <c:v>0.17</c:v>
                </c:pt>
                <c:pt idx="2856">
                  <c:v>0.17</c:v>
                </c:pt>
                <c:pt idx="2857">
                  <c:v>0.19</c:v>
                </c:pt>
                <c:pt idx="2858">
                  <c:v>0.185</c:v>
                </c:pt>
                <c:pt idx="2859">
                  <c:v>0.185</c:v>
                </c:pt>
                <c:pt idx="2860">
                  <c:v>0.19</c:v>
                </c:pt>
                <c:pt idx="2861">
                  <c:v>0.185</c:v>
                </c:pt>
                <c:pt idx="2862">
                  <c:v>0.185</c:v>
                </c:pt>
                <c:pt idx="2863">
                  <c:v>0.19</c:v>
                </c:pt>
                <c:pt idx="2864">
                  <c:v>0.185</c:v>
                </c:pt>
                <c:pt idx="2865">
                  <c:v>0.185</c:v>
                </c:pt>
                <c:pt idx="2866">
                  <c:v>0.19</c:v>
                </c:pt>
                <c:pt idx="2867">
                  <c:v>0.185</c:v>
                </c:pt>
                <c:pt idx="2868">
                  <c:v>0.185</c:v>
                </c:pt>
                <c:pt idx="2869">
                  <c:v>0.19</c:v>
                </c:pt>
                <c:pt idx="2870">
                  <c:v>0.185</c:v>
                </c:pt>
                <c:pt idx="2871">
                  <c:v>0.185</c:v>
                </c:pt>
                <c:pt idx="2872">
                  <c:v>0.19</c:v>
                </c:pt>
                <c:pt idx="2873">
                  <c:v>0.185</c:v>
                </c:pt>
                <c:pt idx="2874">
                  <c:v>0.185</c:v>
                </c:pt>
                <c:pt idx="2875">
                  <c:v>0.19</c:v>
                </c:pt>
                <c:pt idx="2876">
                  <c:v>0.185</c:v>
                </c:pt>
                <c:pt idx="2877">
                  <c:v>0.185</c:v>
                </c:pt>
                <c:pt idx="2878">
                  <c:v>0.19</c:v>
                </c:pt>
                <c:pt idx="2879">
                  <c:v>0.185</c:v>
                </c:pt>
                <c:pt idx="2880">
                  <c:v>0.185</c:v>
                </c:pt>
                <c:pt idx="2881">
                  <c:v>0.19</c:v>
                </c:pt>
                <c:pt idx="2882">
                  <c:v>0.185</c:v>
                </c:pt>
                <c:pt idx="2883">
                  <c:v>0.185</c:v>
                </c:pt>
                <c:pt idx="2884">
                  <c:v>0.19</c:v>
                </c:pt>
                <c:pt idx="2885">
                  <c:v>0.185</c:v>
                </c:pt>
                <c:pt idx="2886">
                  <c:v>0.185</c:v>
                </c:pt>
                <c:pt idx="2887">
                  <c:v>0.19</c:v>
                </c:pt>
                <c:pt idx="2888">
                  <c:v>0.185</c:v>
                </c:pt>
                <c:pt idx="2889">
                  <c:v>0.185</c:v>
                </c:pt>
                <c:pt idx="2890">
                  <c:v>0.19</c:v>
                </c:pt>
                <c:pt idx="2891">
                  <c:v>0.185</c:v>
                </c:pt>
                <c:pt idx="2892">
                  <c:v>0.185</c:v>
                </c:pt>
                <c:pt idx="2893">
                  <c:v>0.19</c:v>
                </c:pt>
                <c:pt idx="2894">
                  <c:v>0.185</c:v>
                </c:pt>
                <c:pt idx="2895">
                  <c:v>0.185</c:v>
                </c:pt>
                <c:pt idx="2896">
                  <c:v>0.19</c:v>
                </c:pt>
                <c:pt idx="2897">
                  <c:v>0.185</c:v>
                </c:pt>
                <c:pt idx="2898">
                  <c:v>0.185</c:v>
                </c:pt>
                <c:pt idx="2899">
                  <c:v>0.19</c:v>
                </c:pt>
                <c:pt idx="2900">
                  <c:v>0.185</c:v>
                </c:pt>
                <c:pt idx="2901">
                  <c:v>0.185</c:v>
                </c:pt>
                <c:pt idx="2902">
                  <c:v>0.19</c:v>
                </c:pt>
                <c:pt idx="2903">
                  <c:v>0.185</c:v>
                </c:pt>
                <c:pt idx="2904">
                  <c:v>0.185</c:v>
                </c:pt>
                <c:pt idx="2905">
                  <c:v>0.19</c:v>
                </c:pt>
                <c:pt idx="2906">
                  <c:v>0.185</c:v>
                </c:pt>
                <c:pt idx="2907">
                  <c:v>0.185</c:v>
                </c:pt>
                <c:pt idx="2908">
                  <c:v>0.19</c:v>
                </c:pt>
                <c:pt idx="2909">
                  <c:v>0.185</c:v>
                </c:pt>
                <c:pt idx="2910">
                  <c:v>0.185</c:v>
                </c:pt>
                <c:pt idx="2911">
                  <c:v>0.19</c:v>
                </c:pt>
                <c:pt idx="2912">
                  <c:v>0.185</c:v>
                </c:pt>
                <c:pt idx="2913">
                  <c:v>0.185</c:v>
                </c:pt>
                <c:pt idx="2914">
                  <c:v>0.19</c:v>
                </c:pt>
                <c:pt idx="2915">
                  <c:v>0.185</c:v>
                </c:pt>
                <c:pt idx="2916">
                  <c:v>0.185</c:v>
                </c:pt>
                <c:pt idx="2917">
                  <c:v>0.19</c:v>
                </c:pt>
                <c:pt idx="2918">
                  <c:v>0.185</c:v>
                </c:pt>
                <c:pt idx="2919">
                  <c:v>0.185</c:v>
                </c:pt>
                <c:pt idx="2920">
                  <c:v>0.19</c:v>
                </c:pt>
                <c:pt idx="2921">
                  <c:v>0.185</c:v>
                </c:pt>
                <c:pt idx="2922">
                  <c:v>0.185</c:v>
                </c:pt>
                <c:pt idx="2923">
                  <c:v>0.19</c:v>
                </c:pt>
                <c:pt idx="2924">
                  <c:v>0.185</c:v>
                </c:pt>
                <c:pt idx="2925">
                  <c:v>0.185</c:v>
                </c:pt>
                <c:pt idx="2926">
                  <c:v>0.18214285714285713</c:v>
                </c:pt>
                <c:pt idx="2927">
                  <c:v>0.18</c:v>
                </c:pt>
                <c:pt idx="2928">
                  <c:v>0.17857142857142858</c:v>
                </c:pt>
                <c:pt idx="2929">
                  <c:v>0.19785714285714287</c:v>
                </c:pt>
                <c:pt idx="2930">
                  <c:v>0.19285714285714287</c:v>
                </c:pt>
                <c:pt idx="2931">
                  <c:v>0.18357142857142858</c:v>
                </c:pt>
                <c:pt idx="2932">
                  <c:v>0.19785714285714287</c:v>
                </c:pt>
                <c:pt idx="2933">
                  <c:v>0.19285714285714287</c:v>
                </c:pt>
                <c:pt idx="2934">
                  <c:v>0.18357142857142858</c:v>
                </c:pt>
                <c:pt idx="2935">
                  <c:v>0.19785714285714287</c:v>
                </c:pt>
                <c:pt idx="2936">
                  <c:v>0.19285714285714287</c:v>
                </c:pt>
                <c:pt idx="2937">
                  <c:v>0.18357142857142858</c:v>
                </c:pt>
                <c:pt idx="2938">
                  <c:v>0.19785714285714287</c:v>
                </c:pt>
                <c:pt idx="2939">
                  <c:v>0.19285714285714287</c:v>
                </c:pt>
                <c:pt idx="2940">
                  <c:v>0.18357142857142858</c:v>
                </c:pt>
                <c:pt idx="2941">
                  <c:v>0.19785714285714287</c:v>
                </c:pt>
                <c:pt idx="2942">
                  <c:v>0.19285714285714287</c:v>
                </c:pt>
                <c:pt idx="2943">
                  <c:v>0.18357142857142858</c:v>
                </c:pt>
                <c:pt idx="2944">
                  <c:v>0.19785714285714287</c:v>
                </c:pt>
                <c:pt idx="2945">
                  <c:v>0.19285714285714287</c:v>
                </c:pt>
                <c:pt idx="2946">
                  <c:v>0.18357142857142858</c:v>
                </c:pt>
                <c:pt idx="2947">
                  <c:v>0.19785714285714287</c:v>
                </c:pt>
                <c:pt idx="2948">
                  <c:v>0.19285714285714287</c:v>
                </c:pt>
                <c:pt idx="2949">
                  <c:v>0.18357142857142858</c:v>
                </c:pt>
                <c:pt idx="2950">
                  <c:v>0.19785714285714287</c:v>
                </c:pt>
                <c:pt idx="2951">
                  <c:v>0.19285714285714287</c:v>
                </c:pt>
                <c:pt idx="2952">
                  <c:v>0.18357142857142858</c:v>
                </c:pt>
                <c:pt idx="2953">
                  <c:v>0.19785714285714287</c:v>
                </c:pt>
                <c:pt idx="2954">
                  <c:v>0.19285714285714287</c:v>
                </c:pt>
                <c:pt idx="2955">
                  <c:v>0.18357142857142858</c:v>
                </c:pt>
                <c:pt idx="2956">
                  <c:v>0.19785714285714287</c:v>
                </c:pt>
                <c:pt idx="2957">
                  <c:v>0.19285714285714287</c:v>
                </c:pt>
                <c:pt idx="2958">
                  <c:v>0.18357142857142858</c:v>
                </c:pt>
                <c:pt idx="2959">
                  <c:v>0.19785714285714287</c:v>
                </c:pt>
                <c:pt idx="2960">
                  <c:v>0.19285714285714287</c:v>
                </c:pt>
                <c:pt idx="2961">
                  <c:v>0.18357142857142858</c:v>
                </c:pt>
                <c:pt idx="2962">
                  <c:v>0.19785714285714287</c:v>
                </c:pt>
                <c:pt idx="2963">
                  <c:v>0.19285714285714287</c:v>
                </c:pt>
                <c:pt idx="2964">
                  <c:v>0.18357142857142858</c:v>
                </c:pt>
                <c:pt idx="2965">
                  <c:v>0.19785714285714287</c:v>
                </c:pt>
                <c:pt idx="2966">
                  <c:v>0.19285714285714287</c:v>
                </c:pt>
                <c:pt idx="2967">
                  <c:v>0.18357142857142858</c:v>
                </c:pt>
                <c:pt idx="2968">
                  <c:v>0.19785714285714287</c:v>
                </c:pt>
                <c:pt idx="2969">
                  <c:v>0.19285714285714287</c:v>
                </c:pt>
                <c:pt idx="2970">
                  <c:v>0.18357142857142858</c:v>
                </c:pt>
                <c:pt idx="2971">
                  <c:v>0.19785714285714287</c:v>
                </c:pt>
                <c:pt idx="2972">
                  <c:v>0.19285714285714287</c:v>
                </c:pt>
                <c:pt idx="2973">
                  <c:v>0.18357142857142858</c:v>
                </c:pt>
                <c:pt idx="2974">
                  <c:v>0.19785714285714287</c:v>
                </c:pt>
                <c:pt idx="2975">
                  <c:v>0.19285714285714287</c:v>
                </c:pt>
                <c:pt idx="2976">
                  <c:v>0.18357142857142858</c:v>
                </c:pt>
                <c:pt idx="2977">
                  <c:v>0.19785714285714287</c:v>
                </c:pt>
                <c:pt idx="2978">
                  <c:v>0.19285714285714287</c:v>
                </c:pt>
                <c:pt idx="2979">
                  <c:v>0.18357142857142858</c:v>
                </c:pt>
                <c:pt idx="2980">
                  <c:v>0.19785714285714287</c:v>
                </c:pt>
                <c:pt idx="2981">
                  <c:v>0.19285714285714287</c:v>
                </c:pt>
                <c:pt idx="2982">
                  <c:v>0.18357142857142858</c:v>
                </c:pt>
                <c:pt idx="2983">
                  <c:v>0.19785714285714287</c:v>
                </c:pt>
                <c:pt idx="2984">
                  <c:v>0.19285714285714287</c:v>
                </c:pt>
                <c:pt idx="2985">
                  <c:v>0.18357142857142858</c:v>
                </c:pt>
                <c:pt idx="2986">
                  <c:v>0.19785714285714287</c:v>
                </c:pt>
                <c:pt idx="2987">
                  <c:v>0.19285714285714287</c:v>
                </c:pt>
                <c:pt idx="2988">
                  <c:v>0.18357142857142858</c:v>
                </c:pt>
                <c:pt idx="2989">
                  <c:v>0.21071428571428572</c:v>
                </c:pt>
                <c:pt idx="2990">
                  <c:v>0.21071428571428572</c:v>
                </c:pt>
                <c:pt idx="2991">
                  <c:v>0.19785714285714287</c:v>
                </c:pt>
                <c:pt idx="2992">
                  <c:v>0.21071428571428572</c:v>
                </c:pt>
                <c:pt idx="2993">
                  <c:v>0.21071428571428572</c:v>
                </c:pt>
                <c:pt idx="2994">
                  <c:v>0.19785714285714287</c:v>
                </c:pt>
                <c:pt idx="2995">
                  <c:v>0.21071428571428572</c:v>
                </c:pt>
                <c:pt idx="2996">
                  <c:v>0.21071428571428572</c:v>
                </c:pt>
                <c:pt idx="2997">
                  <c:v>0.19785714285714287</c:v>
                </c:pt>
                <c:pt idx="2998">
                  <c:v>0.21071428571428572</c:v>
                </c:pt>
                <c:pt idx="2999">
                  <c:v>0.21071428571428572</c:v>
                </c:pt>
                <c:pt idx="3000">
                  <c:v>0.19785714285714287</c:v>
                </c:pt>
                <c:pt idx="3001">
                  <c:v>0.21071428571428572</c:v>
                </c:pt>
                <c:pt idx="3002">
                  <c:v>0.21071428571428572</c:v>
                </c:pt>
                <c:pt idx="3003">
                  <c:v>0.19785714285714287</c:v>
                </c:pt>
                <c:pt idx="3004">
                  <c:v>0.18642857142857142</c:v>
                </c:pt>
                <c:pt idx="3005">
                  <c:v>0.18642857142857142</c:v>
                </c:pt>
                <c:pt idx="3006">
                  <c:v>0.17142857142857143</c:v>
                </c:pt>
                <c:pt idx="3007">
                  <c:v>0.18642857142857142</c:v>
                </c:pt>
                <c:pt idx="3008">
                  <c:v>0.18642857142857142</c:v>
                </c:pt>
                <c:pt idx="3009">
                  <c:v>0.17142857142857143</c:v>
                </c:pt>
                <c:pt idx="3010">
                  <c:v>0.18642857142857142</c:v>
                </c:pt>
                <c:pt idx="3011">
                  <c:v>0.18642857142857142</c:v>
                </c:pt>
                <c:pt idx="3012">
                  <c:v>0.17142857142857143</c:v>
                </c:pt>
                <c:pt idx="3013">
                  <c:v>0.18642857142857142</c:v>
                </c:pt>
                <c:pt idx="3014">
                  <c:v>0.18642857142857142</c:v>
                </c:pt>
                <c:pt idx="3015">
                  <c:v>0.17142857142857143</c:v>
                </c:pt>
                <c:pt idx="3016">
                  <c:v>0.18642857142857142</c:v>
                </c:pt>
                <c:pt idx="3017">
                  <c:v>0.18642857142857142</c:v>
                </c:pt>
                <c:pt idx="3018">
                  <c:v>0.17142857142857143</c:v>
                </c:pt>
                <c:pt idx="3019">
                  <c:v>0.24</c:v>
                </c:pt>
                <c:pt idx="3020">
                  <c:v>0.19500000000000001</c:v>
                </c:pt>
                <c:pt idx="3021">
                  <c:v>0.19500000000000001</c:v>
                </c:pt>
                <c:pt idx="3022">
                  <c:v>0.19500000000000001</c:v>
                </c:pt>
                <c:pt idx="3023">
                  <c:v>0.19500000000000001</c:v>
                </c:pt>
                <c:pt idx="3024">
                  <c:v>0.19500000000000001</c:v>
                </c:pt>
                <c:pt idx="3025">
                  <c:v>0.19857142857142857</c:v>
                </c:pt>
                <c:pt idx="3026">
                  <c:v>0.19500000000000001</c:v>
                </c:pt>
                <c:pt idx="3027">
                  <c:v>0.19500000000000001</c:v>
                </c:pt>
                <c:pt idx="3028">
                  <c:v>0.19857142857142857</c:v>
                </c:pt>
                <c:pt idx="3029">
                  <c:v>0.19500000000000001</c:v>
                </c:pt>
                <c:pt idx="3030">
                  <c:v>0.19500000000000001</c:v>
                </c:pt>
                <c:pt idx="3031">
                  <c:v>0.19857142857142857</c:v>
                </c:pt>
                <c:pt idx="3032">
                  <c:v>0.19500000000000001</c:v>
                </c:pt>
                <c:pt idx="3033">
                  <c:v>0.19500000000000001</c:v>
                </c:pt>
                <c:pt idx="3034">
                  <c:v>0.19857142857142857</c:v>
                </c:pt>
                <c:pt idx="3035">
                  <c:v>0.19500000000000001</c:v>
                </c:pt>
                <c:pt idx="3036">
                  <c:v>0.19500000000000001</c:v>
                </c:pt>
                <c:pt idx="3037">
                  <c:v>0.19857142857142857</c:v>
                </c:pt>
                <c:pt idx="3038">
                  <c:v>0.19500000000000001</c:v>
                </c:pt>
                <c:pt idx="3039">
                  <c:v>0.19500000000000001</c:v>
                </c:pt>
                <c:pt idx="3040">
                  <c:v>0.19857142857142857</c:v>
                </c:pt>
                <c:pt idx="3041">
                  <c:v>0.19500000000000001</c:v>
                </c:pt>
                <c:pt idx="3042">
                  <c:v>0.19500000000000001</c:v>
                </c:pt>
                <c:pt idx="3043">
                  <c:v>0.19857142857142857</c:v>
                </c:pt>
                <c:pt idx="3044">
                  <c:v>0.19500000000000001</c:v>
                </c:pt>
                <c:pt idx="3045">
                  <c:v>0.19500000000000001</c:v>
                </c:pt>
                <c:pt idx="3046">
                  <c:v>0.19857142857142857</c:v>
                </c:pt>
                <c:pt idx="3047">
                  <c:v>0.19500000000000001</c:v>
                </c:pt>
                <c:pt idx="3048">
                  <c:v>0.19500000000000001</c:v>
                </c:pt>
                <c:pt idx="3049">
                  <c:v>0.19857142857142857</c:v>
                </c:pt>
                <c:pt idx="3050">
                  <c:v>0.19500000000000001</c:v>
                </c:pt>
                <c:pt idx="3051">
                  <c:v>0.19500000000000001</c:v>
                </c:pt>
                <c:pt idx="3052">
                  <c:v>0.19857142857142857</c:v>
                </c:pt>
                <c:pt idx="3053">
                  <c:v>0.19500000000000001</c:v>
                </c:pt>
                <c:pt idx="3054">
                  <c:v>0.19500000000000001</c:v>
                </c:pt>
                <c:pt idx="3055">
                  <c:v>0.19857142857142857</c:v>
                </c:pt>
                <c:pt idx="3056">
                  <c:v>0.19500000000000001</c:v>
                </c:pt>
                <c:pt idx="3057">
                  <c:v>0.19500000000000001</c:v>
                </c:pt>
                <c:pt idx="3058">
                  <c:v>0.19857142857142857</c:v>
                </c:pt>
                <c:pt idx="3059">
                  <c:v>0.19500000000000001</c:v>
                </c:pt>
                <c:pt idx="3060">
                  <c:v>0.19500000000000001</c:v>
                </c:pt>
                <c:pt idx="3061">
                  <c:v>0.19857142857142857</c:v>
                </c:pt>
                <c:pt idx="3062">
                  <c:v>0.19500000000000001</c:v>
                </c:pt>
                <c:pt idx="3063">
                  <c:v>0.19500000000000001</c:v>
                </c:pt>
                <c:pt idx="3064">
                  <c:v>0.22214285714285714</c:v>
                </c:pt>
                <c:pt idx="3065">
                  <c:v>0.19500000000000001</c:v>
                </c:pt>
                <c:pt idx="3066">
                  <c:v>0.19500000000000001</c:v>
                </c:pt>
                <c:pt idx="3067">
                  <c:v>0.22214285714285714</c:v>
                </c:pt>
                <c:pt idx="3068">
                  <c:v>0.19500000000000001</c:v>
                </c:pt>
                <c:pt idx="3069">
                  <c:v>0.19500000000000001</c:v>
                </c:pt>
                <c:pt idx="3070">
                  <c:v>0.22214285714285714</c:v>
                </c:pt>
                <c:pt idx="3071">
                  <c:v>0.19500000000000001</c:v>
                </c:pt>
                <c:pt idx="3072">
                  <c:v>0.19500000000000001</c:v>
                </c:pt>
                <c:pt idx="3073">
                  <c:v>0.22214285714285714</c:v>
                </c:pt>
                <c:pt idx="3074">
                  <c:v>0.19500000000000001</c:v>
                </c:pt>
                <c:pt idx="3075">
                  <c:v>0.19500000000000001</c:v>
                </c:pt>
                <c:pt idx="3076">
                  <c:v>0.22214285714285714</c:v>
                </c:pt>
                <c:pt idx="3077">
                  <c:v>0.19500000000000001</c:v>
                </c:pt>
                <c:pt idx="3078">
                  <c:v>0.19500000000000001</c:v>
                </c:pt>
                <c:pt idx="3079">
                  <c:v>0.22214285714285714</c:v>
                </c:pt>
                <c:pt idx="3080">
                  <c:v>0.19500000000000001</c:v>
                </c:pt>
                <c:pt idx="3081">
                  <c:v>0.19500000000000001</c:v>
                </c:pt>
                <c:pt idx="3082">
                  <c:v>0.22214285714285714</c:v>
                </c:pt>
                <c:pt idx="3083">
                  <c:v>0.19500000000000001</c:v>
                </c:pt>
                <c:pt idx="3084">
                  <c:v>0.19500000000000001</c:v>
                </c:pt>
                <c:pt idx="3085">
                  <c:v>0.22214285714285714</c:v>
                </c:pt>
                <c:pt idx="3086">
                  <c:v>0.19500000000000001</c:v>
                </c:pt>
                <c:pt idx="3087">
                  <c:v>0.19500000000000001</c:v>
                </c:pt>
                <c:pt idx="3088">
                  <c:v>0.22214285714285714</c:v>
                </c:pt>
                <c:pt idx="3089">
                  <c:v>0.19500000000000001</c:v>
                </c:pt>
                <c:pt idx="3090">
                  <c:v>0.19500000000000001</c:v>
                </c:pt>
                <c:pt idx="3091">
                  <c:v>0.22214285714285714</c:v>
                </c:pt>
                <c:pt idx="3092">
                  <c:v>0.19500000000000001</c:v>
                </c:pt>
                <c:pt idx="3093">
                  <c:v>0.19500000000000001</c:v>
                </c:pt>
                <c:pt idx="3094">
                  <c:v>0.22214285714285714</c:v>
                </c:pt>
                <c:pt idx="3095">
                  <c:v>0.19500000000000001</c:v>
                </c:pt>
                <c:pt idx="3096">
                  <c:v>0.19500000000000001</c:v>
                </c:pt>
                <c:pt idx="3097">
                  <c:v>0.22214285714285714</c:v>
                </c:pt>
                <c:pt idx="3098">
                  <c:v>0.19500000000000001</c:v>
                </c:pt>
                <c:pt idx="3099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E4-1A41-8314-89ED668E7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7907720"/>
        <c:axId val="1337592440"/>
      </c:scatterChart>
      <c:valAx>
        <c:axId val="1337907720"/>
        <c:scaling>
          <c:orientation val="minMax"/>
          <c:max val="46022"/>
          <c:min val="45658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m/d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592440"/>
        <c:crosses val="autoZero"/>
        <c:crossBetween val="midCat"/>
        <c:majorUnit val="28"/>
      </c:valAx>
      <c:valAx>
        <c:axId val="1337592440"/>
        <c:scaling>
          <c:orientation val="minMax"/>
          <c:max val="0.6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\$#,##0.0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907720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Average Daily Seedless FOB, 2025</a:t>
            </a:r>
          </a:p>
        </c:rich>
      </c:tx>
      <c:layout>
        <c:manualLayout>
          <c:xMode val="edge"/>
          <c:yMode val="edge"/>
          <c:x val="0.36315646062434298"/>
          <c:y val="1.74165467136296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68224492927997E-2"/>
          <c:y val="9.9247061121979299E-2"/>
          <c:w val="0.89895177542316596"/>
          <c:h val="0.8482707817991956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 w="12700">
                <a:solidFill>
                  <a:schemeClr val="tx1"/>
                </a:solidFill>
              </a:ln>
            </c:spPr>
          </c:marker>
          <c:cat>
            <c:numRef>
              <c:f>Table!$F$2:$F$366</c:f>
              <c:numCache>
                <c:formatCode>m/d/yy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Table!$G$2:$G$366</c:f>
              <c:numCache>
                <c:formatCode>_("$"* #,##0.000_);_("$"* \(#,##0.000\);_("$"* "-"??_);_(@_)</c:formatCode>
                <c:ptCount val="365"/>
                <c:pt idx="0">
                  <c:v>0.51289377289377291</c:v>
                </c:pt>
                <c:pt idx="1">
                  <c:v>0.51289377289377291</c:v>
                </c:pt>
                <c:pt idx="2">
                  <c:v>0.48809523809523814</c:v>
                </c:pt>
                <c:pt idx="3">
                  <c:v>0.48809523809523814</c:v>
                </c:pt>
                <c:pt idx="4">
                  <c:v>0.48809523809523814</c:v>
                </c:pt>
                <c:pt idx="5">
                  <c:v>0.48809523809523814</c:v>
                </c:pt>
                <c:pt idx="6">
                  <c:v>0.50904761904761908</c:v>
                </c:pt>
                <c:pt idx="7">
                  <c:v>0.4846886446886447</c:v>
                </c:pt>
                <c:pt idx="8">
                  <c:v>0.4846886446886447</c:v>
                </c:pt>
                <c:pt idx="9">
                  <c:v>0.4846886446886447</c:v>
                </c:pt>
                <c:pt idx="10">
                  <c:v>0.4846886446886447</c:v>
                </c:pt>
                <c:pt idx="11">
                  <c:v>0.45520146520146515</c:v>
                </c:pt>
                <c:pt idx="12">
                  <c:v>0.45520146520146515</c:v>
                </c:pt>
                <c:pt idx="13">
                  <c:v>0.45289560439560433</c:v>
                </c:pt>
                <c:pt idx="14">
                  <c:v>0.38371935756551134</c:v>
                </c:pt>
                <c:pt idx="15">
                  <c:v>0.3676419413919414</c:v>
                </c:pt>
                <c:pt idx="16">
                  <c:v>0.35797161172161168</c:v>
                </c:pt>
                <c:pt idx="17">
                  <c:v>0.35797161172161168</c:v>
                </c:pt>
                <c:pt idx="18">
                  <c:v>0.35797161172161168</c:v>
                </c:pt>
                <c:pt idx="19">
                  <c:v>0.33373626373626375</c:v>
                </c:pt>
                <c:pt idx="20">
                  <c:v>0.33373626373626375</c:v>
                </c:pt>
                <c:pt idx="21">
                  <c:v>0.33540423861852436</c:v>
                </c:pt>
                <c:pt idx="22">
                  <c:v>0.32353218210361062</c:v>
                </c:pt>
                <c:pt idx="23">
                  <c:v>0.31779434850863414</c:v>
                </c:pt>
                <c:pt idx="24">
                  <c:v>0.31779434850863414</c:v>
                </c:pt>
                <c:pt idx="25">
                  <c:v>0.31381083202511767</c:v>
                </c:pt>
                <c:pt idx="26">
                  <c:v>0.31381083202511767</c:v>
                </c:pt>
                <c:pt idx="27">
                  <c:v>0.30966640502354786</c:v>
                </c:pt>
                <c:pt idx="28">
                  <c:v>0.2998155416012559</c:v>
                </c:pt>
                <c:pt idx="29">
                  <c:v>0.29748037676609101</c:v>
                </c:pt>
                <c:pt idx="30">
                  <c:v>0.29361459968602827</c:v>
                </c:pt>
                <c:pt idx="31">
                  <c:v>0.29361459968602827</c:v>
                </c:pt>
                <c:pt idx="32">
                  <c:v>0.28960270498732038</c:v>
                </c:pt>
                <c:pt idx="33">
                  <c:v>0.28960270498732038</c:v>
                </c:pt>
                <c:pt idx="34">
                  <c:v>0.289632290786137</c:v>
                </c:pt>
                <c:pt idx="35">
                  <c:v>0.28928963893249604</c:v>
                </c:pt>
                <c:pt idx="36">
                  <c:v>0.28928963893249604</c:v>
                </c:pt>
                <c:pt idx="37">
                  <c:v>0.28928963893249604</c:v>
                </c:pt>
                <c:pt idx="38">
                  <c:v>0.28928963893249604</c:v>
                </c:pt>
                <c:pt idx="39">
                  <c:v>0.28714678178963898</c:v>
                </c:pt>
                <c:pt idx="40">
                  <c:v>0.28714678178963898</c:v>
                </c:pt>
                <c:pt idx="41">
                  <c:v>0.30310439560439562</c:v>
                </c:pt>
                <c:pt idx="42">
                  <c:v>0.30039638932496077</c:v>
                </c:pt>
                <c:pt idx="43">
                  <c:v>0.31384615384615383</c:v>
                </c:pt>
                <c:pt idx="44">
                  <c:v>0.31420118343195264</c:v>
                </c:pt>
                <c:pt idx="45">
                  <c:v>0.31420118343195264</c:v>
                </c:pt>
                <c:pt idx="46">
                  <c:v>0.31420118343195264</c:v>
                </c:pt>
                <c:pt idx="47">
                  <c:v>0.32125105663567199</c:v>
                </c:pt>
                <c:pt idx="48">
                  <c:v>0.32125105663567199</c:v>
                </c:pt>
                <c:pt idx="49">
                  <c:v>0.3209256128486897</c:v>
                </c:pt>
                <c:pt idx="50">
                  <c:v>0.33466640502354777</c:v>
                </c:pt>
                <c:pt idx="51">
                  <c:v>0.33981946624803772</c:v>
                </c:pt>
                <c:pt idx="52">
                  <c:v>0.33981946624803772</c:v>
                </c:pt>
                <c:pt idx="53">
                  <c:v>0.3546310832025118</c:v>
                </c:pt>
                <c:pt idx="54">
                  <c:v>0.3546310832025118</c:v>
                </c:pt>
                <c:pt idx="55">
                  <c:v>0.35572998430141289</c:v>
                </c:pt>
                <c:pt idx="56">
                  <c:v>0.36412872841444283</c:v>
                </c:pt>
                <c:pt idx="57">
                  <c:v>0.37346546310832018</c:v>
                </c:pt>
                <c:pt idx="58">
                  <c:v>0.37713893249607533</c:v>
                </c:pt>
                <c:pt idx="59">
                  <c:v>0.37713893249607533</c:v>
                </c:pt>
                <c:pt idx="60">
                  <c:v>0.39648351648351643</c:v>
                </c:pt>
                <c:pt idx="61">
                  <c:v>0.39648351648351643</c:v>
                </c:pt>
                <c:pt idx="62">
                  <c:v>0.39763736263736271</c:v>
                </c:pt>
                <c:pt idx="63">
                  <c:v>0.40585914085914093</c:v>
                </c:pt>
                <c:pt idx="64">
                  <c:v>0.4102564102564103</c:v>
                </c:pt>
                <c:pt idx="65">
                  <c:v>0.41067307692307692</c:v>
                </c:pt>
                <c:pt idx="66">
                  <c:v>0.41067307692307692</c:v>
                </c:pt>
                <c:pt idx="67">
                  <c:v>0.41551563820794585</c:v>
                </c:pt>
                <c:pt idx="68">
                  <c:v>0.41551563820794585</c:v>
                </c:pt>
                <c:pt idx="69">
                  <c:v>0.41240912933220625</c:v>
                </c:pt>
                <c:pt idx="70">
                  <c:v>0.41240912933220625</c:v>
                </c:pt>
                <c:pt idx="71">
                  <c:v>0.41101437024513943</c:v>
                </c:pt>
                <c:pt idx="72">
                  <c:v>0.41062975486052405</c:v>
                </c:pt>
                <c:pt idx="73">
                  <c:v>0.41062975486052405</c:v>
                </c:pt>
                <c:pt idx="74">
                  <c:v>0.41007607776838534</c:v>
                </c:pt>
                <c:pt idx="75">
                  <c:v>0.41007607776838534</c:v>
                </c:pt>
                <c:pt idx="76">
                  <c:v>0.41122992392223157</c:v>
                </c:pt>
                <c:pt idx="77">
                  <c:v>0.41205832628909544</c:v>
                </c:pt>
                <c:pt idx="78">
                  <c:v>0.40530969030969022</c:v>
                </c:pt>
                <c:pt idx="79">
                  <c:v>0.40765234765234765</c:v>
                </c:pt>
                <c:pt idx="80">
                  <c:v>0.40765234765234765</c:v>
                </c:pt>
                <c:pt idx="81">
                  <c:v>0.40604853479853481</c:v>
                </c:pt>
                <c:pt idx="82">
                  <c:v>0.40604853479853481</c:v>
                </c:pt>
                <c:pt idx="83">
                  <c:v>0.40479853479853478</c:v>
                </c:pt>
                <c:pt idx="84">
                  <c:v>0.39369963369963362</c:v>
                </c:pt>
                <c:pt idx="85">
                  <c:v>0.3976373626373626</c:v>
                </c:pt>
                <c:pt idx="86">
                  <c:v>0.38833166833166827</c:v>
                </c:pt>
                <c:pt idx="87">
                  <c:v>0.38833166833166827</c:v>
                </c:pt>
                <c:pt idx="88">
                  <c:v>0.38113386613386613</c:v>
                </c:pt>
                <c:pt idx="89">
                  <c:v>0.38113386613386613</c:v>
                </c:pt>
                <c:pt idx="90">
                  <c:v>0.37561438561438559</c:v>
                </c:pt>
                <c:pt idx="91">
                  <c:v>0.3719430569430569</c:v>
                </c:pt>
                <c:pt idx="92">
                  <c:v>0.3708199492814877</c:v>
                </c:pt>
                <c:pt idx="93">
                  <c:v>0.36729923922231611</c:v>
                </c:pt>
                <c:pt idx="94">
                  <c:v>0.36729923922231611</c:v>
                </c:pt>
                <c:pt idx="95">
                  <c:v>0.35297802197802203</c:v>
                </c:pt>
                <c:pt idx="96">
                  <c:v>0.35297802197802203</c:v>
                </c:pt>
                <c:pt idx="97">
                  <c:v>0.35397802197802203</c:v>
                </c:pt>
                <c:pt idx="98">
                  <c:v>0.35221611721611729</c:v>
                </c:pt>
                <c:pt idx="99">
                  <c:v>0.34354945054945052</c:v>
                </c:pt>
                <c:pt idx="100">
                  <c:v>0.33299633699633696</c:v>
                </c:pt>
                <c:pt idx="101">
                  <c:v>0.33299633699633696</c:v>
                </c:pt>
                <c:pt idx="102">
                  <c:v>0.32911355311355311</c:v>
                </c:pt>
                <c:pt idx="103">
                  <c:v>0.32911355311355311</c:v>
                </c:pt>
                <c:pt idx="104">
                  <c:v>0.32225774225774234</c:v>
                </c:pt>
                <c:pt idx="105">
                  <c:v>0.31979395604395605</c:v>
                </c:pt>
                <c:pt idx="106">
                  <c:v>0.31599999999999995</c:v>
                </c:pt>
                <c:pt idx="107">
                  <c:v>0.3075</c:v>
                </c:pt>
                <c:pt idx="108">
                  <c:v>0.3075</c:v>
                </c:pt>
                <c:pt idx="109">
                  <c:v>0.29747645211930923</c:v>
                </c:pt>
                <c:pt idx="110">
                  <c:v>0.29747645211930923</c:v>
                </c:pt>
                <c:pt idx="111">
                  <c:v>0.30082810047095759</c:v>
                </c:pt>
                <c:pt idx="112">
                  <c:v>0.29629513343799058</c:v>
                </c:pt>
                <c:pt idx="113">
                  <c:v>0.28168367346938777</c:v>
                </c:pt>
                <c:pt idx="114">
                  <c:v>0.27529042386185243</c:v>
                </c:pt>
                <c:pt idx="115">
                  <c:v>0.27529042386185243</c:v>
                </c:pt>
                <c:pt idx="116">
                  <c:v>0.26116562009419159</c:v>
                </c:pt>
                <c:pt idx="117">
                  <c:v>0.26116562009419159</c:v>
                </c:pt>
                <c:pt idx="118">
                  <c:v>0.25757783882783886</c:v>
                </c:pt>
                <c:pt idx="119">
                  <c:v>0.26087301587301587</c:v>
                </c:pt>
                <c:pt idx="120">
                  <c:v>0.25764194139194135</c:v>
                </c:pt>
                <c:pt idx="121">
                  <c:v>0.25238553113553114</c:v>
                </c:pt>
                <c:pt idx="122">
                  <c:v>0.25238553113553114</c:v>
                </c:pt>
                <c:pt idx="123">
                  <c:v>0.24876831501831501</c:v>
                </c:pt>
                <c:pt idx="124">
                  <c:v>0.24876831501831501</c:v>
                </c:pt>
                <c:pt idx="125">
                  <c:v>0.2473992673992674</c:v>
                </c:pt>
                <c:pt idx="126">
                  <c:v>0.24671245421245422</c:v>
                </c:pt>
                <c:pt idx="127">
                  <c:v>0.25241758241758244</c:v>
                </c:pt>
                <c:pt idx="128">
                  <c:v>0.2523580586080586</c:v>
                </c:pt>
                <c:pt idx="129">
                  <c:v>0.2523580586080586</c:v>
                </c:pt>
                <c:pt idx="130">
                  <c:v>0.25019230769230771</c:v>
                </c:pt>
                <c:pt idx="131">
                  <c:v>0.25019230769230771</c:v>
                </c:pt>
                <c:pt idx="132">
                  <c:v>0.25302884615384619</c:v>
                </c:pt>
                <c:pt idx="133">
                  <c:v>0.25274038461538467</c:v>
                </c:pt>
                <c:pt idx="134">
                  <c:v>0.24649038461538461</c:v>
                </c:pt>
                <c:pt idx="135">
                  <c:v>0.23746031746031745</c:v>
                </c:pt>
                <c:pt idx="136">
                  <c:v>0.23746031746031745</c:v>
                </c:pt>
                <c:pt idx="137">
                  <c:v>0.22888888888888889</c:v>
                </c:pt>
                <c:pt idx="138">
                  <c:v>0.22888888888888889</c:v>
                </c:pt>
                <c:pt idx="139">
                  <c:v>0.22611111111111107</c:v>
                </c:pt>
                <c:pt idx="140">
                  <c:v>0.21885714285714289</c:v>
                </c:pt>
                <c:pt idx="141">
                  <c:v>0.21852380952380956</c:v>
                </c:pt>
                <c:pt idx="142">
                  <c:v>0.21119047619047615</c:v>
                </c:pt>
                <c:pt idx="143">
                  <c:v>0.21119047619047615</c:v>
                </c:pt>
                <c:pt idx="144">
                  <c:v>0.21119047619047615</c:v>
                </c:pt>
                <c:pt idx="145">
                  <c:v>0.19982142857142851</c:v>
                </c:pt>
                <c:pt idx="146">
                  <c:v>0.19982142857142851</c:v>
                </c:pt>
                <c:pt idx="147">
                  <c:v>0.19690476190476189</c:v>
                </c:pt>
                <c:pt idx="148">
                  <c:v>0.19523809523809521</c:v>
                </c:pt>
                <c:pt idx="149">
                  <c:v>0.17666666666666667</c:v>
                </c:pt>
                <c:pt idx="150">
                  <c:v>0.17666666666666667</c:v>
                </c:pt>
                <c:pt idx="151">
                  <c:v>0.17874999999999999</c:v>
                </c:pt>
                <c:pt idx="152">
                  <c:v>0.17874999999999999</c:v>
                </c:pt>
                <c:pt idx="153">
                  <c:v>0.17791666666666664</c:v>
                </c:pt>
                <c:pt idx="154">
                  <c:v>0.17708333333333334</c:v>
                </c:pt>
                <c:pt idx="155">
                  <c:v>0.17708333333333334</c:v>
                </c:pt>
                <c:pt idx="156">
                  <c:v>0.17351648351648349</c:v>
                </c:pt>
                <c:pt idx="157">
                  <c:v>0.17351648351648349</c:v>
                </c:pt>
                <c:pt idx="158">
                  <c:v>0.16600000000000004</c:v>
                </c:pt>
                <c:pt idx="159">
                  <c:v>0.16600000000000004</c:v>
                </c:pt>
                <c:pt idx="160">
                  <c:v>0.16666666666666669</c:v>
                </c:pt>
                <c:pt idx="161">
                  <c:v>0.15500000000000003</c:v>
                </c:pt>
                <c:pt idx="162">
                  <c:v>0.18090909090909091</c:v>
                </c:pt>
                <c:pt idx="163">
                  <c:v>0.18090909090909091</c:v>
                </c:pt>
                <c:pt idx="164">
                  <c:v>0.18090909090909091</c:v>
                </c:pt>
                <c:pt idx="165">
                  <c:v>0.17863636363636362</c:v>
                </c:pt>
                <c:pt idx="166">
                  <c:v>0.17863636363636362</c:v>
                </c:pt>
                <c:pt idx="167">
                  <c:v>0.17678571428571424</c:v>
                </c:pt>
                <c:pt idx="168">
                  <c:v>0.17571428571428568</c:v>
                </c:pt>
                <c:pt idx="169">
                  <c:v>0.17571428571428568</c:v>
                </c:pt>
                <c:pt idx="170">
                  <c:v>0.17535714285714279</c:v>
                </c:pt>
                <c:pt idx="171">
                  <c:v>0.17535714285714279</c:v>
                </c:pt>
                <c:pt idx="172">
                  <c:v>0.17198979591836736</c:v>
                </c:pt>
                <c:pt idx="173">
                  <c:v>0.17198979591836736</c:v>
                </c:pt>
                <c:pt idx="174">
                  <c:v>0.17316326530612242</c:v>
                </c:pt>
                <c:pt idx="175">
                  <c:v>0.17193877551020406</c:v>
                </c:pt>
                <c:pt idx="176">
                  <c:v>0.17193877551020406</c:v>
                </c:pt>
                <c:pt idx="177">
                  <c:v>0.17168367346938776</c:v>
                </c:pt>
                <c:pt idx="178">
                  <c:v>0.17168367346938776</c:v>
                </c:pt>
                <c:pt idx="179">
                  <c:v>0.17193877551020406</c:v>
                </c:pt>
                <c:pt idx="180">
                  <c:v>0.17193877551020406</c:v>
                </c:pt>
                <c:pt idx="181">
                  <c:v>0.17193877551020406</c:v>
                </c:pt>
                <c:pt idx="182">
                  <c:v>0.17655844155844155</c:v>
                </c:pt>
                <c:pt idx="183">
                  <c:v>0.17655844155844155</c:v>
                </c:pt>
                <c:pt idx="184">
                  <c:v>0.17655844155844155</c:v>
                </c:pt>
                <c:pt idx="185">
                  <c:v>0.17655844155844155</c:v>
                </c:pt>
                <c:pt idx="186">
                  <c:v>0.17978571428571427</c:v>
                </c:pt>
                <c:pt idx="187">
                  <c:v>0.17978571428571427</c:v>
                </c:pt>
                <c:pt idx="188">
                  <c:v>0.18240259740259743</c:v>
                </c:pt>
                <c:pt idx="189">
                  <c:v>0.18045918367346941</c:v>
                </c:pt>
                <c:pt idx="190">
                  <c:v>0.18045918367346941</c:v>
                </c:pt>
                <c:pt idx="191">
                  <c:v>0.18408163265306121</c:v>
                </c:pt>
                <c:pt idx="192">
                  <c:v>0.18408163265306121</c:v>
                </c:pt>
                <c:pt idx="193">
                  <c:v>0.19137755102040818</c:v>
                </c:pt>
                <c:pt idx="194">
                  <c:v>0.19137755102040818</c:v>
                </c:pt>
                <c:pt idx="195">
                  <c:v>0.19137755102040818</c:v>
                </c:pt>
                <c:pt idx="196">
                  <c:v>0.18994897959183676</c:v>
                </c:pt>
                <c:pt idx="197">
                  <c:v>0.19308035714285718</c:v>
                </c:pt>
                <c:pt idx="198">
                  <c:v>0.20091836734693883</c:v>
                </c:pt>
                <c:pt idx="199">
                  <c:v>0.20091836734693883</c:v>
                </c:pt>
                <c:pt idx="200">
                  <c:v>0.2030124223602485</c:v>
                </c:pt>
                <c:pt idx="201">
                  <c:v>0.2030124223602485</c:v>
                </c:pt>
                <c:pt idx="202">
                  <c:v>0.20497252747252748</c:v>
                </c:pt>
                <c:pt idx="203">
                  <c:v>0.20412087912087912</c:v>
                </c:pt>
                <c:pt idx="204">
                  <c:v>0.20521978021978021</c:v>
                </c:pt>
                <c:pt idx="205">
                  <c:v>0.20513736263736262</c:v>
                </c:pt>
                <c:pt idx="206">
                  <c:v>0.20513736263736262</c:v>
                </c:pt>
                <c:pt idx="207">
                  <c:v>0.20483766233766235</c:v>
                </c:pt>
                <c:pt idx="208">
                  <c:v>0.20483766233766235</c:v>
                </c:pt>
                <c:pt idx="209">
                  <c:v>0.1990909090909091</c:v>
                </c:pt>
                <c:pt idx="210">
                  <c:v>0.20520000000000002</c:v>
                </c:pt>
                <c:pt idx="211">
                  <c:v>0.20360000000000003</c:v>
                </c:pt>
                <c:pt idx="212">
                  <c:v>0.1987714285714286</c:v>
                </c:pt>
                <c:pt idx="213">
                  <c:v>0.1987714285714286</c:v>
                </c:pt>
                <c:pt idx="214">
                  <c:v>0.1938311688311688</c:v>
                </c:pt>
                <c:pt idx="215">
                  <c:v>0.1938311688311688</c:v>
                </c:pt>
                <c:pt idx="216">
                  <c:v>0.19405844155844151</c:v>
                </c:pt>
                <c:pt idx="217">
                  <c:v>0.18292207792207796</c:v>
                </c:pt>
                <c:pt idx="218">
                  <c:v>0.17951298701298701</c:v>
                </c:pt>
                <c:pt idx="219">
                  <c:v>0.17665584415584415</c:v>
                </c:pt>
                <c:pt idx="220">
                  <c:v>0.17665584415584415</c:v>
                </c:pt>
                <c:pt idx="221">
                  <c:v>0.175974025974026</c:v>
                </c:pt>
                <c:pt idx="222">
                  <c:v>0.175974025974026</c:v>
                </c:pt>
                <c:pt idx="223">
                  <c:v>0.17256493506493509</c:v>
                </c:pt>
                <c:pt idx="224">
                  <c:v>0.17211038961038963</c:v>
                </c:pt>
                <c:pt idx="225">
                  <c:v>0.17211038961038963</c:v>
                </c:pt>
                <c:pt idx="226">
                  <c:v>0.17307142857142851</c:v>
                </c:pt>
                <c:pt idx="227">
                  <c:v>0.17307142857142851</c:v>
                </c:pt>
                <c:pt idx="228">
                  <c:v>0.17107142857142857</c:v>
                </c:pt>
                <c:pt idx="229">
                  <c:v>0.17107142857142857</c:v>
                </c:pt>
                <c:pt idx="230">
                  <c:v>0.17535714285714282</c:v>
                </c:pt>
                <c:pt idx="231">
                  <c:v>0.17310714285714285</c:v>
                </c:pt>
                <c:pt idx="232">
                  <c:v>0.17353571428571429</c:v>
                </c:pt>
                <c:pt idx="233">
                  <c:v>0.17353571428571429</c:v>
                </c:pt>
                <c:pt idx="234">
                  <c:v>0.17353571428571429</c:v>
                </c:pt>
                <c:pt idx="235">
                  <c:v>0.17428571428571429</c:v>
                </c:pt>
                <c:pt idx="236">
                  <c:v>0.17428571428571429</c:v>
                </c:pt>
                <c:pt idx="237">
                  <c:v>0.17653571428571432</c:v>
                </c:pt>
                <c:pt idx="238">
                  <c:v>0.1777857142857143</c:v>
                </c:pt>
                <c:pt idx="239">
                  <c:v>0.17828571428571433</c:v>
                </c:pt>
                <c:pt idx="240">
                  <c:v>0.17828571428571433</c:v>
                </c:pt>
                <c:pt idx="241">
                  <c:v>0.17828571428571433</c:v>
                </c:pt>
                <c:pt idx="242">
                  <c:v>0.17828571428571433</c:v>
                </c:pt>
                <c:pt idx="243">
                  <c:v>0.18115079365079365</c:v>
                </c:pt>
                <c:pt idx="244">
                  <c:v>0.18115079365079365</c:v>
                </c:pt>
                <c:pt idx="245">
                  <c:v>0.18326530612244898</c:v>
                </c:pt>
                <c:pt idx="246">
                  <c:v>0.18185714285714288</c:v>
                </c:pt>
                <c:pt idx="247">
                  <c:v>0.18185714285714288</c:v>
                </c:pt>
                <c:pt idx="248">
                  <c:v>0.18185714285714288</c:v>
                </c:pt>
                <c:pt idx="249">
                  <c:v>0.18366666666666673</c:v>
                </c:pt>
                <c:pt idx="250">
                  <c:v>0.18366666666666673</c:v>
                </c:pt>
                <c:pt idx="251">
                  <c:v>0.18366666666666673</c:v>
                </c:pt>
                <c:pt idx="252">
                  <c:v>0.18423809523809526</c:v>
                </c:pt>
                <c:pt idx="253">
                  <c:v>0.18423809523809526</c:v>
                </c:pt>
                <c:pt idx="254">
                  <c:v>0.18357142857142861</c:v>
                </c:pt>
                <c:pt idx="255">
                  <c:v>0.18357142857142861</c:v>
                </c:pt>
                <c:pt idx="256">
                  <c:v>0.18314285714285716</c:v>
                </c:pt>
                <c:pt idx="257">
                  <c:v>0.18314285714285716</c:v>
                </c:pt>
                <c:pt idx="258">
                  <c:v>0.18180952380952378</c:v>
                </c:pt>
                <c:pt idx="259">
                  <c:v>0.18380952380952378</c:v>
                </c:pt>
                <c:pt idx="260">
                  <c:v>0.18380952380952378</c:v>
                </c:pt>
                <c:pt idx="261">
                  <c:v>0.18414285714285714</c:v>
                </c:pt>
                <c:pt idx="262">
                  <c:v>0.18414285714285714</c:v>
                </c:pt>
                <c:pt idx="263">
                  <c:v>0.18480952380952378</c:v>
                </c:pt>
                <c:pt idx="264">
                  <c:v>0.18480952380952378</c:v>
                </c:pt>
                <c:pt idx="265">
                  <c:v>0.18851190476190474</c:v>
                </c:pt>
                <c:pt idx="266">
                  <c:v>0.18684523809523809</c:v>
                </c:pt>
                <c:pt idx="267">
                  <c:v>0.18767857142857139</c:v>
                </c:pt>
                <c:pt idx="268">
                  <c:v>0.19722222222222224</c:v>
                </c:pt>
                <c:pt idx="269">
                  <c:v>0.19722222222222224</c:v>
                </c:pt>
                <c:pt idx="270">
                  <c:v>0.20000000000000004</c:v>
                </c:pt>
                <c:pt idx="271">
                  <c:v>0.20000000000000004</c:v>
                </c:pt>
                <c:pt idx="272">
                  <c:v>0.20125000000000004</c:v>
                </c:pt>
                <c:pt idx="273">
                  <c:v>0.20800000000000002</c:v>
                </c:pt>
                <c:pt idx="274">
                  <c:v>0.21166666666666667</c:v>
                </c:pt>
                <c:pt idx="275">
                  <c:v>0.21333333333333335</c:v>
                </c:pt>
                <c:pt idx="276">
                  <c:v>0.21333333333333335</c:v>
                </c:pt>
                <c:pt idx="277">
                  <c:v>0.215</c:v>
                </c:pt>
                <c:pt idx="278">
                  <c:v>0.215</c:v>
                </c:pt>
                <c:pt idx="279">
                  <c:v>0.215</c:v>
                </c:pt>
                <c:pt idx="280">
                  <c:v>0.21583333333333335</c:v>
                </c:pt>
                <c:pt idx="281">
                  <c:v>0.2198809523809524</c:v>
                </c:pt>
                <c:pt idx="282">
                  <c:v>0.22976190476190475</c:v>
                </c:pt>
                <c:pt idx="283">
                  <c:v>0.22976190476190475</c:v>
                </c:pt>
                <c:pt idx="284">
                  <c:v>0.22976190476190475</c:v>
                </c:pt>
                <c:pt idx="285">
                  <c:v>0.22976190476190475</c:v>
                </c:pt>
                <c:pt idx="286">
                  <c:v>0.38571428571428573</c:v>
                </c:pt>
                <c:pt idx="287">
                  <c:v>0.38571428571428573</c:v>
                </c:pt>
                <c:pt idx="288">
                  <c:v>0.38571428571428573</c:v>
                </c:pt>
                <c:pt idx="289">
                  <c:v>0.38571428571428573</c:v>
                </c:pt>
                <c:pt idx="290">
                  <c:v>0.38571428571428573</c:v>
                </c:pt>
                <c:pt idx="291">
                  <c:v>0.38571428571428573</c:v>
                </c:pt>
                <c:pt idx="292">
                  <c:v>0.38571428571428573</c:v>
                </c:pt>
                <c:pt idx="293">
                  <c:v>0.3382857142857143</c:v>
                </c:pt>
                <c:pt idx="294">
                  <c:v>0.32285714285714284</c:v>
                </c:pt>
                <c:pt idx="295">
                  <c:v>0.30942857142857144</c:v>
                </c:pt>
                <c:pt idx="296">
                  <c:v>0.30942857142857144</c:v>
                </c:pt>
                <c:pt idx="297">
                  <c:v>0.30942857142857144</c:v>
                </c:pt>
                <c:pt idx="298">
                  <c:v>0.30342857142857144</c:v>
                </c:pt>
                <c:pt idx="299">
                  <c:v>0.30342857142857144</c:v>
                </c:pt>
                <c:pt idx="300">
                  <c:v>0.30342857142857144</c:v>
                </c:pt>
                <c:pt idx="301">
                  <c:v>0.30921016483516484</c:v>
                </c:pt>
                <c:pt idx="302">
                  <c:v>0.30695054945054945</c:v>
                </c:pt>
                <c:pt idx="303">
                  <c:v>0.30695054945054945</c:v>
                </c:pt>
                <c:pt idx="304">
                  <c:v>0.30695054945054945</c:v>
                </c:pt>
                <c:pt idx="305">
                  <c:v>0.30320054945054947</c:v>
                </c:pt>
                <c:pt idx="306">
                  <c:v>0.30320054945054947</c:v>
                </c:pt>
                <c:pt idx="307">
                  <c:v>0.30019230769230765</c:v>
                </c:pt>
                <c:pt idx="308">
                  <c:v>0.30019230769230765</c:v>
                </c:pt>
                <c:pt idx="309">
                  <c:v>0.29572115384615383</c:v>
                </c:pt>
                <c:pt idx="310">
                  <c:v>0.29197115384615385</c:v>
                </c:pt>
                <c:pt idx="311">
                  <c:v>0.29197115384615385</c:v>
                </c:pt>
                <c:pt idx="312">
                  <c:v>0.28788461538461541</c:v>
                </c:pt>
                <c:pt idx="313">
                  <c:v>0.28788461538461541</c:v>
                </c:pt>
                <c:pt idx="314">
                  <c:v>0.28788461538461541</c:v>
                </c:pt>
                <c:pt idx="315">
                  <c:v>0.28980769230769232</c:v>
                </c:pt>
                <c:pt idx="316">
                  <c:v>0.28567307692307697</c:v>
                </c:pt>
                <c:pt idx="317">
                  <c:v>0.28062500000000001</c:v>
                </c:pt>
                <c:pt idx="318">
                  <c:v>0.28062500000000001</c:v>
                </c:pt>
                <c:pt idx="319">
                  <c:v>0.29478632478632483</c:v>
                </c:pt>
                <c:pt idx="320">
                  <c:v>0.29478632478632483</c:v>
                </c:pt>
                <c:pt idx="321">
                  <c:v>0.30354700854700856</c:v>
                </c:pt>
                <c:pt idx="322">
                  <c:v>0.31115384615384623</c:v>
                </c:pt>
                <c:pt idx="323">
                  <c:v>0.31905982905982916</c:v>
                </c:pt>
                <c:pt idx="324">
                  <c:v>0.31730769230769229</c:v>
                </c:pt>
                <c:pt idx="325">
                  <c:v>0.31730769230769229</c:v>
                </c:pt>
                <c:pt idx="326">
                  <c:v>0.31388888888888888</c:v>
                </c:pt>
                <c:pt idx="327">
                  <c:v>0.31388888888888888</c:v>
                </c:pt>
                <c:pt idx="328">
                  <c:v>0.31388888888888888</c:v>
                </c:pt>
                <c:pt idx="329">
                  <c:v>0.31388888888888888</c:v>
                </c:pt>
                <c:pt idx="330">
                  <c:v>0.31388888888888888</c:v>
                </c:pt>
                <c:pt idx="331">
                  <c:v>0.31388888888888888</c:v>
                </c:pt>
                <c:pt idx="332">
                  <c:v>0.31388888888888888</c:v>
                </c:pt>
                <c:pt idx="333">
                  <c:v>0.30658730158730158</c:v>
                </c:pt>
                <c:pt idx="334">
                  <c:v>0.30658730158730158</c:v>
                </c:pt>
                <c:pt idx="335">
                  <c:v>0.31453601953601951</c:v>
                </c:pt>
                <c:pt idx="336">
                  <c:v>0.30993284493284495</c:v>
                </c:pt>
                <c:pt idx="337">
                  <c:v>0.31189865689865692</c:v>
                </c:pt>
                <c:pt idx="338">
                  <c:v>0.30912087912087916</c:v>
                </c:pt>
                <c:pt idx="339">
                  <c:v>0.30912087912087916</c:v>
                </c:pt>
                <c:pt idx="340">
                  <c:v>0.30057387057387053</c:v>
                </c:pt>
                <c:pt idx="341">
                  <c:v>0.30057387057387053</c:v>
                </c:pt>
                <c:pt idx="342">
                  <c:v>0.28310744810744809</c:v>
                </c:pt>
                <c:pt idx="343">
                  <c:v>0.28310744810744809</c:v>
                </c:pt>
                <c:pt idx="344">
                  <c:v>0.28310744810744809</c:v>
                </c:pt>
                <c:pt idx="345">
                  <c:v>0.28310744810744809</c:v>
                </c:pt>
                <c:pt idx="346">
                  <c:v>0.28310744810744809</c:v>
                </c:pt>
                <c:pt idx="347">
                  <c:v>0.28012820512820513</c:v>
                </c:pt>
                <c:pt idx="348">
                  <c:v>0.28012820512820513</c:v>
                </c:pt>
                <c:pt idx="349">
                  <c:v>0.33417974882260598</c:v>
                </c:pt>
                <c:pt idx="350">
                  <c:v>0.28132478632478636</c:v>
                </c:pt>
                <c:pt idx="351">
                  <c:v>0.28132478632478636</c:v>
                </c:pt>
                <c:pt idx="352">
                  <c:v>0.3367621664050236</c:v>
                </c:pt>
                <c:pt idx="353">
                  <c:v>0.3367621664050236</c:v>
                </c:pt>
                <c:pt idx="354">
                  <c:v>0.27568376068376066</c:v>
                </c:pt>
                <c:pt idx="355">
                  <c:v>0.27568376068376066</c:v>
                </c:pt>
                <c:pt idx="356">
                  <c:v>0.33313579277864996</c:v>
                </c:pt>
                <c:pt idx="357">
                  <c:v>0.33313579277864996</c:v>
                </c:pt>
                <c:pt idx="358">
                  <c:v>0.33313579277864996</c:v>
                </c:pt>
                <c:pt idx="359">
                  <c:v>0.33313579277864996</c:v>
                </c:pt>
                <c:pt idx="360">
                  <c:v>0.28131868131868137</c:v>
                </c:pt>
                <c:pt idx="361">
                  <c:v>0.28131868131868137</c:v>
                </c:pt>
                <c:pt idx="362">
                  <c:v>0.28131868131868137</c:v>
                </c:pt>
                <c:pt idx="363">
                  <c:v>0.34774302620456476</c:v>
                </c:pt>
                <c:pt idx="364">
                  <c:v>0.28763736263736267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40D-E041-945E-94AB9192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643512"/>
        <c:axId val="1351646888"/>
      </c:lineChart>
      <c:dateAx>
        <c:axId val="1351643512"/>
        <c:scaling>
          <c:orientation val="minMax"/>
          <c:max val="46022"/>
          <c:min val="45658"/>
        </c:scaling>
        <c:delete val="0"/>
        <c:axPos val="b"/>
        <c:majorGridlines/>
        <c:numFmt formatCode="m/d;@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6888"/>
        <c:crosses val="autoZero"/>
        <c:auto val="1"/>
        <c:lblOffset val="100"/>
        <c:baseTimeUnit val="days"/>
        <c:majorUnit val="28"/>
        <c:majorTimeUnit val="days"/>
      </c:dateAx>
      <c:valAx>
        <c:axId val="135164688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FOB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&quot;$&quot;#,##0.00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351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2725E5-30B4-F64F-86F9-8D7280CD2E99}">
  <sheetPr>
    <tabColor rgb="FF00B050"/>
  </sheetPr>
  <sheetViews>
    <sheetView tabSelected="1" zoomScale="15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2">
    <tabColor rgb="FF00B050"/>
  </sheetPr>
  <sheetViews>
    <sheetView zoomScale="14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3">
    <tabColor rgb="FF00B050"/>
  </sheetPr>
  <sheetViews>
    <sheetView zoomScale="15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63500</xdr:rowOff>
    </xdr:from>
    <xdr:to>
      <xdr:col>1</xdr:col>
      <xdr:colOff>750176</xdr:colOff>
      <xdr:row>0</xdr:row>
      <xdr:rowOff>1270000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3CEE3E-10B8-4B4D-9397-8BDCC83E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63500"/>
          <a:ext cx="2121776" cy="1206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2327" cy="629408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A3EEB-7E9D-9E46-AA54-735903F3850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3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214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ABD720-8C4C-B04F-B9E2-4C4B791D72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0.00314</cdr:x>
      <cdr:y>0.00578</cdr:y>
    </cdr:from>
    <cdr:to>
      <cdr:x>0.11728</cdr:x>
      <cdr:y>0.08441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354F5B50-7F64-3D49-B2FB-34C5B236924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213" y="36285"/>
          <a:ext cx="988786" cy="493592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E08589-FF23-AC4C-9AC1-EC0FD26E3F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0.0039</cdr:x>
      <cdr:y>0.00538</cdr:y>
    </cdr:from>
    <cdr:to>
      <cdr:x>0.10829</cdr:x>
      <cdr:y>0.07727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50FFC2C-8970-EE4D-B31C-204C0334752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3868" y="33869"/>
          <a:ext cx="905933" cy="452232"/>
        </a:xfrm>
        <a:prstGeom xmlns:a="http://schemas.openxmlformats.org/drawingml/2006/main" prst="rect">
          <a:avLst/>
        </a:prstGeom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Hanselman" refreshedDate="46030.419293981482" createdVersion="6" refreshedVersion="8" minRefreshableVersion="3" recordCount="4188" xr:uid="{00000000-000A-0000-FFFF-FFFF42000000}">
  <cacheSource type="worksheet">
    <worksheetSource ref="A1:S1048576" sheet="Data"/>
  </cacheSource>
  <cacheFields count="19">
    <cacheField name="City Name" numFmtId="0">
      <sharedItems containsBlank="1"/>
    </cacheField>
    <cacheField name="Package" numFmtId="0">
      <sharedItems containsBlank="1"/>
    </cacheField>
    <cacheField name="Variety" numFmtId="0">
      <sharedItems containsBlank="1" count="5">
        <s v="RED FLESH SEEDLESS TYPE"/>
        <s v="RED FLESH SEEDLESS MINIATURE"/>
        <s v="RED FLESH SEEDED TYPE"/>
        <s v="N/A"/>
        <m/>
      </sharedItems>
    </cacheField>
    <cacheField name="Date" numFmtId="0">
      <sharedItems containsNonDate="0" containsDate="1" containsString="0" containsBlank="1" minDate="1899-12-30T00:00:00" maxDate="2026-01-01T00:00:00" count="1778">
        <d v="2025-06-12T00:00:00"/>
        <d v="2025-06-13T00:00:00"/>
        <d v="2025-06-16T00:00:00"/>
        <d v="2025-06-17T00:00:00"/>
        <d v="2025-06-18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01-14T00:00:00"/>
        <d v="2025-01-15T00:00:00"/>
        <d v="2025-01-16T00:00:00"/>
        <d v="2025-01-17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4T00:00:00"/>
        <d v="2025-03-25T00:00:00"/>
        <d v="2025-03-26T00:00:00"/>
        <d v="2025-03-27T00:00:00"/>
        <d v="2025-03-28T00:00:00"/>
        <d v="2025-03-31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1T00:00:00"/>
        <d v="2025-04-22T00:00:00"/>
        <d v="2025-04-23T00:00:00"/>
        <d v="2025-04-24T00:00:00"/>
        <d v="2025-04-25T00:00:00"/>
        <d v="2025-04-28T00:00:00"/>
        <d v="2025-12-16T00:00:00"/>
        <d v="2025-12-19T00:00:00"/>
        <d v="2025-12-23T00:00:00"/>
        <d v="2025-12-30T00:00:00"/>
        <d v="2025-04-29T00:00:00"/>
        <d v="2025-04-30T00:00:00"/>
        <d v="2025-05-01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1-02T00:00:00"/>
        <d v="2025-01-07T00:00:00"/>
        <d v="2025-01-08T00:00:00"/>
        <d v="2025-01-10T00:00:00"/>
        <d v="2025-01-13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4T00:00:00"/>
        <d v="2025-11-25T00:00:00"/>
        <d v="2025-11-26T00:00:00"/>
        <d v="2025-11-28T00:00:00"/>
        <d v="2025-12-01T00:00:00"/>
        <d v="2025-12-02T00:00:00"/>
        <d v="2025-12-03T00:00:00"/>
        <d v="2025-12-04T00:00:00"/>
        <d v="2025-12-05T00:00:00"/>
        <d v="2025-12-08T00:00:00"/>
        <d v="2025-12-09T00:00:00"/>
        <d v="2025-12-10T00:00:00"/>
        <d v="2025-12-11T00:00:00"/>
        <d v="2025-12-12T00:00:00"/>
        <d v="2025-12-15T00:00:00"/>
        <d v="2025-12-17T00:00:00"/>
        <d v="2025-12-18T00:00:00"/>
        <d v="2025-12-22T00:00:00"/>
        <d v="2025-12-29T00:00:00"/>
        <d v="2025-12-31T00:00:00"/>
        <d v="2025-01-03T00:00:00"/>
        <d v="2025-01-06T00:00:00"/>
        <d v="2025-10-16T00:00:00"/>
        <d v="2025-10-17T00:00:00"/>
        <d v="2025-10-20T00:00:00"/>
        <m/>
        <d v="2024-07-03T00:00:00" u="1"/>
        <d v="2024-07-05T00:00:00" u="1"/>
        <d v="2024-07-08T00:00:00" u="1"/>
        <d v="2024-07-09T00:00:00" u="1"/>
        <d v="2024-07-10T00:00:00" u="1"/>
        <d v="2024-07-11T00:00:00" u="1"/>
        <d v="2024-07-12T00:00:00" u="1"/>
        <d v="2024-07-15T00:00:00" u="1"/>
        <d v="2024-07-16T00:00:00" u="1"/>
        <d v="2024-07-17T00:00:00" u="1"/>
        <d v="2024-07-18T00:00:00" u="1"/>
        <d v="2024-07-19T00:00:00" u="1"/>
        <d v="2024-07-22T00:00:00" u="1"/>
        <d v="2024-07-23T00:00:00" u="1"/>
        <d v="2024-07-24T00:00:00" u="1"/>
        <d v="2024-07-25T00:00:00" u="1"/>
        <d v="2024-07-26T00:00:00" u="1"/>
        <d v="2024-07-29T00:00:00" u="1"/>
        <d v="2024-07-30T00:00:00" u="1"/>
        <d v="2024-07-31T00:00:00" u="1"/>
        <d v="2024-08-01T00:00:00" u="1"/>
        <d v="2024-08-02T00:00:00" u="1"/>
        <d v="2024-08-05T00:00:00" u="1"/>
        <d v="2024-08-06T00:00:00" u="1"/>
        <d v="2024-08-07T00:00:00" u="1"/>
        <d v="2024-08-08T00:00:00" u="1"/>
        <d v="2024-08-09T00:00:00" u="1"/>
        <d v="2024-08-12T00:00:00" u="1"/>
        <d v="2024-08-13T00:00:00" u="1"/>
        <d v="2024-08-14T00:00:00" u="1"/>
        <d v="2024-08-15T00:00:00" u="1"/>
        <d v="2024-08-16T00:00:00" u="1"/>
        <d v="2024-08-19T00:00:00" u="1"/>
        <d v="2024-08-20T00:00:00" u="1"/>
        <d v="2024-08-21T00:00:00" u="1"/>
        <d v="2024-08-22T00:00:00" u="1"/>
        <d v="2024-08-23T00:00:00" u="1"/>
        <d v="2024-08-26T00:00:00" u="1"/>
        <d v="2024-08-27T00:00:00" u="1"/>
        <d v="2024-08-28T00:00:00" u="1"/>
        <d v="2024-08-29T00:00:00" u="1"/>
        <d v="2024-08-30T00:00:00" u="1"/>
        <d v="2024-09-03T00:00:00" u="1"/>
        <d v="2024-09-04T00:00:00" u="1"/>
        <d v="2024-09-05T00:00:00" u="1"/>
        <d v="2024-09-06T00:00:00" u="1"/>
        <d v="2024-09-09T00:00:00" u="1"/>
        <d v="2024-09-10T00:00:00" u="1"/>
        <d v="2024-09-11T00:00:00" u="1"/>
        <d v="2024-09-12T00:00:00" u="1"/>
        <d v="2024-09-13T00:00:00" u="1"/>
        <d v="2024-09-16T00:00:00" u="1"/>
        <d v="2024-09-17T00:00:00" u="1"/>
        <d v="2024-09-18T00:00:00" u="1"/>
        <d v="2024-09-19T00:00:00" u="1"/>
        <d v="2024-09-20T00:00:00" u="1"/>
        <d v="2024-09-23T00:00:00" u="1"/>
        <d v="2024-09-24T00:00:00" u="1"/>
        <d v="2024-09-25T00:00:00" u="1"/>
        <d v="2024-09-26T00:00:00" u="1"/>
        <d v="2024-09-27T00:00:00" u="1"/>
        <d v="2024-09-30T00:00:00" u="1"/>
        <d v="2024-10-01T00:00:00" u="1"/>
        <d v="2024-10-02T00:00:00" u="1"/>
        <d v="2024-10-03T00:00:00" u="1"/>
        <d v="2024-10-04T00:00:00" u="1"/>
        <d v="2024-10-07T00:00:00" u="1"/>
        <d v="2024-10-08T00:00:00" u="1"/>
        <d v="2024-01-03T00:00:00" u="1"/>
        <d v="2024-01-04T00:00:00" u="1"/>
        <d v="2024-01-05T00:00:00" u="1"/>
        <d v="2024-01-08T00:00:00" u="1"/>
        <d v="2024-01-09T00:00:00" u="1"/>
        <d v="2024-01-10T00:00:00" u="1"/>
        <d v="2024-01-11T00:00:00" u="1"/>
        <d v="2024-01-12T00:00:00" u="1"/>
        <d v="2024-01-16T00:00:00" u="1"/>
        <d v="2024-01-17T00:00:00" u="1"/>
        <d v="2024-01-18T00:00:00" u="1"/>
        <d v="2024-01-19T00:00:00" u="1"/>
        <d v="2024-01-22T00:00:00" u="1"/>
        <d v="2024-01-23T00:00:00" u="1"/>
        <d v="2024-01-24T00:00:00" u="1"/>
        <d v="2024-01-25T00:00:00" u="1"/>
        <d v="2024-01-26T00:00:00" u="1"/>
        <d v="2024-01-29T00:00:00" u="1"/>
        <d v="2024-01-30T00:00:00" u="1"/>
        <d v="2024-01-31T00:00:00" u="1"/>
        <d v="2024-02-01T00:00:00" u="1"/>
        <d v="2024-02-02T00:00:00" u="1"/>
        <d v="2024-02-05T00:00:00" u="1"/>
        <d v="2024-02-06T00:00:00" u="1"/>
        <d v="2024-02-07T00:00:00" u="1"/>
        <d v="2024-02-08T00:00:00" u="1"/>
        <d v="2024-02-09T00:00:00" u="1"/>
        <d v="2024-02-12T00:00:00" u="1"/>
        <d v="2024-02-13T00:00:00" u="1"/>
        <d v="2024-02-14T00:00:00" u="1"/>
        <d v="2024-02-15T00:00:00" u="1"/>
        <d v="2024-02-16T00:00:00" u="1"/>
        <d v="2024-02-20T00:00:00" u="1"/>
        <d v="2024-02-21T00:00:00" u="1"/>
        <d v="2024-02-22T00:00:00" u="1"/>
        <d v="2024-02-23T00:00:00" u="1"/>
        <d v="2024-02-26T00:00:00" u="1"/>
        <d v="2024-02-27T00:00:00" u="1"/>
        <d v="2024-02-28T00:00:00" u="1"/>
        <d v="2024-02-29T00:00:00" u="1"/>
        <d v="2024-03-26T00:00:00" u="1"/>
        <d v="2024-04-01T00:00:00" u="1"/>
        <d v="2024-04-02T00:00:00" u="1"/>
        <d v="2024-04-10T00:00:00" u="1"/>
        <d v="2024-04-11T00:00:00" u="1"/>
        <d v="2024-04-12T00:00:00" u="1"/>
        <d v="2024-04-15T00:00:00" u="1"/>
        <d v="2024-04-16T00:00:00" u="1"/>
        <d v="2024-04-17T00:00:00" u="1"/>
        <d v="2024-04-18T00:00:00" u="1"/>
        <d v="2024-04-19T00:00:00" u="1"/>
        <d v="2024-04-22T00:00:00" u="1"/>
        <d v="2024-04-23T00:00:00" u="1"/>
        <d v="2024-04-24T00:00:00" u="1"/>
        <d v="2024-04-25T00:00:00" u="1"/>
        <d v="2024-04-26T00:00:00" u="1"/>
        <d v="2024-04-29T00:00:00" u="1"/>
        <d v="2024-04-30T00:00:00" u="1"/>
        <d v="2024-05-01T00:00:00" u="1"/>
        <d v="2024-05-02T00:00:00" u="1"/>
        <d v="2024-05-03T00:00:00" u="1"/>
        <d v="2024-05-06T00:00:00" u="1"/>
        <d v="2024-05-07T00:00:00" u="1"/>
        <d v="2024-05-08T00:00:00" u="1"/>
        <d v="2024-05-09T00:00:00" u="1"/>
        <d v="2024-05-10T00:00:00" u="1"/>
        <d v="2024-05-13T00:00:00" u="1"/>
        <d v="2024-05-14T00:00:00" u="1"/>
        <d v="2024-05-15T00:00:00" u="1"/>
        <d v="2024-05-16T00:00:00" u="1"/>
        <d v="2024-05-17T00:00:00" u="1"/>
        <d v="2024-05-20T00:00:00" u="1"/>
        <d v="2024-05-21T00:00:00" u="1"/>
        <d v="2024-05-22T00:00:00" u="1"/>
        <d v="2024-05-23T00:00:00" u="1"/>
        <d v="2024-05-24T00:00:00" u="1"/>
        <d v="2024-05-28T00:00:00" u="1"/>
        <d v="2024-05-29T00:00:00" u="1"/>
        <d v="2024-05-30T00:00:00" u="1"/>
        <d v="2024-05-31T00:00:00" u="1"/>
        <d v="2024-06-03T00:00:00" u="1"/>
        <d v="2024-06-04T00:00:00" u="1"/>
        <d v="2024-06-05T00:00:00" u="1"/>
        <d v="2024-06-06T00:00:00" u="1"/>
        <d v="2024-06-07T00:00:00" u="1"/>
        <d v="2024-06-10T00:00:00" u="1"/>
        <d v="2024-06-11T00:00:00" u="1"/>
        <d v="2024-06-12T00:00:00" u="1"/>
        <d v="2024-06-13T00:00:00" u="1"/>
        <d v="2024-06-14T00:00:00" u="1"/>
        <d v="2024-06-17T00:00:00" u="1"/>
        <d v="2024-06-18T00:00:00" u="1"/>
        <d v="2024-06-20T00:00:00" u="1"/>
        <d v="2024-06-21T00:00:00" u="1"/>
        <d v="2024-06-24T00:00:00" u="1"/>
        <d v="2024-06-25T00:00:00" u="1"/>
        <d v="2024-06-26T00:00:00" u="1"/>
        <d v="2024-06-27T00:00:00" u="1"/>
        <d v="2024-06-28T00:00:00" u="1"/>
        <d v="2024-07-01T00:00:00" u="1"/>
        <d v="2024-07-02T00:00:00" u="1"/>
        <d v="2024-01-02T00:00:00" u="1"/>
        <d v="2024-03-01T00:00:00" u="1"/>
        <d v="2024-03-04T00:00:00" u="1"/>
        <d v="2024-03-05T00:00:00" u="1"/>
        <d v="2024-03-06T00:00:00" u="1"/>
        <d v="2024-03-07T00:00:00" u="1"/>
        <d v="2024-03-08T00:00:00" u="1"/>
        <d v="2024-03-12T00:00:00" u="1"/>
        <d v="2024-03-13T00:00:00" u="1"/>
        <d v="2024-10-15T00:00:00" u="1"/>
        <d v="2024-10-16T00:00:00" u="1"/>
        <d v="2024-10-17T00:00:00" u="1"/>
        <d v="2024-10-18T00:00:00" u="1"/>
        <d v="2024-10-21T00:00:00" u="1"/>
        <d v="2024-10-22T00:00:00" u="1"/>
        <d v="2024-10-23T00:00:00" u="1"/>
        <d v="2024-10-24T00:00:00" u="1"/>
        <d v="2024-10-25T00:00:00" u="1"/>
        <d v="2024-10-28T00:00:00" u="1"/>
        <d v="2024-10-29T00:00:00" u="1"/>
        <d v="2024-10-30T00:00:00" u="1"/>
        <d v="2024-10-31T00:00:00" u="1"/>
        <d v="2024-11-01T00:00:00" u="1"/>
        <d v="2024-11-04T00:00:00" u="1"/>
        <d v="2024-11-05T00:00:00" u="1"/>
        <d v="2024-11-06T00:00:00" u="1"/>
        <d v="2024-11-07T00:00:00" u="1"/>
        <d v="2024-11-08T00:00:00" u="1"/>
        <d v="2024-11-12T00:00:00" u="1"/>
        <d v="2024-11-13T00:00:00" u="1"/>
        <d v="2024-11-14T00:00:00" u="1"/>
        <d v="2024-11-15T00:00:00" u="1"/>
        <d v="2024-11-18T00:00:00" u="1"/>
        <d v="2024-11-19T00:00:00" u="1"/>
        <d v="2024-11-20T00:00:00" u="1"/>
        <d v="2024-11-21T00:00:00" u="1"/>
        <d v="2024-11-22T00:00:00" u="1"/>
        <d v="2024-11-25T00:00:00" u="1"/>
        <d v="2024-11-26T00:00:00" u="1"/>
        <d v="2024-11-27T00:00:00" u="1"/>
        <d v="2024-11-29T00:00:00" u="1"/>
        <d v="2024-12-02T00:00:00" u="1"/>
        <d v="2024-12-03T00:00:00" u="1"/>
        <d v="2024-12-04T00:00:00" u="1"/>
        <d v="2024-12-05T00:00:00" u="1"/>
        <d v="2024-12-06T00:00:00" u="1"/>
        <d v="2024-12-09T00:00:00" u="1"/>
        <d v="2024-12-10T00:00:00" u="1"/>
        <d v="2024-12-11T00:00:00" u="1"/>
        <d v="2024-12-12T00:00:00" u="1"/>
        <d v="2024-12-13T00:00:00" u="1"/>
        <d v="2024-12-16T00:00:00" u="1"/>
        <d v="2024-12-17T00:00:00" u="1"/>
        <d v="2024-12-18T00:00:00" u="1"/>
        <d v="2024-12-19T00:00:00" u="1"/>
        <d v="2024-12-20T00:00:00" u="1"/>
        <d v="2024-12-23T00:00:00" u="1"/>
        <d v="2024-12-26T00:00:00" u="1"/>
        <d v="2024-12-27T00:00:00" u="1"/>
        <d v="2024-12-30T00:00:00" u="1"/>
        <d v="2024-12-31T00:00:00" u="1"/>
        <d v="2024-03-11T00:00:00" u="1"/>
        <d v="2024-03-14T00:00:00" u="1"/>
        <d v="2024-03-15T00:00:00" u="1"/>
        <d v="2024-03-20T00:00:00" u="1"/>
        <d v="2024-03-21T00:00:00" u="1"/>
        <d v="2024-03-22T00:00:00" u="1"/>
        <d v="2024-03-25T00:00:00" u="1"/>
        <d v="2024-03-27T00:00:00" u="1"/>
        <d v="2024-03-28T00:00:00" u="1"/>
        <d v="2024-03-29T00:00:00" u="1"/>
        <d v="2024-04-03T00:00:00" u="1"/>
        <d v="2024-04-04T00:00:00" u="1"/>
        <d v="2024-04-05T00:00:00" u="1"/>
        <d v="2024-04-08T00:00:00" u="1"/>
        <d v="2024-04-09T00:00:00" u="1"/>
        <d v="2024-10-09T00:00:00" u="1"/>
        <d v="2024-10-10T00:00:00" u="1"/>
        <d v="2024-10-11T00:00:00" u="1"/>
        <d v="2024-03-18T00:00:00" u="1"/>
        <d v="2024-03-19T00:00:00" u="1"/>
        <d v="1899-12-30T00:00:00" u="1"/>
        <d v="2023-06-14T00:00:00" u="1"/>
        <d v="2023-06-15T00:00:00" u="1"/>
        <d v="2023-06-16T00:00:00" u="1"/>
        <d v="2023-06-20T00:00:00" u="1"/>
        <d v="2023-06-21T00:00:00" u="1"/>
        <d v="2023-06-22T00:00:00" u="1"/>
        <d v="2023-06-23T00:00:00" u="1"/>
        <d v="2023-06-26T00:00:00" u="1"/>
        <d v="2023-06-27T00:00:00" u="1"/>
        <d v="2023-06-28T00:00:00" u="1"/>
        <d v="2023-06-29T00:00:00" u="1"/>
        <d v="2023-06-30T00:00:00" u="1"/>
        <d v="2023-07-03T00:00:00" u="1"/>
        <d v="2023-07-05T00:00:00" u="1"/>
        <d v="2023-07-06T00:00:00" u="1"/>
        <d v="2023-07-07T00:00:00" u="1"/>
        <d v="2023-07-10T00:00:00" u="1"/>
        <d v="2023-07-11T00:00:00" u="1"/>
        <d v="2023-07-12T00:00:00" u="1"/>
        <d v="2023-07-13T00:00:00" u="1"/>
        <d v="2023-07-14T00:00:00" u="1"/>
        <d v="2023-07-17T00:00:00" u="1"/>
        <d v="2023-07-18T00:00:00" u="1"/>
        <d v="2023-07-19T00:00:00" u="1"/>
        <d v="2023-07-20T00:00:00" u="1"/>
        <d v="2023-07-21T00:00:00" u="1"/>
        <d v="2023-07-24T00:00:00" u="1"/>
        <d v="2023-07-25T00:00:00" u="1"/>
        <d v="2023-07-26T00:00:00" u="1"/>
        <d v="2023-07-27T00:00:00" u="1"/>
        <d v="2023-07-28T00:00:00" u="1"/>
        <d v="2023-07-31T00:00:00" u="1"/>
        <d v="2023-08-01T00:00:00" u="1"/>
        <d v="2023-08-02T00:00:00" u="1"/>
        <d v="2023-08-03T00:00:00" u="1"/>
        <d v="2023-08-04T00:00:00" u="1"/>
        <d v="2023-08-07T00:00:00" u="1"/>
        <d v="2023-08-08T00:00:00" u="1"/>
        <d v="2023-08-09T00:00:00" u="1"/>
        <d v="2023-08-10T00:00:00" u="1"/>
        <d v="2023-08-11T00:00:00" u="1"/>
        <d v="2023-08-14T00:00:00" u="1"/>
        <d v="2023-08-15T00:00:00" u="1"/>
        <d v="2023-08-16T00:00:00" u="1"/>
        <d v="2023-08-17T00:00:00" u="1"/>
        <d v="2023-08-18T00:00:00" u="1"/>
        <d v="2023-08-21T00:00:00" u="1"/>
        <d v="2023-08-22T00:00:00" u="1"/>
        <d v="2023-08-23T00:00:00" u="1"/>
        <d v="2023-08-24T00:00:00" u="1"/>
        <d v="2023-08-25T00:00:00" u="1"/>
        <d v="2023-08-28T00:00:00" u="1"/>
        <d v="2023-08-29T00:00:00" u="1"/>
        <d v="2023-08-30T00:00:00" u="1"/>
        <d v="2023-08-31T00:00:00" u="1"/>
        <d v="2023-09-01T00:00:00" u="1"/>
        <d v="2023-09-05T00:00:00" u="1"/>
        <d v="2023-09-06T00:00:00" u="1"/>
        <d v="2023-09-07T00:00:00" u="1"/>
        <d v="2023-09-08T00:00:00" u="1"/>
        <d v="2023-09-11T00:00:00" u="1"/>
        <d v="2023-09-12T00:00:00" u="1"/>
        <d v="2023-09-13T00:00:00" u="1"/>
        <d v="2023-09-14T00:00:00" u="1"/>
        <d v="2023-09-15T00:00:00" u="1"/>
        <d v="2023-09-18T00:00:00" u="1"/>
        <d v="2023-09-19T00:00:00" u="1"/>
        <d v="2023-09-20T00:00:00" u="1"/>
        <d v="2023-09-21T00:00:00" u="1"/>
        <d v="2023-09-22T00:00:00" u="1"/>
        <d v="2023-09-25T00:00:00" u="1"/>
        <d v="2023-09-26T00:00:00" u="1"/>
        <d v="2023-09-27T00:00:00" u="1"/>
        <d v="2023-09-28T00:00:00" u="1"/>
        <d v="2023-09-29T00:00:00" u="1"/>
        <d v="2023-10-02T00:00:00" u="1"/>
        <d v="2023-10-03T00:00:00" u="1"/>
        <d v="2023-10-04T00:00:00" u="1"/>
        <d v="2023-10-05T00:00:00" u="1"/>
        <d v="2023-10-06T00:00:00" u="1"/>
        <d v="2023-10-10T00:00:00" u="1"/>
        <d v="2023-10-11T00:00:00" u="1"/>
        <d v="2023-10-12T00:00:00" u="1"/>
        <d v="2023-01-03T00:00:00" u="1"/>
        <d v="2023-01-04T00:00:00" u="1"/>
        <d v="2023-01-05T00:00:00" u="1"/>
        <d v="2023-01-06T00:00:00" u="1"/>
        <d v="2023-01-09T00:00:00" u="1"/>
        <d v="2023-01-10T00:00:00" u="1"/>
        <d v="2023-01-11T00:00:00" u="1"/>
        <d v="2023-01-12T00:00:00" u="1"/>
        <d v="2023-01-13T00:00:00" u="1"/>
        <d v="2023-01-17T00:00:00" u="1"/>
        <d v="2023-01-18T00:00:00" u="1"/>
        <d v="2023-01-19T00:00:00" u="1"/>
        <d v="2023-01-20T00:00:00" u="1"/>
        <d v="2023-01-23T00:00:00" u="1"/>
        <d v="2023-01-24T00:00:00" u="1"/>
        <d v="2023-01-25T00:00:00" u="1"/>
        <d v="2023-01-26T00:00:00" u="1"/>
        <d v="2023-01-27T00:00:00" u="1"/>
        <d v="2023-01-30T00:00:00" u="1"/>
        <d v="2023-01-31T00:00:00" u="1"/>
        <d v="2023-02-01T00:00:00" u="1"/>
        <d v="2023-02-02T00:00:00" u="1"/>
        <d v="2023-02-03T00:00:00" u="1"/>
        <d v="2023-02-06T00:00:00" u="1"/>
        <d v="2023-02-07T00:00:00" u="1"/>
        <d v="2023-02-08T00:00:00" u="1"/>
        <d v="2023-02-09T00:00:00" u="1"/>
        <d v="2023-02-10T00:00:00" u="1"/>
        <d v="2023-02-13T00:00:00" u="1"/>
        <d v="2023-02-14T00:00:00" u="1"/>
        <d v="2023-02-15T00:00:00" u="1"/>
        <d v="2023-02-16T00:00:00" u="1"/>
        <d v="2023-02-17T00:00:00" u="1"/>
        <d v="2023-02-21T00:00:00" u="1"/>
        <d v="2023-02-22T00:00:00" u="1"/>
        <d v="2023-02-23T00:00:00" u="1"/>
        <d v="2023-02-24T00:00:00" u="1"/>
        <d v="2023-02-27T00:00:00" u="1"/>
        <d v="2023-02-28T00:00:00" u="1"/>
        <d v="2023-03-01T00:00:00" u="1"/>
        <d v="2023-03-02T00:00:00" u="1"/>
        <d v="2023-03-03T00:00:00" u="1"/>
        <d v="2023-03-06T00:00:00" u="1"/>
        <d v="2023-03-07T00:00:00" u="1"/>
        <d v="2023-03-08T00:00:00" u="1"/>
        <d v="2023-03-09T00:00:00" u="1"/>
        <d v="2023-03-10T00:00:00" u="1"/>
        <d v="2023-03-13T00:00:00" u="1"/>
        <d v="2023-03-14T00:00:00" u="1"/>
        <d v="2023-03-15T00:00:00" u="1"/>
        <d v="2023-03-16T00:00:00" u="1"/>
        <d v="2023-03-17T00:00:00" u="1"/>
        <d v="2023-03-20T00:00:00" u="1"/>
        <d v="2023-03-21T00:00:00" u="1"/>
        <d v="2023-03-22T00:00:00" u="1"/>
        <d v="2023-03-23T00:00:00" u="1"/>
        <d v="2023-03-24T00:00:00" u="1"/>
        <d v="2023-03-27T00:00:00" u="1"/>
        <d v="2023-03-28T00:00:00" u="1"/>
        <d v="2023-03-29T00:00:00" u="1"/>
        <d v="2023-03-30T00:00:00" u="1"/>
        <d v="2023-04-03T00:00:00" u="1"/>
        <d v="2023-04-04T00:00:00" u="1"/>
        <d v="2023-04-05T00:00:00" u="1"/>
        <d v="2023-04-06T00:00:00" u="1"/>
        <d v="2023-04-07T00:00:00" u="1"/>
        <d v="2023-04-10T00:00:00" u="1"/>
        <d v="2023-04-11T00:00:00" u="1"/>
        <d v="2023-04-12T00:00:00" u="1"/>
        <d v="2023-04-13T00:00:00" u="1"/>
        <d v="2023-04-14T00:00:00" u="1"/>
        <d v="2023-04-17T00:00:00" u="1"/>
        <d v="2023-04-18T00:00:00" u="1"/>
        <d v="2023-04-19T00:00:00" u="1"/>
        <d v="2023-04-20T00:00:00" u="1"/>
        <d v="2023-04-21T00:00:00" u="1"/>
        <d v="2023-04-24T00:00:00" u="1"/>
        <d v="2023-04-25T00:00:00" u="1"/>
        <d v="2023-04-26T00:00:00" u="1"/>
        <d v="2023-04-27T00:00:00" u="1"/>
        <d v="2023-04-28T00:00:00" u="1"/>
        <d v="2023-05-01T00:00:00" u="1"/>
        <d v="2023-05-02T00:00:00" u="1"/>
        <d v="2023-05-03T00:00:00" u="1"/>
        <d v="2023-05-04T00:00:00" u="1"/>
        <d v="2023-05-05T00:00:00" u="1"/>
        <d v="2023-05-08T00:00:00" u="1"/>
        <d v="2023-05-09T00:00:00" u="1"/>
        <d v="2023-05-10T00:00:00" u="1"/>
        <d v="2023-05-11T00:00:00" u="1"/>
        <d v="2023-05-12T00:00:00" u="1"/>
        <d v="2023-05-15T00:00:00" u="1"/>
        <d v="2023-05-16T00:00:00" u="1"/>
        <d v="2023-05-17T00:00:00" u="1"/>
        <d v="2023-05-18T00:00:00" u="1"/>
        <d v="2023-05-19T00:00:00" u="1"/>
        <d v="2023-05-22T00:00:00" u="1"/>
        <d v="2023-05-23T00:00:00" u="1"/>
        <d v="2023-05-24T00:00:00" u="1"/>
        <d v="2023-05-25T00:00:00" u="1"/>
        <d v="2023-05-26T00:00:00" u="1"/>
        <d v="2023-05-30T00:00:00" u="1"/>
        <d v="2023-05-31T00:00:00" u="1"/>
        <d v="2023-06-01T00:00:00" u="1"/>
        <d v="2023-06-02T00:00:00" u="1"/>
        <d v="2023-06-05T00:00:00" u="1"/>
        <d v="2023-06-06T00:00:00" u="1"/>
        <d v="2023-06-07T00:00:00" u="1"/>
        <d v="2023-06-08T00:00:00" u="1"/>
        <d v="2023-06-09T00:00:00" u="1"/>
        <d v="2023-06-12T00:00:00" u="1"/>
        <d v="2023-06-13T00:00:00" u="1"/>
        <d v="2023-03-31T00:00:00" u="1"/>
        <d v="2023-10-16T00:00:00" u="1"/>
        <d v="2023-10-17T00:00:00" u="1"/>
        <d v="2023-10-18T00:00:00" u="1"/>
        <d v="2023-10-19T00:00:00" u="1"/>
        <d v="2023-10-20T00:00:00" u="1"/>
        <d v="2023-10-23T00:00:00" u="1"/>
        <d v="2023-10-24T00:00:00" u="1"/>
        <d v="2023-10-25T00:00:00" u="1"/>
        <d v="2023-10-26T00:00:00" u="1"/>
        <d v="2023-10-27T00:00:00" u="1"/>
        <d v="2023-10-30T00:00:00" u="1"/>
        <d v="2023-10-31T00:00:00" u="1"/>
        <d v="2023-11-01T00:00:00" u="1"/>
        <d v="2023-11-02T00:00:00" u="1"/>
        <d v="2023-11-03T00:00:00" u="1"/>
        <d v="2023-11-06T00:00:00" u="1"/>
        <d v="2023-11-07T00:00:00" u="1"/>
        <d v="2023-11-08T00:00:00" u="1"/>
        <d v="2023-11-09T00:00:00" u="1"/>
        <d v="2023-11-13T00:00:00" u="1"/>
        <d v="2023-11-14T00:00:00" u="1"/>
        <d v="2023-11-15T00:00:00" u="1"/>
        <d v="2023-11-16T00:00:00" u="1"/>
        <d v="2023-11-17T00:00:00" u="1"/>
        <d v="2023-11-20T00:00:00" u="1"/>
        <d v="2023-11-21T00:00:00" u="1"/>
        <d v="2023-11-22T00:00:00" u="1"/>
        <d v="2023-11-24T00:00:00" u="1"/>
        <d v="2023-11-27T00:00:00" u="1"/>
        <d v="2023-10-13T00:00:00" u="1"/>
        <d v="2020-09-29T00:00:00" u="1"/>
        <d v="2019-10-25T00:00:00" u="1"/>
        <d v="2021-09-29T00:00:00" u="1"/>
        <d v="2022-09-29T00:00:00" u="1"/>
        <d v="2019-11-21T00:00:00" u="1"/>
        <d v="2021-10-25T00:00:00" u="1"/>
        <d v="2022-10-25T00:00:00" u="1"/>
        <d v="2019-12-17T00:00:00" u="1"/>
        <d v="2020-12-17T00:00:00" u="1"/>
        <d v="2022-11-21T00:00:00" u="1"/>
        <d v="2021-12-17T00:00:00" u="1"/>
        <d v="2020-10-27T00:00:00" u="1"/>
        <d v="2021-10-27T00:00:00" u="1"/>
        <d v="2020-11-23T00:00:00" u="1"/>
        <d v="2022-10-27T00:00:00" u="1"/>
        <d v="2021-11-23T00:00:00" u="1"/>
        <d v="2022-11-23T00:00:00" u="1"/>
        <d v="2023-11-23T00:00:00" u="1"/>
        <d v="2022-12-19T00:00:00" u="1"/>
        <d v="2023-12-19T00:00:00" u="1"/>
        <d v="2019-10-29T00:00:00" u="1"/>
        <d v="2020-10-29T00:00:00" u="1"/>
        <d v="2019-11-25T00:00:00" u="1"/>
        <d v="2021-10-29T00:00:00" u="1"/>
        <d v="2020-11-25T00:00:00" u="1"/>
        <d v="2020-12-21T00:00:00" u="1"/>
        <d v="2022-11-25T00:00:00" u="1"/>
        <d v="2021-12-21T00:00:00" u="1"/>
        <d v="2023-11-25T00:00:00" u="1"/>
        <d v="2022-12-21T00:00:00" u="1"/>
        <d v="2023-12-21T00:00:00" u="1"/>
        <d v="2019-01-02T00:00:00" u="1"/>
        <d v="2020-01-02T00:00:00" u="1"/>
        <d v="2019-10-31T00:00:00" u="1"/>
        <d v="2019-11-27T00:00:00" u="1"/>
        <d v="2020-11-27T00:00:00" u="1"/>
        <d v="2022-10-31T00:00:00" u="1"/>
        <d v="2020-12-23T00:00:00" u="1"/>
        <d v="2021-12-23T00:00:00" u="1"/>
        <d v="2022-12-23T00:00:00" u="1"/>
        <d v="2023-12-23T00:00:00" u="1"/>
        <d v="2019-01-04T00:00:00" u="1"/>
        <d v="2021-01-04T00:00:00" u="1"/>
        <d v="2022-01-04T00:00:00" u="1"/>
        <d v="2019-11-29T00:00:00" u="1"/>
        <d v="2021-11-29T00:00:00" u="1"/>
        <d v="2022-11-29T00:00:00" u="1"/>
        <d v="2023-11-29T00:00:00" u="1"/>
        <d v="2020-01-06T00:00:00" u="1"/>
        <d v="2021-01-06T00:00:00" u="1"/>
        <d v="2022-01-06T00:00:00" u="1"/>
        <d v="2021-02-02T00:00:00" u="1"/>
        <d v="2022-02-02T00:00:00" u="1"/>
        <d v="2021-12-27T00:00:00" u="1"/>
        <d v="2019-01-08T00:00:00" u="1"/>
        <d v="2020-01-08T00:00:00" u="1"/>
        <d v="2019-02-04T00:00:00" u="1"/>
        <d v="2021-01-08T00:00:00" u="1"/>
        <d v="2020-02-04T00:00:00" u="1"/>
        <d v="2021-02-04T00:00:00" u="1"/>
        <d v="2022-02-04T00:00:00" u="1"/>
        <d v="2023-02-04T00:00:00" u="1"/>
        <d v="2020-12-29T00:00:00" u="1"/>
        <d v="2019-01-10T00:00:00" u="1"/>
        <d v="2020-01-10T00:00:00" u="1"/>
        <d v="2019-02-06T00:00:00" u="1"/>
        <d v="2020-02-06T00:00:00" u="1"/>
        <d v="2022-01-10T00:00:00" u="1"/>
        <d v="2020-03-02T00:00:00" u="1"/>
        <d v="2021-03-02T00:00:00" u="1"/>
        <d v="2022-03-02T00:00:00" u="1"/>
        <d v="2020-12-31T00:00:00" u="1"/>
        <d v="2019-02-08T00:00:00" u="1"/>
        <d v="2021-01-12T00:00:00" u="1"/>
        <d v="2022-01-12T00:00:00" u="1"/>
        <d v="2019-03-04T00:00:00" u="1"/>
        <d v="2021-02-08T00:00:00" u="1"/>
        <d v="2020-03-04T00:00:00" u="1"/>
        <d v="2022-02-08T00:00:00" u="1"/>
        <d v="2021-03-04T00:00:00" u="1"/>
        <d v="2022-03-04T00:00:00" u="1"/>
        <d v="2023-03-04T00:00:00" u="1"/>
        <d v="2019-01-14T00:00:00" u="1"/>
        <d v="2020-01-14T00:00:00" u="1"/>
        <d v="2021-01-14T00:00:00" u="1"/>
        <d v="2020-02-10T00:00:00" u="1"/>
        <d v="2022-01-14T00:00:00" u="1"/>
        <d v="2019-03-06T00:00:00" u="1"/>
        <d v="2021-02-10T00:00:00" u="1"/>
        <d v="2023-01-14T00:00:00" u="1"/>
        <d v="2020-03-06T00:00:00" u="1"/>
        <d v="2022-02-10T00:00:00" u="1"/>
        <d v="2019-04-02T00:00:00" u="1"/>
        <d v="2020-04-02T00:00:00" u="1"/>
        <d v="2021-04-02T00:00:00" u="1"/>
        <d v="2019-01-16T00:00:00" u="1"/>
        <d v="2020-01-16T00:00:00" u="1"/>
        <d v="2019-02-12T00:00:00" u="1"/>
        <d v="2020-02-12T00:00:00" u="1"/>
        <d v="2019-03-08T00:00:00" u="1"/>
        <d v="2021-02-12T00:00:00" u="1"/>
        <d v="2019-04-04T00:00:00" u="1"/>
        <d v="2021-03-08T00:00:00" u="1"/>
        <d v="2022-03-08T00:00:00" u="1"/>
        <d v="2022-04-04T00:00:00" u="1"/>
        <d v="2019-01-18T00:00:00" u="1"/>
        <d v="2019-02-14T00:00:00" u="1"/>
        <d v="2020-02-14T00:00:00" u="1"/>
        <d v="2022-01-18T00:00:00" u="1"/>
        <d v="2020-03-10T00:00:00" u="1"/>
        <d v="2022-02-14T00:00:00" u="1"/>
        <d v="2021-03-10T00:00:00" u="1"/>
        <d v="2020-04-06T00:00:00" u="1"/>
        <d v="2022-03-10T00:00:00" u="1"/>
        <d v="2019-05-02T00:00:00" u="1"/>
        <d v="2021-04-06T00:00:00" u="1"/>
        <d v="2022-04-06T00:00:00" u="1"/>
        <d v="2022-05-02T00:00:00" u="1"/>
        <d v="2021-01-20T00:00:00" u="1"/>
        <d v="2022-01-20T00:00:00" u="1"/>
        <d v="2019-03-12T00:00:00" u="1"/>
        <d v="2021-02-16T00:00:00" u="1"/>
        <d v="2020-03-12T00:00:00" u="1"/>
        <d v="2022-02-16T00:00:00" u="1"/>
        <d v="2019-04-08T00:00:00" u="1"/>
        <d v="2021-03-12T00:00:00" u="1"/>
        <d v="2020-04-08T00:00:00" u="1"/>
        <d v="2021-04-08T00:00:00" u="1"/>
        <d v="2020-05-04T00:00:00" u="1"/>
        <d v="2022-04-08T00:00:00" u="1"/>
        <d v="2021-05-04T00:00:00" u="1"/>
        <d v="2023-04-08T00:00:00" u="1"/>
        <d v="2022-05-04T00:00:00" u="1"/>
        <d v="2019-01-22T00:00:00" u="1"/>
        <d v="2020-01-22T00:00:00" u="1"/>
        <d v="2021-01-22T00:00:00" u="1"/>
        <d v="2020-02-18T00:00:00" u="1"/>
        <d v="2019-03-14T00:00:00" u="1"/>
        <d v="2021-02-18T00:00:00" u="1"/>
        <d v="2022-02-18T00:00:00" u="1"/>
        <d v="2019-04-10T00:00:00" u="1"/>
        <d v="2023-02-18T00:00:00" u="1"/>
        <d v="2020-04-10T00:00:00" u="1"/>
        <d v="2022-03-14T00:00:00" u="1"/>
        <d v="2019-05-06T00:00:00" u="1"/>
        <d v="2020-05-06T00:00:00" u="1"/>
        <d v="2021-05-06T00:00:00" u="1"/>
        <d v="2020-06-02T00:00:00" u="1"/>
        <d v="2022-05-06T00:00:00" u="1"/>
        <d v="2021-06-02T00:00:00" u="1"/>
        <d v="2023-05-06T00:00:00" u="1"/>
        <d v="2022-06-02T00:00:00" u="1"/>
        <d v="2019-01-24T00:00:00" u="1"/>
        <d v="2020-01-24T00:00:00" u="1"/>
        <d v="2019-02-20T00:00:00" u="1"/>
        <d v="2020-02-20T00:00:00" u="1"/>
        <d v="2022-01-24T00:00:00" u="1"/>
        <d v="2020-03-16T00:00:00" u="1"/>
        <d v="2019-04-12T00:00:00" u="1"/>
        <d v="2021-03-16T00:00:00" u="1"/>
        <d v="2022-03-16T00:00:00" u="1"/>
        <d v="2019-05-08T00:00:00" u="1"/>
        <d v="2021-04-12T00:00:00" u="1"/>
        <d v="2020-05-08T00:00:00" u="1"/>
        <d v="2022-04-12T00:00:00" u="1"/>
        <d v="2019-06-04T00:00:00" u="1"/>
        <d v="2020-06-04T00:00:00" u="1"/>
        <d v="2021-06-04T00:00:00" u="1"/>
        <d v="2019-02-22T00:00:00" u="1"/>
        <d v="2021-01-26T00:00:00" u="1"/>
        <d v="2022-01-26T00:00:00" u="1"/>
        <d v="2019-03-18T00:00:00" u="1"/>
        <d v="2021-02-22T00:00:00" u="1"/>
        <d v="2020-03-18T00:00:00" u="1"/>
        <d v="2022-02-22T00:00:00" u="1"/>
        <d v="2021-03-18T00:00:00" u="1"/>
        <d v="2020-04-14T00:00:00" u="1"/>
        <d v="2022-03-18T00:00:00" u="1"/>
        <d v="2019-05-10T00:00:00" u="1"/>
        <d v="2021-04-14T00:00:00" u="1"/>
        <d v="2023-03-18T00:00:00" u="1"/>
        <d v="2022-04-14T00:00:00" u="1"/>
        <d v="2019-06-06T00:00:00" u="1"/>
        <d v="2021-05-10T00:00:00" u="1"/>
        <d v="2022-05-10T00:00:00" u="1"/>
        <d v="2019-07-02T00:00:00" u="1"/>
        <d v="2020-07-02T00:00:00" u="1"/>
        <d v="2022-06-06T00:00:00" u="1"/>
        <d v="2021-07-02T00:00:00" u="1"/>
        <d v="2019-01-28T00:00:00" u="1"/>
        <d v="2020-01-28T00:00:00" u="1"/>
        <d v="2021-01-28T00:00:00" u="1"/>
        <d v="2020-02-24T00:00:00" u="1"/>
        <d v="2022-01-28T00:00:00" u="1"/>
        <d v="2019-03-20T00:00:00" u="1"/>
        <d v="2021-02-24T00:00:00" u="1"/>
        <d v="2023-01-28T00:00:00" u="1"/>
        <d v="2020-03-20T00:00:00" u="1"/>
        <d v="2022-02-24T00:00:00" u="1"/>
        <d v="2019-04-16T00:00:00" u="1"/>
        <d v="2020-04-16T00:00:00" u="1"/>
        <d v="2021-04-16T00:00:00" u="1"/>
        <d v="2020-05-12T00:00:00" u="1"/>
        <d v="2021-05-12T00:00:00" u="1"/>
        <d v="2020-06-08T00:00:00" u="1"/>
        <d v="2022-05-12T00:00:00" u="1"/>
        <d v="2021-06-08T00:00:00" u="1"/>
        <d v="2022-06-08T00:00:00" u="1"/>
        <d v="2019-01-30T00:00:00" u="1"/>
        <d v="2020-01-30T00:00:00" u="1"/>
        <d v="2019-02-26T00:00:00" u="1"/>
        <d v="2020-02-26T00:00:00" u="1"/>
        <d v="2019-03-22T00:00:00" u="1"/>
        <d v="2021-02-26T00:00:00" u="1"/>
        <d v="2019-04-18T00:00:00" u="1"/>
        <d v="2021-03-22T00:00:00" u="1"/>
        <d v="2022-03-22T00:00:00" u="1"/>
        <d v="2019-05-14T00:00:00" u="1"/>
        <d v="2020-05-14T00:00:00" u="1"/>
        <d v="2022-04-18T00:00:00" u="1"/>
        <d v="2019-06-10T00:00:00" u="1"/>
        <d v="2021-05-14T00:00:00" u="1"/>
        <d v="2020-06-10T00:00:00" u="1"/>
        <d v="2021-06-10T00:00:00" u="1"/>
        <d v="2020-07-06T00:00:00" u="1"/>
        <d v="2022-06-10T00:00:00" u="1"/>
        <d v="2019-08-02T00:00:00" u="1"/>
        <d v="2021-07-06T00:00:00" u="1"/>
        <d v="2023-06-10T00:00:00" u="1"/>
        <d v="2022-07-06T00:00:00" u="1"/>
        <d v="2021-08-02T00:00:00" u="1"/>
        <d v="2022-08-02T00:00:00" u="1"/>
        <d v="2019-02-28T00:00:00" u="1"/>
        <d v="2020-02-28T00:00:00" u="1"/>
        <d v="2020-03-24T00:00:00" u="1"/>
        <d v="2022-02-28T00:00:00" u="1"/>
        <d v="2021-03-24T00:00:00" u="1"/>
        <d v="2020-04-20T00:00:00" u="1"/>
        <d v="2022-03-24T00:00:00" u="1"/>
        <d v="2019-05-16T00:00:00" u="1"/>
        <d v="2021-04-20T00:00:00" u="1"/>
        <d v="2022-04-20T00:00:00" u="1"/>
        <d v="2019-06-12T00:00:00" u="1"/>
        <d v="2020-06-12T00:00:00" u="1"/>
        <d v="2022-05-16T00:00:00" u="1"/>
        <d v="2019-07-08T00:00:00" u="1"/>
        <d v="2020-07-08T00:00:00" u="1"/>
        <d v="2021-07-08T00:00:00" u="1"/>
        <d v="2020-08-04T00:00:00" u="1"/>
        <d v="2022-07-08T00:00:00" u="1"/>
        <d v="2021-08-04T00:00:00" u="1"/>
        <d v="2023-07-08T00:00:00" u="1"/>
        <d v="2022-08-04T00:00:00" u="1"/>
        <d v="2019-03-26T00:00:00" u="1"/>
        <d v="2020-03-26T00:00:00" u="1"/>
        <d v="2019-04-22T00:00:00" u="1"/>
        <d v="2021-03-26T00:00:00" u="1"/>
        <d v="2020-04-22T00:00:00" u="1"/>
        <d v="2021-04-22T00:00:00" u="1"/>
        <d v="2020-05-18T00:00:00" u="1"/>
        <d v="2022-04-22T00:00:00" u="1"/>
        <d v="2019-06-14T00:00:00" u="1"/>
        <d v="2021-05-18T00:00:00" u="1"/>
        <d v="2023-04-22T00:00:00" u="1"/>
        <d v="2022-05-18T00:00:00" u="1"/>
        <d v="2019-07-10T00:00:00" u="1"/>
        <d v="2021-06-14T00:00:00" u="1"/>
        <d v="2020-07-10T00:00:00" u="1"/>
        <d v="2022-06-14T00:00:00" u="1"/>
        <d v="2019-08-06T00:00:00" u="1"/>
        <d v="2020-08-06T00:00:00" u="1"/>
        <d v="2021-08-06T00:00:00" u="1"/>
        <d v="2020-09-02T00:00:00" u="1"/>
        <d v="2021-09-02T00:00:00" u="1"/>
        <d v="2022-09-02T00:00:00" u="1"/>
        <d v="2023-09-02T00:00:00" u="1"/>
        <d v="2019-03-28T00:00:00" u="1"/>
        <d v="2019-04-24T00:00:00" u="1"/>
        <d v="2020-04-24T00:00:00" u="1"/>
        <d v="2022-03-28T00:00:00" u="1"/>
        <d v="2019-05-20T00:00:00" u="1"/>
        <d v="2020-05-20T00:00:00" u="1"/>
        <d v="2021-05-20T00:00:00" u="1"/>
        <d v="2020-06-16T00:00:00" u="1"/>
        <d v="2022-05-20T00:00:00" u="1"/>
        <d v="2019-07-12T00:00:00" u="1"/>
        <d v="2021-06-16T00:00:00" u="1"/>
        <d v="2023-05-20T00:00:00" u="1"/>
        <d v="2022-06-16T00:00:00" u="1"/>
        <d v="2019-08-08T00:00:00" u="1"/>
        <d v="2021-07-12T00:00:00" u="1"/>
        <d v="2022-07-12T00:00:00" u="1"/>
        <d v="2019-09-04T00:00:00" u="1"/>
        <d v="2020-09-04T00:00:00" u="1"/>
        <d v="2022-08-08T00:00:00" u="1"/>
        <d v="2020-03-30T00:00:00" u="1"/>
        <d v="2019-04-26T00:00:00" u="1"/>
        <d v="2021-03-30T00:00:00" u="1"/>
        <d v="2022-03-30T00:00:00" u="1"/>
        <d v="2019-05-22T00:00:00" u="1"/>
        <d v="2021-04-26T00:00:00" u="1"/>
        <d v="2020-05-22T00:00:00" u="1"/>
        <d v="2022-04-26T00:00:00" u="1"/>
        <d v="2019-06-18T00:00:00" u="1"/>
        <d v="2020-06-18T00:00:00" u="1"/>
        <d v="2021-06-18T00:00:00" u="1"/>
        <d v="2020-07-14T00:00:00" u="1"/>
        <d v="2021-07-14T00:00:00" u="1"/>
        <d v="2020-08-10T00:00:00" u="1"/>
        <d v="2022-07-14T00:00:00" u="1"/>
        <d v="2019-09-06T00:00:00" u="1"/>
        <d v="2021-08-10T00:00:00" u="1"/>
        <d v="2022-08-10T00:00:00" u="1"/>
        <d v="2019-10-02T00:00:00" u="1"/>
        <d v="2020-10-02T00:00:00" u="1"/>
        <d v="2022-09-06T00:00:00" u="1"/>
        <d v="2020-04-28T00:00:00" u="1"/>
        <d v="2019-05-24T00:00:00" u="1"/>
        <d v="2021-04-28T00:00:00" u="1"/>
        <d v="2022-04-28T00:00:00" u="1"/>
        <d v="2019-06-20T00:00:00" u="1"/>
        <d v="2021-05-24T00:00:00" u="1"/>
        <d v="2022-05-24T00:00:00" u="1"/>
        <d v="2019-07-16T00:00:00" u="1"/>
        <d v="2020-07-16T00:00:00" u="1"/>
        <d v="2019-08-12T00:00:00" u="1"/>
        <d v="2021-07-16T00:00:00" u="1"/>
        <d v="2020-08-12T00:00:00" u="1"/>
        <d v="2021-08-12T00:00:00" u="1"/>
        <d v="2020-09-08T00:00:00" u="1"/>
        <d v="2022-08-12T00:00:00" u="1"/>
        <d v="2019-10-04T00:00:00" u="1"/>
        <d v="2021-09-08T00:00:00" u="1"/>
        <d v="2023-08-12T00:00:00" u="1"/>
        <d v="2022-09-08T00:00:00" u="1"/>
        <d v="2021-10-04T00:00:00" u="1"/>
        <d v="2022-10-04T00:00:00" u="1"/>
        <d v="2019-04-30T00:00:00" u="1"/>
        <d v="2020-04-30T00:00:00" u="1"/>
        <d v="2021-04-30T00:00:00" u="1"/>
        <d v="2020-05-26T00:00:00" u="1"/>
        <d v="2021-05-26T00:00:00" u="1"/>
        <d v="2020-06-22T00:00:00" u="1"/>
        <d v="2022-05-26T00:00:00" u="1"/>
        <d v="2019-07-18T00:00:00" u="1"/>
        <d v="2021-06-22T00:00:00" u="1"/>
        <d v="2022-06-22T00:00:00" u="1"/>
        <d v="2019-08-14T00:00:00" u="1"/>
        <d v="2020-08-14T00:00:00" u="1"/>
        <d v="2022-07-18T00:00:00" u="1"/>
        <d v="2019-09-10T00:00:00" u="1"/>
        <d v="2020-09-10T00:00:00" u="1"/>
        <d v="2021-09-10T00:00:00" u="1"/>
        <d v="2020-10-06T00:00:00" u="1"/>
        <d v="2021-10-06T00:00:00" u="1"/>
        <d v="2020-11-02T00:00:00" u="1"/>
        <d v="2022-10-06T00:00:00" u="1"/>
        <d v="2021-11-02T00:00:00" u="1"/>
        <d v="2022-11-02T00:00:00" u="1"/>
        <d v="2019-05-28T00:00:00" u="1"/>
        <d v="2020-05-28T00:00:00" u="1"/>
        <d v="2019-06-24T00:00:00" u="1"/>
        <d v="2021-05-28T00:00:00" u="1"/>
        <d v="2020-06-24T00:00:00" u="1"/>
        <d v="2021-06-24T00:00:00" u="1"/>
        <d v="2020-07-20T00:00:00" u="1"/>
        <d v="2022-06-24T00:00:00" u="1"/>
        <d v="2019-08-16T00:00:00" u="1"/>
        <d v="2021-07-20T00:00:00" u="1"/>
        <d v="2023-06-24T00:00:00" u="1"/>
        <d v="2022-07-20T00:00:00" u="1"/>
        <d v="2019-09-12T00:00:00" u="1"/>
        <d v="2021-08-16T00:00:00" u="1"/>
        <d v="2022-08-16T00:00:00" u="1"/>
        <d v="2019-10-08T00:00:00" u="1"/>
        <d v="2020-10-08T00:00:00" u="1"/>
        <d v="2022-09-12T00:00:00" u="1"/>
        <d v="2019-11-04T00:00:00" u="1"/>
        <d v="2021-10-08T00:00:00" u="1"/>
        <d v="2020-11-04T00:00:00" u="1"/>
        <d v="2021-11-04T00:00:00" u="1"/>
        <d v="2022-11-04T00:00:00" u="1"/>
        <d v="2023-11-04T00:00:00" u="1"/>
        <d v="2019-05-30T00:00:00" u="1"/>
        <d v="2019-06-26T00:00:00" u="1"/>
        <d v="2020-06-26T00:00:00" u="1"/>
        <d v="2019-07-22T00:00:00" u="1"/>
        <d v="2020-07-22T00:00:00" u="1"/>
        <d v="2021-07-22T00:00:00" u="1"/>
        <d v="2020-08-18T00:00:00" u="1"/>
        <d v="2022-07-22T00:00:00" u="1"/>
        <d v="2021-08-18T00:00:00" u="1"/>
        <d v="2023-07-22T00:00:00" u="1"/>
        <d v="2020-09-14T00:00:00" u="1"/>
        <d v="2022-08-18T00:00:00" u="1"/>
        <d v="2019-10-10T00:00:00" u="1"/>
        <d v="2021-09-14T00:00:00" u="1"/>
        <d v="2022-09-14T00:00:00" u="1"/>
        <d v="2019-11-06T00:00:00" u="1"/>
        <d v="2020-11-06T00:00:00" u="1"/>
        <d v="2019-12-02T00:00:00" u="1"/>
        <d v="2020-12-02T00:00:00" u="1"/>
        <d v="2021-12-02T00:00:00" u="1"/>
        <d v="2022-12-02T00:00:00" u="1"/>
        <d v="2023-12-02T00:00:00" u="1"/>
        <d v="2019-06-28T00:00:00" u="1"/>
        <d v="2019-07-24T00:00:00" u="1"/>
        <d v="2021-06-28T00:00:00" u="1"/>
        <d v="2020-07-24T00:00:00" u="1"/>
        <d v="2022-06-28T00:00:00" u="1"/>
        <d v="2019-08-20T00:00:00" u="1"/>
        <d v="2020-08-20T00:00:00" u="1"/>
        <d v="2019-09-16T00:00:00" u="1"/>
        <d v="2021-08-20T00:00:00" u="1"/>
        <d v="2020-09-16T00:00:00" u="1"/>
        <d v="2021-09-16T00:00:00" u="1"/>
        <d v="2022-09-16T00:00:00" u="1"/>
        <d v="2019-11-08T00:00:00" u="1"/>
        <d v="2021-10-12T00:00:00" u="1"/>
        <d v="2023-09-16T00:00:00" u="1"/>
        <d v="2022-10-12T00:00:00" u="1"/>
        <d v="2019-12-04T00:00:00" u="1"/>
        <d v="2021-11-08T00:00:00" u="1"/>
        <d v="2020-12-04T00:00:00" u="1"/>
        <d v="2022-11-08T00:00:00" u="1"/>
        <d v="2020-06-30T00:00:00" u="1"/>
        <d v="2019-07-26T00:00:00" u="1"/>
        <d v="2021-06-30T00:00:00" u="1"/>
        <d v="2022-06-30T00:00:00" u="1"/>
        <d v="2019-08-22T00:00:00" u="1"/>
        <d v="2021-07-26T00:00:00" u="1"/>
        <d v="2022-07-26T00:00:00" u="1"/>
        <d v="2019-09-18T00:00:00" u="1"/>
        <d v="2020-09-18T00:00:00" u="1"/>
        <d v="2022-08-22T00:00:00" u="1"/>
        <d v="2020-10-14T00:00:00" u="1"/>
        <d v="2021-10-14T00:00:00" u="1"/>
        <d v="2020-11-10T00:00:00" u="1"/>
        <d v="2022-10-14T00:00:00" u="1"/>
        <d v="2019-12-06T00:00:00" u="1"/>
        <d v="2021-11-10T00:00:00" u="1"/>
        <d v="2023-10-14T00:00:00" u="1"/>
        <d v="2022-11-10T00:00:00" u="1"/>
        <d v="2021-12-06T00:00:00" u="1"/>
        <d v="2023-11-10T00:00:00" u="1"/>
        <d v="2022-12-06T00:00:00" u="1"/>
        <d v="2023-12-06T00:00:00" u="1"/>
        <d v="2020-07-28T00:00:00" u="1"/>
        <d v="2021-07-28T00:00:00" u="1"/>
        <d v="2020-08-24T00:00:00" u="1"/>
        <d v="2022-07-28T00:00:00" u="1"/>
        <d v="2019-09-20T00:00:00" u="1"/>
        <d v="2021-08-24T00:00:00" u="1"/>
        <d v="2022-08-24T00:00:00" u="1"/>
        <d v="2019-10-16T00:00:00" u="1"/>
        <d v="2021-09-20T00:00:00" u="1"/>
        <d v="2020-10-16T00:00:00" u="1"/>
        <d v="2022-09-20T00:00:00" u="1"/>
        <d v="2019-11-12T00:00:00" u="1"/>
        <d v="2020-11-12T00:00:00" u="1"/>
        <d v="2021-11-12T00:00:00" u="1"/>
        <d v="2020-12-08T00:00:00" u="1"/>
        <d v="2021-12-08T00:00:00" u="1"/>
        <d v="2022-12-08T00:00:00" u="1"/>
        <d v="2023-12-08T00:00:00" u="1"/>
        <d v="2019-07-30T00:00:00" u="1"/>
        <d v="2020-07-30T00:00:00" u="1"/>
        <d v="2019-08-26T00:00:00" u="1"/>
        <d v="2021-07-30T00:00:00" u="1"/>
        <d v="2020-08-26T00:00:00" u="1"/>
        <d v="2021-08-26T00:00:00" u="1"/>
        <d v="2020-09-22T00:00:00" u="1"/>
        <d v="2022-08-26T00:00:00" u="1"/>
        <d v="2019-10-18T00:00:00" u="1"/>
        <d v="2021-09-22T00:00:00" u="1"/>
        <d v="2023-08-26T00:00:00" u="1"/>
        <d v="2022-09-22T00:00:00" u="1"/>
        <d v="2019-11-14T00:00:00" u="1"/>
        <d v="2021-10-18T00:00:00" u="1"/>
        <d v="2022-10-18T00:00:00" u="1"/>
        <d v="2019-12-10T00:00:00" u="1"/>
        <d v="2020-12-10T00:00:00" u="1"/>
        <d v="2022-11-14T00:00:00" u="1"/>
        <d v="2021-12-10T00:00:00" u="1"/>
        <d v="2019-08-28T00:00:00" u="1"/>
        <d v="2020-08-28T00:00:00" u="1"/>
        <d v="2019-09-24T00:00:00" u="1"/>
        <d v="2020-09-24T00:00:00" u="1"/>
        <d v="2021-09-24T00:00:00" u="1"/>
        <d v="2020-10-20T00:00:00" u="1"/>
        <d v="2021-10-20T00:00:00" u="1"/>
        <d v="2020-11-16T00:00:00" u="1"/>
        <d v="2022-10-20T00:00:00" u="1"/>
        <d v="2019-12-12T00:00:00" u="1"/>
        <d v="2021-11-16T00:00:00" u="1"/>
        <d v="2022-11-16T00:00:00" u="1"/>
        <d v="2022-12-12T00:00:00" u="1"/>
        <d v="2023-12-12T00:00:00" u="1"/>
        <d v="2019-08-30T00:00:00" u="1"/>
        <d v="2019-09-26T00:00:00" u="1"/>
        <d v="2021-08-30T00:00:00" u="1"/>
        <d v="2022-08-30T00:00:00" u="1"/>
        <d v="2019-10-22T00:00:00" u="1"/>
        <d v="2020-10-22T00:00:00" u="1"/>
        <d v="2022-09-26T00:00:00" u="1"/>
        <d v="2019-11-18T00:00:00" u="1"/>
        <d v="2021-10-22T00:00:00" u="1"/>
        <d v="2020-11-18T00:00:00" u="1"/>
        <d v="2021-11-18T00:00:00" u="1"/>
        <d v="2020-12-14T00:00:00" u="1"/>
        <d v="2022-11-18T00:00:00" u="1"/>
        <d v="2021-12-14T00:00:00" u="1"/>
        <d v="2023-11-18T00:00:00" u="1"/>
        <d v="2022-12-14T00:00:00" u="1"/>
        <d v="2023-12-14T00:00:00" u="1"/>
        <d v="2020-09-28T00:00:00" u="1"/>
        <d v="2019-10-24T00:00:00" u="1"/>
        <d v="2021-09-28T00:00:00" u="1"/>
        <d v="2022-09-28T00:00:00" u="1"/>
        <d v="2019-11-20T00:00:00" u="1"/>
        <d v="2020-11-20T00:00:00" u="1"/>
        <d v="2022-10-24T00:00:00" u="1"/>
        <d v="2019-12-16T00:00:00" u="1"/>
        <d v="2020-12-16T00:00:00" u="1"/>
        <d v="2021-12-16T00:00:00" u="1"/>
        <d v="2022-12-16T00:00:00" u="1"/>
        <d v="2023-12-16T00:00:00" u="1"/>
        <d v="2019-09-30T00:00:00" u="1"/>
        <d v="2020-09-30T00:00:00" u="1"/>
        <d v="2021-09-30T00:00:00" u="1"/>
        <d v="2020-10-26T00:00:00" u="1"/>
        <d v="2022-09-30T00:00:00" u="1"/>
        <d v="2019-11-22T00:00:00" u="1"/>
        <d v="2021-10-26T00:00:00" u="1"/>
        <d v="2023-09-30T00:00:00" u="1"/>
        <d v="2022-10-26T00:00:00" u="1"/>
        <d v="2019-12-18T00:00:00" u="1"/>
        <d v="2021-11-22T00:00:00" u="1"/>
        <d v="2020-12-18T00:00:00" u="1"/>
        <d v="2022-11-22T00:00:00" u="1"/>
        <d v="2019-10-28T00:00:00" u="1"/>
        <d v="2020-10-28T00:00:00" u="1"/>
        <d v="2021-10-28T00:00:00" u="1"/>
        <d v="2020-11-24T00:00:00" u="1"/>
        <d v="2022-10-28T00:00:00" u="1"/>
        <d v="2021-11-24T00:00:00" u="1"/>
        <d v="2023-10-28T00:00:00" u="1"/>
        <d v="2021-12-20T00:00:00" u="1"/>
        <d v="2022-12-20T00:00:00" u="1"/>
        <d v="2023-12-20T00:00:00" u="1"/>
        <d v="2019-10-30T00:00:00" u="1"/>
        <d v="2020-10-30T00:00:00" u="1"/>
        <d v="2019-11-26T00:00:00" u="1"/>
        <d v="2021-11-26T00:00:00" u="1"/>
        <d v="2020-12-22T00:00:00" u="1"/>
        <d v="2021-12-22T00:00:00" u="1"/>
        <d v="2022-12-22T00:00:00" u="1"/>
        <d v="2023-12-22T00:00:00" u="1"/>
        <d v="2019-01-03T00:00:00" u="1"/>
        <d v="2020-01-03T00:00:00" u="1"/>
        <d v="2022-01-03T00:00:00" u="1"/>
        <d v="2022-11-28T00:00:00" u="1"/>
        <d v="2023-11-28T00:00:00" u="1"/>
        <d v="2019-02-01T00:00:00" u="1"/>
        <d v="2021-01-05T00:00:00" u="1"/>
        <d v="2022-01-05T00:00:00" u="1"/>
        <d v="2021-02-01T00:00:00" u="1"/>
        <d v="2022-02-01T00:00:00" u="1"/>
        <d v="2020-11-30T00:00:00" u="1"/>
        <d v="2021-11-30T00:00:00" u="1"/>
        <d v="2022-11-30T00:00:00" u="1"/>
        <d v="2023-11-30T00:00:00" u="1"/>
        <d v="2019-01-07T00:00:00" u="1"/>
        <d v="2020-01-07T00:00:00" u="1"/>
        <d v="2021-01-07T00:00:00" u="1"/>
        <d v="2020-02-03T00:00:00" u="1"/>
        <d v="2022-01-07T00:00:00" u="1"/>
        <d v="2021-02-03T00:00:00" u="1"/>
        <d v="2023-01-07T00:00:00" u="1"/>
        <d v="2022-02-03T00:00:00" u="1"/>
        <d v="2020-12-28T00:00:00" u="1"/>
        <d v="2019-01-09T00:00:00" u="1"/>
        <d v="2020-01-09T00:00:00" u="1"/>
        <d v="2019-02-05T00:00:00" u="1"/>
        <d v="2020-02-05T00:00:00" u="1"/>
        <d v="2019-03-01T00:00:00" u="1"/>
        <d v="2021-02-05T00:00:00" u="1"/>
        <d v="2021-03-01T00:00:00" u="1"/>
        <d v="2022-03-01T00:00:00" u="1"/>
        <d v="2020-12-30T00:00:00" u="1"/>
        <d v="2019-01-11T00:00:00" u="1"/>
        <d v="2019-02-07T00:00:00" u="1"/>
        <d v="2021-01-11T00:00:00" u="1"/>
        <d v="2020-02-07T00:00:00" u="1"/>
        <d v="2022-01-11T00:00:00" u="1"/>
        <d v="2020-03-03T00:00:00" u="1"/>
        <d v="2022-02-07T00:00:00" u="1"/>
        <d v="2021-03-03T00:00:00" u="1"/>
        <d v="2022-03-03T00:00:00" u="1"/>
        <d v="2020-01-13T00:00:00" u="1"/>
        <d v="2021-01-13T00:00:00" u="1"/>
        <d v="2022-01-13T00:00:00" u="1"/>
        <d v="2019-03-05T00:00:00" u="1"/>
        <d v="2021-02-09T00:00:00" u="1"/>
        <d v="2020-03-05T00:00:00" u="1"/>
        <d v="2022-02-09T00:00:00" u="1"/>
        <d v="2019-04-01T00:00:00" u="1"/>
        <d v="2021-03-05T00:00:00" u="1"/>
        <d v="2020-04-01T00:00:00" u="1"/>
        <d v="2021-04-01T00:00:00" u="1"/>
        <d v="2022-04-01T00:00:00" u="1"/>
        <d v="2023-04-01T00:00:00" u="1"/>
        <d v="2019-01-15T00:00:00" u="1"/>
        <d v="2020-01-15T00:00:00" u="1"/>
        <d v="2019-02-11T00:00:00" u="1"/>
        <d v="2021-01-15T00:00:00" u="1"/>
        <d v="2020-02-11T00:00:00" u="1"/>
        <d v="2019-03-07T00:00:00" u="1"/>
        <d v="2021-02-11T00:00:00" u="1"/>
        <d v="2022-02-11T00:00:00" u="1"/>
        <d v="2019-04-03T00:00:00" u="1"/>
        <d v="2023-02-11T00:00:00" u="1"/>
        <d v="2020-04-03T00:00:00" u="1"/>
        <d v="2022-03-07T00:00:00" u="1"/>
        <d v="2019-01-17T00:00:00" u="1"/>
        <d v="2020-01-17T00:00:00" u="1"/>
        <d v="2019-02-13T00:00:00" u="1"/>
        <d v="2020-02-13T00:00:00" u="1"/>
        <d v="2020-03-09T00:00:00" u="1"/>
        <d v="2019-04-05T00:00:00" u="1"/>
        <d v="2021-03-09T00:00:00" u="1"/>
        <d v="2022-03-09T00:00:00" u="1"/>
        <d v="2019-05-01T00:00:00" u="1"/>
        <d v="2021-04-05T00:00:00" u="1"/>
        <d v="2020-05-01T00:00:00" u="1"/>
        <d v="2022-04-05T00:00:00" u="1"/>
        <d v="2019-02-15T00:00:00" u="1"/>
        <d v="2021-01-19T00:00:00" u="1"/>
        <d v="2022-01-19T00:00:00" u="1"/>
        <d v="2019-03-11T00:00:00" u="1"/>
        <d v="2020-03-11T00:00:00" u="1"/>
        <d v="2022-02-15T00:00:00" u="1"/>
        <d v="2021-03-11T00:00:00" u="1"/>
        <d v="2020-04-07T00:00:00" u="1"/>
        <d v="2022-03-11T00:00:00" u="1"/>
        <d v="2019-05-03T00:00:00" u="1"/>
        <d v="2021-04-07T00:00:00" u="1"/>
        <d v="2023-03-11T00:00:00" u="1"/>
        <d v="2022-04-07T00:00:00" u="1"/>
        <d v="2021-05-03T00:00:00" u="1"/>
        <d v="2022-05-03T00:00:00" u="1"/>
        <d v="2020-01-21T00:00:00" u="1"/>
        <d v="2021-01-21T00:00:00" u="1"/>
        <d v="2022-01-21T00:00:00" u="1"/>
        <d v="2019-03-13T00:00:00" u="1"/>
        <d v="2021-02-17T00:00:00" u="1"/>
        <d v="2023-01-21T00:00:00" u="1"/>
        <d v="2020-03-13T00:00:00" u="1"/>
        <d v="2022-02-17T00:00:00" u="1"/>
        <d v="2019-04-09T00:00:00" u="1"/>
        <d v="2020-04-09T00:00:00" u="1"/>
        <d v="2021-04-09T00:00:00" u="1"/>
        <d v="2020-05-05T00:00:00" u="1"/>
        <d v="2021-05-05T00:00:00" u="1"/>
        <d v="2020-06-01T00:00:00" u="1"/>
        <d v="2022-05-05T00:00:00" u="1"/>
        <d v="2021-06-01T00:00:00" u="1"/>
        <d v="2022-06-01T00:00:00" u="1"/>
        <d v="2019-01-23T00:00:00" u="1"/>
        <d v="2020-01-23T00:00:00" u="1"/>
        <d v="2019-02-19T00:00:00" u="1"/>
        <d v="2020-02-19T00:00:00" u="1"/>
        <d v="2019-03-15T00:00:00" u="1"/>
        <d v="2021-02-19T00:00:00" u="1"/>
        <d v="2019-04-11T00:00:00" u="1"/>
        <d v="2021-03-15T00:00:00" u="1"/>
        <d v="2022-03-15T00:00:00" u="1"/>
        <d v="2019-05-07T00:00:00" u="1"/>
        <d v="2020-05-07T00:00:00" u="1"/>
        <d v="2022-04-11T00:00:00" u="1"/>
        <d v="2019-06-03T00:00:00" u="1"/>
        <d v="2021-05-07T00:00:00" u="1"/>
        <d v="2020-06-03T00:00:00" u="1"/>
        <d v="2021-06-03T00:00:00" u="1"/>
        <d v="2022-06-03T00:00:00" u="1"/>
        <d v="2023-06-03T00:00:00" u="1"/>
        <d v="2019-01-25T00:00:00" u="1"/>
        <d v="2019-02-21T00:00:00" u="1"/>
        <d v="2021-01-25T00:00:00" u="1"/>
        <d v="2020-02-21T00:00:00" u="1"/>
        <d v="2022-01-25T00:00:00" u="1"/>
        <d v="2020-03-17T00:00:00" u="1"/>
        <d v="2021-03-17T00:00:00" u="1"/>
        <d v="2020-04-13T00:00:00" u="1"/>
        <d v="2022-03-17T00:00:00" u="1"/>
        <d v="2019-05-09T00:00:00" u="1"/>
        <d v="2021-04-13T00:00:00" u="1"/>
        <d v="2022-04-13T00:00:00" u="1"/>
        <d v="2019-06-05T00:00:00" u="1"/>
        <d v="2020-06-05T00:00:00" u="1"/>
        <d v="2022-05-09T00:00:00" u="1"/>
        <d v="2019-07-01T00:00:00" u="1"/>
        <d v="2020-07-01T00:00:00" u="1"/>
        <d v="2021-07-01T00:00:00" u="1"/>
        <d v="2022-07-01T00:00:00" u="1"/>
        <d v="2023-07-01T00:00:00" u="1"/>
        <d v="2020-01-27T00:00:00" u="1"/>
        <d v="2021-01-27T00:00:00" u="1"/>
        <d v="2022-01-27T00:00:00" u="1"/>
        <d v="2019-03-19T00:00:00" u="1"/>
        <d v="2021-02-23T00:00:00" u="1"/>
        <d v="2020-03-19T00:00:00" u="1"/>
        <d v="2022-02-23T00:00:00" u="1"/>
        <d v="2019-04-15T00:00:00" u="1"/>
        <d v="2021-03-19T00:00:00" u="1"/>
        <d v="2020-04-15T00:00:00" u="1"/>
        <d v="2021-04-15T00:00:00" u="1"/>
        <d v="2020-05-11T00:00:00" u="1"/>
        <d v="2022-04-15T00:00:00" u="1"/>
        <d v="2019-06-07T00:00:00" u="1"/>
        <d v="2021-05-11T00:00:00" u="1"/>
        <d v="2023-04-15T00:00:00" u="1"/>
        <d v="2022-05-11T00:00:00" u="1"/>
        <d v="2019-07-03T00:00:00" u="1"/>
        <d v="2021-06-07T00:00:00" u="1"/>
        <d v="2022-06-07T00:00:00" u="1"/>
        <d v="2019-01-29T00:00:00" u="1"/>
        <d v="2020-01-29T00:00:00" u="1"/>
        <d v="2019-02-25T00:00:00" u="1"/>
        <d v="2021-01-29T00:00:00" u="1"/>
        <d v="2020-02-25T00:00:00" u="1"/>
        <d v="2019-03-21T00:00:00" u="1"/>
        <d v="2021-02-25T00:00:00" u="1"/>
        <d v="2022-02-25T00:00:00" u="1"/>
        <d v="2019-04-17T00:00:00" u="1"/>
        <d v="2023-02-25T00:00:00" u="1"/>
        <d v="2020-04-17T00:00:00" u="1"/>
        <d v="2022-03-21T00:00:00" u="1"/>
        <d v="2019-05-13T00:00:00" u="1"/>
        <d v="2020-05-13T00:00:00" u="1"/>
        <d v="2021-05-13T00:00:00" u="1"/>
        <d v="2020-06-09T00:00:00" u="1"/>
        <d v="2022-05-13T00:00:00" u="1"/>
        <d v="2019-07-05T00:00:00" u="1"/>
        <d v="2021-06-09T00:00:00" u="1"/>
        <d v="2023-05-13T00:00:00" u="1"/>
        <d v="2022-06-09T00:00:00" u="1"/>
        <d v="2019-08-01T00:00:00" u="1"/>
        <d v="2022-07-05T00:00:00" u="1"/>
        <d v="2022-08-01T00:00:00" u="1"/>
        <d v="2019-01-31T00:00:00" u="1"/>
        <d v="2020-01-31T00:00:00" u="1"/>
        <d v="2019-02-27T00:00:00" u="1"/>
        <d v="2020-02-27T00:00:00" u="1"/>
        <d v="2022-01-31T00:00:00" u="1"/>
        <d v="2020-03-23T00:00:00" u="1"/>
        <d v="2019-04-19T00:00:00" u="1"/>
        <d v="2021-03-23T00:00:00" u="1"/>
        <d v="2022-03-23T00:00:00" u="1"/>
        <d v="2019-05-15T00:00:00" u="1"/>
        <d v="2021-04-19T00:00:00" u="1"/>
        <d v="2020-05-15T00:00:00" u="1"/>
        <d v="2022-04-19T00:00:00" u="1"/>
        <d v="2019-06-11T00:00:00" u="1"/>
        <d v="2020-06-11T00:00:00" u="1"/>
        <d v="2021-06-11T00:00:00" u="1"/>
        <d v="2020-07-07T00:00:00" u="1"/>
        <d v="2021-07-07T00:00:00" u="1"/>
        <d v="2020-08-03T00:00:00" u="1"/>
        <d v="2022-07-07T00:00:00" u="1"/>
        <d v="2021-08-03T00:00:00" u="1"/>
        <d v="2022-08-03T00:00:00" u="1"/>
        <d v="2019-03-25T00:00:00" u="1"/>
        <d v="2020-03-25T00:00:00" u="1"/>
        <d v="2021-03-25T00:00:00" u="1"/>
        <d v="2020-04-21T00:00:00" u="1"/>
        <d v="2022-03-25T00:00:00" u="1"/>
        <d v="2019-05-17T00:00:00" u="1"/>
        <d v="2021-04-21T00:00:00" u="1"/>
        <d v="2023-03-25T00:00:00" u="1"/>
        <d v="2022-04-21T00:00:00" u="1"/>
        <d v="2019-06-13T00:00:00" u="1"/>
        <d v="2021-05-17T00:00:00" u="1"/>
        <d v="2022-05-17T00:00:00" u="1"/>
        <d v="2019-07-09T00:00:00" u="1"/>
        <d v="2020-07-09T00:00:00" u="1"/>
        <d v="2022-06-13T00:00:00" u="1"/>
        <d v="2019-08-05T00:00:00" u="1"/>
        <d v="2021-07-09T00:00:00" u="1"/>
        <d v="2020-08-05T00:00:00" u="1"/>
        <d v="2021-08-05T00:00:00" u="1"/>
        <d v="2020-09-01T00:00:00" u="1"/>
        <d v="2022-08-05T00:00:00" u="1"/>
        <d v="2021-09-01T00:00:00" u="1"/>
        <d v="2023-08-05T00:00:00" u="1"/>
        <d v="2022-09-01T00:00:00" u="1"/>
        <d v="2019-03-27T00:00:00" u="1"/>
        <d v="2020-03-27T00:00:00" u="1"/>
        <d v="2019-04-23T00:00:00" u="1"/>
        <d v="2020-04-23T00:00:00" u="1"/>
        <d v="2021-04-23T00:00:00" u="1"/>
        <d v="2020-05-19T00:00:00" u="1"/>
        <d v="2021-05-19T00:00:00" u="1"/>
        <d v="2020-06-15T00:00:00" u="1"/>
        <d v="2022-05-19T00:00:00" u="1"/>
        <d v="2019-07-11T00:00:00" u="1"/>
        <d v="2021-06-15T00:00:00" u="1"/>
        <d v="2022-06-15T00:00:00" u="1"/>
        <d v="2019-08-07T00:00:00" u="1"/>
        <d v="2020-08-07T00:00:00" u="1"/>
        <d v="2022-07-11T00:00:00" u="1"/>
        <d v="2019-09-03T00:00:00" u="1"/>
        <d v="2020-09-03T00:00:00" u="1"/>
        <d v="2021-09-03T00:00:00" u="1"/>
        <d v="2019-03-29T00:00:00" u="1"/>
        <d v="2019-04-25T00:00:00" u="1"/>
        <d v="2021-03-29T00:00:00" u="1"/>
        <d v="2022-03-29T00:00:00" u="1"/>
        <d v="2019-05-21T00:00:00" u="1"/>
        <d v="2020-05-21T00:00:00" u="1"/>
        <d v="2022-04-25T00:00:00" u="1"/>
        <d v="2019-06-17T00:00:00" u="1"/>
        <d v="2021-05-21T00:00:00" u="1"/>
        <d v="2020-06-17T00:00:00" u="1"/>
        <d v="2021-06-17T00:00:00" u="1"/>
        <d v="2020-07-13T00:00:00" u="1"/>
        <d v="2022-06-17T00:00:00" u="1"/>
        <d v="2019-08-09T00:00:00" u="1"/>
        <d v="2021-07-13T00:00:00" u="1"/>
        <d v="2023-06-17T00:00:00" u="1"/>
        <d v="2022-07-13T00:00:00" u="1"/>
        <d v="2019-09-05T00:00:00" u="1"/>
        <d v="2021-08-09T00:00:00" u="1"/>
        <d v="2022-08-09T00:00:00" u="1"/>
        <d v="2019-10-01T00:00:00" u="1"/>
        <d v="2020-10-01T00:00:00" u="1"/>
        <d v="2021-10-01T00:00:00" u="1"/>
        <d v="2020-03-31T00:00:00" u="1"/>
        <d v="2021-03-31T00:00:00" u="1"/>
        <d v="2020-04-27T00:00:00" u="1"/>
        <d v="2022-03-31T00:00:00" u="1"/>
        <d v="2019-05-23T00:00:00" u="1"/>
        <d v="2021-04-27T00:00:00" u="1"/>
        <d v="2022-04-27T00:00:00" u="1"/>
        <d v="2019-06-19T00:00:00" u="1"/>
        <d v="2020-06-19T00:00:00" u="1"/>
        <d v="2022-05-23T00:00:00" u="1"/>
        <d v="2019-07-15T00:00:00" u="1"/>
        <d v="2020-07-15T00:00:00" u="1"/>
        <d v="2021-07-15T00:00:00" u="1"/>
        <d v="2020-08-11T00:00:00" u="1"/>
        <d v="2022-07-15T00:00:00" u="1"/>
        <d v="2021-08-11T00:00:00" u="1"/>
        <d v="2023-07-15T00:00:00" u="1"/>
        <d v="2022-08-11T00:00:00" u="1"/>
        <d v="2019-10-03T00:00:00" u="1"/>
        <d v="2021-09-07T00:00:00" u="1"/>
        <d v="2022-09-07T00:00:00" u="1"/>
        <d v="2022-10-03T00:00:00" u="1"/>
        <d v="2019-04-29T00:00:00" u="1"/>
        <d v="2020-04-29T00:00:00" u="1"/>
        <d v="2021-04-29T00:00:00" u="1"/>
        <d v="2022-04-29T00:00:00" u="1"/>
        <d v="2019-06-21T00:00:00" u="1"/>
        <d v="2021-05-25T00:00:00" u="1"/>
        <d v="2023-04-29T00:00:00" u="1"/>
        <d v="2022-05-25T00:00:00" u="1"/>
        <d v="2019-07-17T00:00:00" u="1"/>
        <d v="2021-06-21T00:00:00" u="1"/>
        <d v="2020-07-17T00:00:00" u="1"/>
        <d v="2022-06-21T00:00:00" u="1"/>
        <d v="2019-08-13T00:00:00" u="1"/>
        <d v="2020-08-13T00:00:00" u="1"/>
        <d v="2019-09-09T00:00:00" u="1"/>
        <d v="2021-08-13T00:00:00" u="1"/>
        <d v="2020-09-09T00:00:00" u="1"/>
        <d v="2021-09-09T00:00:00" u="1"/>
        <d v="2020-10-05T00:00:00" u="1"/>
        <d v="2022-09-09T00:00:00" u="1"/>
        <d v="2019-11-01T00:00:00" u="1"/>
        <d v="2021-10-05T00:00:00" u="1"/>
        <d v="2023-09-09T00:00:00" u="1"/>
        <d v="2022-10-05T00:00:00" u="1"/>
        <d v="2021-11-01T00:00:00" u="1"/>
        <d v="2022-11-01T00:00:00" u="1"/>
        <d v="2020-05-27T00:00:00" u="1"/>
        <d v="2021-05-27T00:00:00" u="1"/>
        <d v="2020-06-23T00:00:00" u="1"/>
        <d v="2022-05-27T00:00:00" u="1"/>
        <d v="2019-07-19T00:00:00" u="1"/>
        <d v="2021-06-23T00:00:00" u="1"/>
        <d v="2023-05-27T00:00:00" u="1"/>
        <d v="2022-06-23T00:00:00" u="1"/>
        <d v="2019-08-15T00:00:00" u="1"/>
        <d v="2021-07-19T00:00:00" u="1"/>
        <d v="2022-07-19T00:00:00" u="1"/>
        <d v="2019-09-11T00:00:00" u="1"/>
        <d v="2020-09-11T00:00:00" u="1"/>
        <d v="2022-08-15T00:00:00" u="1"/>
        <d v="2019-10-07T00:00:00" u="1"/>
        <d v="2020-10-07T00:00:00" u="1"/>
        <d v="2021-10-07T00:00:00" u="1"/>
        <d v="2020-11-03T00:00:00" u="1"/>
        <d v="2022-10-07T00:00:00" u="1"/>
        <d v="2021-11-03T00:00:00" u="1"/>
        <d v="2023-10-07T00:00:00" u="1"/>
        <d v="2022-11-03T00:00:00" u="1"/>
        <d v="2019-05-29T00:00:00" u="1"/>
        <d v="2020-05-29T00:00:00" u="1"/>
        <d v="2019-06-25T00:00:00" u="1"/>
        <d v="2020-06-25T00:00:00" u="1"/>
        <d v="2021-06-25T00:00:00" u="1"/>
        <d v="2020-07-21T00:00:00" u="1"/>
        <d v="2021-07-21T00:00:00" u="1"/>
        <d v="2020-08-17T00:00:00" u="1"/>
        <d v="2022-07-21T00:00:00" u="1"/>
        <d v="2019-09-13T00:00:00" u="1"/>
        <d v="2021-08-17T00:00:00" u="1"/>
        <d v="2022-08-17T00:00:00" u="1"/>
        <d v="2019-10-09T00:00:00" u="1"/>
        <d v="2021-09-13T00:00:00" u="1"/>
        <d v="2020-10-09T00:00:00" u="1"/>
        <d v="2022-09-13T00:00:00" u="1"/>
        <d v="2019-11-05T00:00:00" u="1"/>
        <d v="2020-11-05T00:00:00" u="1"/>
        <d v="2021-11-05T00:00:00" u="1"/>
        <d v="2020-12-01T00:00:00" u="1"/>
        <d v="2021-12-01T00:00:00" u="1"/>
        <d v="2022-12-01T00:00:00" u="1"/>
        <d v="2023-12-01T00:00:00" u="1"/>
        <d v="2019-05-31T00:00:00" u="1"/>
        <d v="2019-06-27T00:00:00" u="1"/>
        <d v="2022-05-31T00:00:00" u="1"/>
        <d v="2019-07-23T00:00:00" u="1"/>
        <d v="2020-07-23T00:00:00" u="1"/>
        <d v="2022-06-27T00:00:00" u="1"/>
        <d v="2019-08-19T00:00:00" u="1"/>
        <d v="2021-07-23T00:00:00" u="1"/>
        <d v="2020-08-19T00:00:00" u="1"/>
        <d v="2021-08-19T00:00:00" u="1"/>
        <d v="2020-09-15T00:00:00" u="1"/>
        <d v="2022-08-19T00:00:00" u="1"/>
        <d v="2019-10-11T00:00:00" u="1"/>
        <d v="2021-09-15T00:00:00" u="1"/>
        <d v="2023-08-19T00:00:00" u="1"/>
        <d v="2022-09-15T00:00:00" u="1"/>
        <d v="2019-11-07T00:00:00" u="1"/>
        <d v="2022-10-11T00:00:00" u="1"/>
        <d v="2019-12-03T00:00:00" u="1"/>
        <d v="2020-12-03T00:00:00" u="1"/>
        <d v="2022-11-07T00:00:00" u="1"/>
        <d v="2021-12-03T00:00:00" u="1"/>
        <d v="2020-06-29T00:00:00" u="1"/>
        <d v="2019-07-25T00:00:00" u="1"/>
        <d v="2021-06-29T00:00:00" u="1"/>
        <d v="2022-06-29T00:00:00" u="1"/>
        <d v="2019-08-21T00:00:00" u="1"/>
        <d v="2020-08-21T00:00:00" u="1"/>
        <d v="2022-07-25T00:00:00" u="1"/>
        <d v="2019-09-17T00:00:00" u="1"/>
        <d v="2020-09-17T00:00:00" u="1"/>
        <d v="2021-09-17T00:00:00" u="1"/>
        <d v="2020-10-13T00:00:00" u="1"/>
        <d v="2021-10-13T00:00:00" u="1"/>
        <d v="2020-11-09T00:00:00" u="1"/>
        <d v="2022-10-13T00:00:00" u="1"/>
        <d v="2019-12-05T00:00:00" u="1"/>
        <d v="2021-11-09T00:00:00" u="1"/>
        <d v="2022-11-09T00:00:00" u="1"/>
        <d v="2022-12-05T00:00:00" u="1"/>
        <d v="2023-12-05T00:00:00" u="1"/>
        <d v="2020-07-27T00:00:00" u="1"/>
        <d v="2019-08-23T00:00:00" u="1"/>
        <d v="2021-07-27T00:00:00" u="1"/>
        <d v="2022-07-27T00:00:00" u="1"/>
        <d v="2019-09-19T00:00:00" u="1"/>
        <d v="2021-08-23T00:00:00" u="1"/>
        <d v="2022-08-23T00:00:00" u="1"/>
        <d v="2019-10-15T00:00:00" u="1"/>
        <d v="2020-10-15T00:00:00" u="1"/>
        <d v="2022-09-19T00:00:00" u="1"/>
        <d v="2021-10-15T00:00:00" u="1"/>
        <d v="2020-12-07T00:00:00" u="1"/>
        <d v="2021-12-07T00:00:00" u="1"/>
        <d v="2022-12-07T00:00:00" u="1"/>
        <d v="2023-12-07T00:00:00" u="1"/>
        <d v="2019-07-29T00:00:00" u="1"/>
        <d v="2020-07-29T00:00:00" u="1"/>
        <d v="2021-07-29T00:00:00" u="1"/>
        <d v="2020-08-25T00:00:00" u="1"/>
        <d v="2022-07-29T00:00:00" u="1"/>
        <d v="2021-08-25T00:00:00" u="1"/>
        <d v="2023-07-29T00:00:00" u="1"/>
        <d v="2020-09-21T00:00:00" u="1"/>
        <d v="2022-08-25T00:00:00" u="1"/>
        <d v="2019-10-17T00:00:00" u="1"/>
        <d v="2021-09-21T00:00:00" u="1"/>
        <d v="2022-09-21T00:00:00" u="1"/>
        <d v="2019-11-13T00:00:00" u="1"/>
        <d v="2020-11-13T00:00:00" u="1"/>
        <d v="2022-10-17T00:00:00" u="1"/>
        <d v="2019-12-09T00:00:00" u="1"/>
        <d v="2020-12-09T00:00:00" u="1"/>
        <d v="2021-12-09T00:00:00" u="1"/>
        <d v="2022-12-09T00:00:00" u="1"/>
        <d v="2023-12-09T00:00:00" u="1"/>
        <d v="2019-07-31T00:00:00" u="1"/>
        <d v="2020-07-31T00:00:00" u="1"/>
        <d v="2019-08-27T00:00:00" u="1"/>
        <d v="2020-08-27T00:00:00" u="1"/>
        <d v="2019-09-23T00:00:00" u="1"/>
        <d v="2021-08-27T00:00:00" u="1"/>
        <d v="2020-09-23T00:00:00" u="1"/>
        <d v="2021-09-23T00:00:00" u="1"/>
        <d v="2020-10-19T00:00:00" u="1"/>
        <d v="2022-09-23T00:00:00" u="1"/>
        <d v="2019-11-15T00:00:00" u="1"/>
        <d v="2021-10-19T00:00:00" u="1"/>
        <d v="2023-09-23T00:00:00" u="1"/>
        <d v="2022-10-19T00:00:00" u="1"/>
        <d v="2019-12-11T00:00:00" u="1"/>
        <d v="2021-11-15T00:00:00" u="1"/>
        <d v="2020-12-11T00:00:00" u="1"/>
        <d v="2022-11-15T00:00:00" u="1"/>
        <d v="2019-08-29T00:00:00" u="1"/>
        <d v="2019-09-25T00:00:00" u="1"/>
        <d v="2020-09-25T00:00:00" u="1"/>
        <d v="2022-08-29T00:00:00" u="1"/>
        <d v="2019-10-21T00:00:00" u="1"/>
        <d v="2020-10-21T00:00:00" u="1"/>
        <d v="2021-10-21T00:00:00" u="1"/>
        <d v="2020-11-17T00:00:00" u="1"/>
        <d v="2022-10-21T00:00:00" u="1"/>
        <d v="2019-12-13T00:00:00" u="1"/>
        <d v="2021-11-17T00:00:00" u="1"/>
        <d v="2023-10-21T00:00:00" u="1"/>
        <d v="2022-11-17T00:00:00" u="1"/>
        <d v="2021-12-13T00:00:00" u="1"/>
        <d v="2022-12-13T00:00:00" u="1"/>
        <d v="2023-12-13T00:00:00" u="1"/>
        <d v="2020-08-31T00:00:00" u="1"/>
        <d v="2019-09-27T00:00:00" u="1"/>
        <d v="2021-08-31T00:00:00" u="1"/>
        <d v="2022-08-31T00:00:00" u="1"/>
        <d v="2019-10-23T00:00:00" u="1"/>
        <d v="2021-09-27T00:00:00" u="1"/>
        <d v="2020-10-23T00:00:00" u="1"/>
        <d v="2022-09-27T00:00:00" u="1"/>
        <d v="2019-11-19T00:00:00" u="1"/>
        <d v="2020-11-19T00:00:00" u="1"/>
        <d v="2021-11-19T00:00:00" u="1"/>
        <d v="2020-12-15T00:00:00" u="1"/>
        <d v="2021-12-15T00:00:00" u="1"/>
        <d v="2022-12-15T00:00:00" u="1"/>
        <d v="2023-12-15T00:00:00" u="1"/>
      </sharedItems>
    </cacheField>
    <cacheField name="Low Price" numFmtId="0">
      <sharedItems containsString="0" containsBlank="1" containsNumber="1" minValue="3.95" maxValue="320"/>
    </cacheField>
    <cacheField name="High Price" numFmtId="0">
      <sharedItems containsString="0" containsBlank="1" containsNumber="1" minValue="7" maxValue="365"/>
    </cacheField>
    <cacheField name="Avg. Price" numFmtId="0">
      <sharedItems containsString="0" containsBlank="1" containsNumber="1" minValue="0.09" maxValue="0.55307692307692313"/>
    </cacheField>
    <cacheField name="Mostly Low" numFmtId="0">
      <sharedItems containsString="0" containsBlank="1" containsNumber="1" minValue="4" maxValue="345"/>
    </cacheField>
    <cacheField name="Mostly High" numFmtId="0">
      <sharedItems containsString="0" containsBlank="1" containsNumber="1" minValue="5" maxValue="355"/>
    </cacheField>
    <cacheField name="Season" numFmtId="0">
      <sharedItems containsString="0" containsBlank="1" containsNumber="1" containsInteger="1" minValue="2024" maxValue="2025"/>
    </cacheField>
    <cacheField name="Item Size" numFmtId="0">
      <sharedItems containsBlank="1"/>
    </cacheField>
    <cacheField name="Supply Tone" numFmtId="0">
      <sharedItems containsBlank="1"/>
    </cacheField>
    <cacheField name="Demand Tone" numFmtId="0">
      <sharedItems containsBlank="1"/>
    </cacheField>
    <cacheField name="Basis of Sale" numFmtId="0">
      <sharedItems containsBlank="1"/>
    </cacheField>
    <cacheField name="Market Tone" numFmtId="0">
      <sharedItems containsBlank="1"/>
    </cacheField>
    <cacheField name="Price Comment" numFmtId="0">
      <sharedItems containsBlank="1"/>
    </cacheField>
    <cacheField name="Comments" numFmtId="0">
      <sharedItems containsBlank="1"/>
    </cacheField>
    <cacheField name="Rpt City" numFmtId="0">
      <sharedItems containsBlank="1"/>
    </cacheField>
    <cacheField name="Region" numFmtId="0">
      <sharedItems containsBlank="1" count="18">
        <s v="CA/AZ"/>
        <s v="Central America"/>
        <s v="Florida"/>
        <s v="Georgia"/>
        <s v="Illiana"/>
        <s v="MarDel"/>
        <s v="Michigan"/>
        <s v="Missouri"/>
        <s v="Mx - Nogales"/>
        <s v="Mx - Texas"/>
        <s v="North Carolina"/>
        <s v="South Carolina"/>
        <s v="Texas"/>
        <m/>
        <e v="#N/A" u="1"/>
        <s v="Mcallen, Texas" u="1"/>
        <s v="Miami, Florida" u="1"/>
        <s v="Nogales, Arizon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88"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35 count"/>
    <m/>
    <s v="FAIRLY GOOD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45 count"/>
    <m/>
    <s v="FAIRLY GOOD"/>
    <s v="Sales F.O.B. Shipping Point and/or Delivered Sales, Shipping Point Basis"/>
    <m/>
    <s v="occasional higher and lower  FIRST REPORT.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4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3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"/>
    <n v="119"/>
    <n v="147"/>
    <n v="0.19500000000000001"/>
    <n v="133"/>
    <n v="140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"/>
    <n v="126"/>
    <n v="147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5"/>
    <n v="119"/>
    <n v="147"/>
    <n v="0.19500000000000001"/>
    <n v="133"/>
    <n v="140"/>
    <n v="2025"/>
    <s v="approx 4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5"/>
    <n v="126"/>
    <n v="147"/>
    <n v="0.19"/>
    <n v="126"/>
    <n v="140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61"/>
    <n v="0.2"/>
    <n v="133"/>
    <n v="147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54"/>
    <n v="0.2"/>
    <n v="133"/>
    <n v="147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7"/>
    <n v="126"/>
    <n v="161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7"/>
    <n v="119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45 count"/>
    <m/>
    <s v="MODERATE"/>
    <s v="Sales F.O.B. Shipping Point and/or Delivered Sales, Shipping Point Basis"/>
    <m/>
    <s v="occasional higher and lower.  FIRST REPORT."/>
    <m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7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7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8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8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6"/>
    <n v="112"/>
    <n v="140"/>
    <n v="0.17499999999999999"/>
    <n v="119"/>
    <n v="126"/>
    <n v="2025"/>
    <s v="approx 4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SAN JOAQUIN VALLEY CALIFORNIA"/>
    <s v="24 inch bins"/>
    <x v="0"/>
    <x v="36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7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SAN JOAQUIN VALLEY CALIFORNIA"/>
    <s v="24 inch bins"/>
    <x v="0"/>
    <x v="37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8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8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9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9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0"/>
    <n v="112"/>
    <n v="140"/>
    <n v="0.18"/>
    <n v="119"/>
    <n v="133"/>
    <n v="2025"/>
    <s v="approx 4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SAN JOAQUIN VALLEY CALIFORNIA"/>
    <s v="24 inch bins"/>
    <x v="0"/>
    <x v="40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1"/>
    <n v="112"/>
    <n v="140"/>
    <n v="0.18"/>
    <n v="119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1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2"/>
    <n v="112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42"/>
    <n v="105"/>
    <n v="140"/>
    <n v="0.17"/>
    <n v="112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3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3"/>
    <n v="105"/>
    <n v="140"/>
    <n v="0.17"/>
    <n v="112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4"/>
    <n v="105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4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3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3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4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3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4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4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3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4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3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4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3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3"/>
    <n v="119"/>
    <n v="154"/>
    <n v="0.19500000000000001"/>
    <n v="126"/>
    <n v="147"/>
    <n v="2025"/>
    <s v="approx 35 count"/>
    <s v="approximately 35 count light."/>
    <s v="GOOD"/>
    <s v="Sales F.O.B. Shipping Point and/or Delivered Sales, Shipping Point Basis"/>
    <s v="approximately 35 count slightly higher, approximately 45 count about steady."/>
    <s v="occasional lower"/>
    <s v="Many present shipments from prior bookings and/or previous commitments."/>
    <s v="Phoenix, Arizona"/>
    <x v="0"/>
  </r>
  <r>
    <s v="SAN JOAQUIN VALLEY CALIFORNIA"/>
    <s v="24 inch bins"/>
    <x v="0"/>
    <x v="53"/>
    <n v="116"/>
    <n v="154"/>
    <n v="0.185"/>
    <n v="126"/>
    <n v="133"/>
    <n v="2025"/>
    <s v="approx 45 count"/>
    <s v="approximately 35 count light."/>
    <s v="GOOD"/>
    <s v="Sales F.O.B. Shipping Point and/or Delivered Sales, Shipping Point Basis"/>
    <s v="approximately 35 count slightly higher, approximately 45 count about steady."/>
    <m/>
    <s v="Many present shipments from prior bookings and/or previous commitments."/>
    <s v="Phoenix, Arizona"/>
    <x v="0"/>
  </r>
  <r>
    <s v="SAN JOAQUIN VALLEY CALIFORNIA"/>
    <s v="24 inch bins"/>
    <x v="0"/>
    <x v="54"/>
    <n v="119"/>
    <n v="147"/>
    <n v="0.19500000000000001"/>
    <n v="133"/>
    <n v="140"/>
    <n v="2025"/>
    <s v="approx 35 count"/>
    <s v="approximately 35 count light."/>
    <s v="FAIRLY GOOD"/>
    <s v="Sales F.O.B. Shipping Point and/or Delivered Sales, Shipping Point Basis"/>
    <s v="About Steady"/>
    <s v="few 154.00 occasional lower"/>
    <s v="Many present shipments from prior bookings and/or previous commitments."/>
    <s v="Phoenix, Arizona"/>
    <x v="0"/>
  </r>
  <r>
    <s v="SAN JOAQUIN VALLEY CALIFORNIA"/>
    <s v="24 inch bins"/>
    <x v="0"/>
    <x v="54"/>
    <n v="116"/>
    <n v="147"/>
    <n v="0.185"/>
    <n v="126"/>
    <n v="133"/>
    <n v="2025"/>
    <s v="approx 45 count"/>
    <s v="approximately 35 count light."/>
    <s v="FAIRLY GOOD"/>
    <s v="Sales F.O.B. Shipping Point and/or Delivered Sales, Shipping Point Basis"/>
    <s v="About Steady"/>
    <s v="few 154.00"/>
    <s v="Many present shipments from prior bookings and/or previous commitments."/>
    <s v="Phoenix, Arizona"/>
    <x v="0"/>
  </r>
  <r>
    <s v="SAN JOAQUIN VALLEY CALIFORNIA"/>
    <s v="24 inch bins"/>
    <x v="0"/>
    <x v="55"/>
    <n v="119"/>
    <n v="147"/>
    <n v="0.19500000000000001"/>
    <n v="126"/>
    <n v="147"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5"/>
    <n v="110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few 154.00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05"/>
    <n v="126"/>
    <n v="0.17"/>
    <n v="112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05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0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0"/>
    <n v="11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pproximately 45 count about steady, others slightly lower.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3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9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70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5"/>
    <n v="126"/>
    <n v="133"/>
    <n v="2025"/>
    <s v="approx 3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"/>
    <n v="119"/>
    <n v="133"/>
    <n v="2025"/>
    <s v="approx 4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05"/>
    <n v="119"/>
    <n v="0.155"/>
    <n v="105"/>
    <n v="112"/>
    <n v="2025"/>
    <s v="approx 60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7"/>
    <n v="0.19"/>
    <n v="126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0"/>
    <n v="0.185"/>
    <n v="126"/>
    <n v="133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05"/>
    <n v="126"/>
    <n v="0.16"/>
    <n v="105"/>
    <n v="119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7"/>
    <n v="0.19500000000000001"/>
    <n v="133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0"/>
    <n v="0.19"/>
    <n v="126"/>
    <n v="140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119"/>
    <n v="140"/>
    <n v="0.19500000000000001"/>
    <n v="133"/>
    <n v="140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26"/>
    <n v="154"/>
    <n v="0.2"/>
    <n v="133"/>
    <n v="147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05"/>
    <n v="133"/>
    <n v="0.17"/>
    <n v="112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26"/>
    <n v="154"/>
    <n v="0.20499999999999999"/>
    <n v="133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05"/>
    <n v="133"/>
    <n v="0.17499999999999999"/>
    <n v="119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33"/>
    <n v="154"/>
    <n v="0.21"/>
    <n v="140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19"/>
    <n v="140"/>
    <n v="0.18"/>
    <n v="119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8"/>
    <n v="133"/>
    <n v="154"/>
    <n v="0.215"/>
    <n v="147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8"/>
    <n v="119"/>
    <n v="140"/>
    <n v="0.185"/>
    <n v="126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9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9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0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0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1"/>
    <n v="147"/>
    <n v="161"/>
    <n v="0.22"/>
    <n v="154"/>
    <n v="154"/>
    <n v="2025"/>
    <s v="approx 45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1"/>
    <n v="119"/>
    <n v="147"/>
    <n v="0.19"/>
    <n v="126"/>
    <n v="140"/>
    <n v="2025"/>
    <s v="approx 60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47"/>
    <n v="161"/>
    <n v="0.22500000000000001"/>
    <n v="154"/>
    <n v="161"/>
    <n v="2025"/>
    <s v="approx 45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19"/>
    <n v="147"/>
    <n v="0.19500000000000001"/>
    <n v="133"/>
    <n v="140"/>
    <n v="2025"/>
    <s v="approx 60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3"/>
    <n v="154"/>
    <n v="175"/>
    <n v="0.24"/>
    <n v="161"/>
    <n v="175"/>
    <n v="2025"/>
    <s v="approx 45 count"/>
    <s v="LIGHT"/>
    <s v="GOOD"/>
    <s v="Sales F.O.B. Shipping Point and/or Delivered Sales, Shipping Point Basis"/>
    <s v="Higher"/>
    <s v="few 182.00-203.00. occasional higher"/>
    <s v="Many present shipments from prior bookings and/or previous commitments."/>
    <s v="Phoenix, Arizona"/>
    <x v="0"/>
  </r>
  <r>
    <s v="SAN JOAQUIN VALLEY CALIFORNIA"/>
    <s v="24 inch bins"/>
    <x v="0"/>
    <x v="83"/>
    <n v="133"/>
    <n v="154"/>
    <n v="0.215"/>
    <n v="147"/>
    <n v="154"/>
    <n v="2025"/>
    <s v="approx 60 count"/>
    <s v="LIGHT"/>
    <s v="GOOD"/>
    <s v="Sales F.O.B. Shipping Point and/or Delivered Sales, Shipping Point Basis"/>
    <s v="Higher"/>
    <s v="occasional higher"/>
    <s v="Many present shipments from prior bookings and/or previous commitments."/>
    <s v="Phoenix, Arizona"/>
    <x v="0"/>
  </r>
  <r>
    <s v="CENTRAL AMERICA IMPORTS - PORTS OF ENTRY SOUTH FLORIDA"/>
    <s v="cartons"/>
    <x v="0"/>
    <x v="84"/>
    <n v="27"/>
    <n v="32.950000000000003"/>
    <n v="0.49846153846153857"/>
    <n v="31.85"/>
    <n v="32.950000000000003"/>
    <n v="2024"/>
    <s v="5s"/>
    <s v="Moderate and in few hands."/>
    <s v="GOOD"/>
    <s v="Sales F.O.B. Shipping Point and/or Delivered Sales, Shipping Point Basis"/>
    <m/>
    <s v="occasional higher"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3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45s"/>
    <s v="Moderate and in few hands."/>
    <s v="GOOD"/>
    <s v="Sales F.O.B. Shipping Point and/or Delivered Sales, Shipping Point Basis"/>
    <m/>
    <s v="few 365.00 occasional higher"/>
    <s v="GUATEMALA. BY BOAT."/>
    <s v="Miami, Florida"/>
    <x v="1"/>
  </r>
  <r>
    <s v="CENTRAL AMERICA IMPORTS - PORTS OF ENTRY SOUTH FLORIDA"/>
    <s v="24 inch bins"/>
    <x v="0"/>
    <x v="84"/>
    <n v="287"/>
    <n v="310"/>
    <n v="0.42642857142857143"/>
    <m/>
    <m/>
    <n v="2024"/>
    <s v="60s"/>
    <s v="Moderate and in few hands."/>
    <s v="GOOD"/>
    <s v="Sales F.O.B. Shipping Point and/or Delivered Sales, Shipping Point Basis"/>
    <m/>
    <s v="few 325.00 occasional higher.  FIRST REPORT."/>
    <s v="GUATEMALA. BY BOAT."/>
    <s v="Miami, Florida"/>
    <x v="1"/>
  </r>
  <r>
    <s v="CENTRAL AMERICA IMPORTS - PORTS OF ENTRY SOUTH FLORIDA"/>
    <s v="flat cartons"/>
    <x v="1"/>
    <x v="84"/>
    <n v="17"/>
    <n v="18.850000000000001"/>
    <n v="0.39833333333333337"/>
    <m/>
    <m/>
    <n v="2024"/>
    <s v="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flat cartons"/>
    <x v="1"/>
    <x v="84"/>
    <n v="16"/>
    <n v="18.850000000000001"/>
    <n v="0.38722222222222225"/>
    <m/>
    <m/>
    <n v="2024"/>
    <s v="8s"/>
    <s v="Moderate and in few hands."/>
    <s v="GOOD"/>
    <s v="Sales F.O.B. Shipping Point and/or Delivered Sales, Shipping Point Basis"/>
    <m/>
    <s v="few low as 15.00"/>
    <s v="GUATEMALA. BY BOAT."/>
    <s v="Miami, Florida"/>
    <x v="1"/>
  </r>
  <r>
    <s v="CENTRAL AMERICA IMPORTS - PORTS OF ENTRY SOUTH FLORIDA"/>
    <s v="flat cartons"/>
    <x v="1"/>
    <x v="84"/>
    <n v="14"/>
    <n v="18.850000000000001"/>
    <n v="0.36499999999999999"/>
    <m/>
    <m/>
    <n v="2024"/>
    <s v="9s"/>
    <s v="Moderate and in few hands."/>
    <s v="GOOD"/>
    <s v="Sales F.O.B. Shipping Point and/or Delivered Sales, Shipping Point Basis"/>
    <m/>
    <s v="few low as 13.00"/>
    <s v="GUATEMALA. BY BOAT."/>
    <s v="Miami, Florida"/>
    <x v="1"/>
  </r>
  <r>
    <s v="CENTRAL AMERICA IMPORTS - PORTS OF ENTRY SOUTH FLORIDA"/>
    <s v="cartons"/>
    <x v="0"/>
    <x v="85"/>
    <n v="27"/>
    <n v="32.950000000000003"/>
    <n v="0.49846153846153857"/>
    <n v="31.85"/>
    <n v="32.950000000000003"/>
    <n v="2024"/>
    <s v="5s"/>
    <s v="Moderate, in few hands."/>
    <s v="GOOD"/>
    <s v="Sales F.O.B. Shipping Point and/or Delivered Sales, Shipping Point Basis"/>
    <s v="miniature 6s slightly higher, others about steady."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45s"/>
    <s v="Moderate, in few hands."/>
    <s v="GOOD"/>
    <s v="Sales F.O.B. Shipping Point and/or Delivered Sales, Shipping Point Basis"/>
    <s v="miniature 6s slightly higher, others about steady."/>
    <s v="few 365.00 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3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24 inch bins"/>
    <x v="0"/>
    <x v="85"/>
    <n v="287"/>
    <n v="310"/>
    <n v="0.42642857142857143"/>
    <m/>
    <m/>
    <n v="2024"/>
    <s v="60s"/>
    <s v="Moderate, in few hands."/>
    <s v="GOOD"/>
    <s v="Sales F.O.B. Shipping Point and/or Delivered Sales, Shipping Point Basis"/>
    <s v="miniature 6s slightly higher, others about steady."/>
    <s v="few 325.00 occasional higher"/>
    <s v="GUATEMALA. By Boat. Red Flesh Seedless Type wide range in price."/>
    <s v="Miami, Florida"/>
    <x v="1"/>
  </r>
  <r>
    <s v="CENTRAL AMERICA IMPORTS - PORTS OF ENTRY SOUTH FLORIDA"/>
    <s v="flat cartons"/>
    <x v="1"/>
    <x v="85"/>
    <n v="17"/>
    <n v="18.95"/>
    <n v="0.41055555555555556"/>
    <n v="18"/>
    <n v="18.95"/>
    <n v="2024"/>
    <s v="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flat cartons"/>
    <x v="1"/>
    <x v="85"/>
    <n v="16"/>
    <n v="18.850000000000001"/>
    <n v="0.38722222222222225"/>
    <m/>
    <m/>
    <n v="2024"/>
    <s v="8s"/>
    <s v="Moderate, in few hands."/>
    <s v="GOOD"/>
    <s v="Sales F.O.B. Shipping Point and/or Delivered Sales, Shipping Point Basis"/>
    <s v="miniature 6s slightly higher, others about steady."/>
    <s v="few low as 15.00"/>
    <s v="GUATEMALA. By Boat. Red Flesh Seedless Type wide range in price."/>
    <s v="Miami, Florida"/>
    <x v="1"/>
  </r>
  <r>
    <s v="CENTRAL AMERICA IMPORTS - PORTS OF ENTRY SOUTH FLORIDA"/>
    <s v="flat cartons"/>
    <x v="1"/>
    <x v="85"/>
    <n v="14"/>
    <n v="18.850000000000001"/>
    <n v="0.36499999999999999"/>
    <m/>
    <m/>
    <n v="2024"/>
    <s v="9s"/>
    <s v="Moderate, in few hands."/>
    <s v="GOOD"/>
    <s v="Sales F.O.B. Shipping Point and/or Delivered Sales, Shipping Point Basis"/>
    <s v="miniature 6s slightly higher, others about steady."/>
    <s v="few low as 13.00"/>
    <s v="GUATEMALA. By Boat. Red Flesh Seedless Type wide range in price."/>
    <s v="Miami, Florida"/>
    <x v="1"/>
  </r>
  <r>
    <s v="CENTRAL AMERICA IMPORTS - PORTS OF ENTRY SOUTH FLORIDA"/>
    <s v="cartons"/>
    <x v="0"/>
    <x v="86"/>
    <n v="27"/>
    <n v="30.95"/>
    <n v="0.43038461538461542"/>
    <n v="27"/>
    <n v="28.95"/>
    <n v="2024"/>
    <s v="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80"/>
    <n v="325"/>
    <n v="0.41428571428571431"/>
    <n v="280"/>
    <n v="300"/>
    <n v="2024"/>
    <s v="4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flat cartons"/>
    <x v="1"/>
    <x v="86"/>
    <n v="17"/>
    <n v="18.95"/>
    <n v="0.41055555555555556"/>
    <n v="18"/>
    <n v="18.95"/>
    <n v="2024"/>
    <s v="6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70"/>
    <n v="300"/>
    <n v="0.39642857142857141"/>
    <n v="270"/>
    <n v="285"/>
    <n v="2024"/>
    <s v="60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cartons"/>
    <x v="0"/>
    <x v="87"/>
    <n v="27"/>
    <n v="30.95"/>
    <n v="0.43038461538461542"/>
    <n v="27"/>
    <n v="28.95"/>
    <n v="2024"/>
    <s v="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80"/>
    <n v="325"/>
    <n v="0.41428571428571431"/>
    <n v="280"/>
    <n v="300"/>
    <n v="2024"/>
    <s v="4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6"/>
    <n v="18.95"/>
    <n v="0.39944444444444449"/>
    <n v="17"/>
    <n v="18.95"/>
    <n v="2024"/>
    <s v="6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70"/>
    <n v="300"/>
    <n v="0.39285714285714285"/>
    <n v="270"/>
    <n v="280"/>
    <n v="2024"/>
    <s v="60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5"/>
    <n v="17"/>
    <n v="0.36666666666666664"/>
    <n v="16"/>
    <n v="17"/>
    <n v="2024"/>
    <s v="8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3"/>
    <n v="15"/>
    <n v="0.32222222222222224"/>
    <n v="14"/>
    <n v="15"/>
    <n v="2024"/>
    <s v="9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cartons"/>
    <x v="0"/>
    <x v="88"/>
    <n v="24"/>
    <n v="26"/>
    <n v="0.38461538461538464"/>
    <m/>
    <m/>
    <n v="2024"/>
    <s v="5s"/>
    <s v="MODERATE"/>
    <s v="MODERATE"/>
    <s v="Sales F.O.B. Shipping Point and/or Delivered Sales, Shipping Point Basis"/>
    <m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8"/>
    <n v="245"/>
    <n v="273"/>
    <n v="0.37857142857142856"/>
    <n v="260"/>
    <n v="270"/>
    <n v="2024"/>
    <s v="45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flat cartons"/>
    <x v="1"/>
    <x v="88"/>
    <n v="16"/>
    <n v="18"/>
    <n v="0.36666666666666664"/>
    <n v="16"/>
    <n v="17"/>
    <n v="2024"/>
    <s v="6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flat cartons"/>
    <x v="1"/>
    <x v="88"/>
    <n v="15"/>
    <n v="17"/>
    <n v="0.35499999999999998"/>
    <n v="15"/>
    <n v="16.95"/>
    <n v="2024"/>
    <s v="8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70"/>
    <n v="0.35357142857142859"/>
    <n v="235"/>
    <n v="260"/>
    <n v="2024"/>
    <s v="36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50"/>
    <n v="0.34285714285714286"/>
    <n v="235"/>
    <n v="245"/>
    <n v="2024"/>
    <s v="60s"/>
    <s v="MODERATE"/>
    <s v="MODERATE"/>
    <s v="Sales F.O.B. Shipping Point and/or Delivered Sales, Shipping Point Basis"/>
    <m/>
    <s v="few 259.00"/>
    <s v="GUATEMALA. By Boat. Red Flesh Seedless Type wide range in price."/>
    <s v="Miami, Florida"/>
    <x v="1"/>
  </r>
  <r>
    <s v="CENTRAL AMERICA IMPORTS - PORTS OF ENTRY SOUTH FLORIDA"/>
    <s v="flat cartons"/>
    <x v="1"/>
    <x v="88"/>
    <n v="12"/>
    <n v="15"/>
    <n v="0.28888888888888886"/>
    <n v="12"/>
    <n v="14"/>
    <n v="2024"/>
    <s v="9s"/>
    <s v="MODERATE"/>
    <s v="MODERATE"/>
    <s v="Sales F.O.B. Shipping Point and/or Delivered Sales, Shipping Point Basis"/>
    <m/>
    <m/>
    <s v="GUATEMALA. By Boat. Red Flesh Seedless Type wide range in price."/>
    <s v="Miami, Florida"/>
    <x v="1"/>
  </r>
  <r>
    <s v="CENTRAL AMERICA IMPORTS - PORTS OF ENTRY SOUTH FLORIDA"/>
    <s v="cartons"/>
    <x v="0"/>
    <x v="89"/>
    <n v="24"/>
    <n v="26"/>
    <n v="0.38461538461538464"/>
    <m/>
    <m/>
    <n v="2024"/>
    <s v="5s"/>
    <s v="MODERATE"/>
    <s v="MODERATE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45"/>
    <n v="273"/>
    <n v="0.37857142857142856"/>
    <n v="260"/>
    <n v="270"/>
    <n v="2024"/>
    <s v="45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2"/>
    <n v="27"/>
    <n v="0.36923076923076925"/>
    <n v="22"/>
    <n v="26"/>
    <n v="2024"/>
    <s v="4s"/>
    <s v="MODERATE"/>
    <s v="MODERATE"/>
    <s v="Sales F.O.B. Shipping Point and/or Delivered Sales, Shipping Point Basis"/>
    <s v="About Steady"/>
    <s v="occasional low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6"/>
    <n v="18"/>
    <n v="0.36666666666666664"/>
    <n v="16"/>
    <n v="17"/>
    <n v="2024"/>
    <s v="6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5"/>
    <n v="17"/>
    <n v="0.35499999999999998"/>
    <n v="15"/>
    <n v="16.95"/>
    <n v="2024"/>
    <s v="8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70"/>
    <n v="0.35357142857142859"/>
    <n v="235"/>
    <n v="260"/>
    <n v="2024"/>
    <s v="36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50"/>
    <n v="0.34285714285714286"/>
    <n v="235"/>
    <n v="245"/>
    <n v="2024"/>
    <s v="60s"/>
    <s v="MODERATE"/>
    <s v="MODERATE"/>
    <s v="Sales F.O.B. Shipping Point and/or Delivered Sales, Shipping Point Basis"/>
    <s v="About Steady"/>
    <s v="few 259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2"/>
    <n v="15"/>
    <n v="0.28888888888888886"/>
    <n v="12"/>
    <n v="14"/>
    <n v="2024"/>
    <s v="9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6"/>
    <n v="18"/>
    <n v="0.36666666666666664"/>
    <n v="16"/>
    <n v="17"/>
    <n v="2024"/>
    <s v="6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5s"/>
    <s v="MODERATE"/>
    <s v="FAIRLY LIGHT"/>
    <s v="Sales F.O.B. Shipping Point and/or Delivered Sales, Shipping Point Basis"/>
    <s v="cartons 5s and bins 45s lower, miniature about steady, others slightly lower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4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50"/>
    <n v="0.33571428571428569"/>
    <n v="225"/>
    <n v="245"/>
    <n v="2024"/>
    <s v="60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2"/>
    <n v="15"/>
    <n v="0.28888888888888886"/>
    <n v="12"/>
    <n v="14"/>
    <n v="2024"/>
    <s v="9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6"/>
    <n v="18"/>
    <n v="0.36666666666666664"/>
    <n v="16"/>
    <n v="17"/>
    <n v="2024"/>
    <s v="6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About Steady"/>
    <s v="few high as 18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4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5s"/>
    <s v="MODERATE"/>
    <s v="FAIRLY LIGHT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60s"/>
    <s v="MODERATE"/>
    <s v="FAIRLY LIGHT"/>
    <s v="Sales F.O.B. Shipping Point and/or Delivered Sales, Shipping Point Basis"/>
    <s v="About Steady"/>
    <s v="few high as 280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2"/>
    <n v="15"/>
    <n v="0.28888888888888886"/>
    <n v="12"/>
    <n v="14"/>
    <n v="2024"/>
    <s v="9s"/>
    <s v="MODERATE"/>
    <s v="FAIRLY LIGHT"/>
    <s v="Sales F.O.B. Shipping Point and/or Delivered Sales, Shipping Point Basis"/>
    <s v="About Steady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.95"/>
    <n v="18"/>
    <n v="0.36666666666666664"/>
    <n v="16"/>
    <n v="17"/>
    <n v="2024"/>
    <s v="6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60"/>
    <n v="0.33571428571428569"/>
    <n v="225"/>
    <n v="245"/>
    <n v="2024"/>
    <s v="60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45"/>
    <n v="0.33214285714285713"/>
    <m/>
    <m/>
    <n v="2024"/>
    <s v="36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2"/>
    <n v="15"/>
    <n v="0.28888888888888886"/>
    <n v="12"/>
    <n v="14"/>
    <n v="2024"/>
    <s v="9s"/>
    <s v="MODERATE"/>
    <s v="FAIRLY LIGHT"/>
    <s v="Sales F.O.B. Shipping Point and/or Delivered Sales, Shipping Point Basis"/>
    <s v="miniature 8s, cartons 5s and bins 36s slightly lower, others About Steady.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8"/>
    <n v="0.36611111111111116"/>
    <n v="15.95"/>
    <n v="17"/>
    <n v="2024"/>
    <s v="6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571428571428569"/>
    <n v="225"/>
    <n v="245"/>
    <n v="2024"/>
    <s v="60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214285714285713"/>
    <m/>
    <m/>
    <n v="2024"/>
    <s v="36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2"/>
    <n v="14"/>
    <n v="0.27777777777777779"/>
    <n v="12"/>
    <n v="13"/>
    <n v="2024"/>
    <s v="9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00"/>
    <n v="26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185"/>
    <n v="22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00"/>
    <n v="25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195"/>
    <n v="24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.850000000000001"/>
    <n v="0.36611111111111116"/>
    <n v="15.95"/>
    <n v="17"/>
    <n v="2024"/>
    <s v="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"/>
    <n v="0.34444444444444444"/>
    <n v="15"/>
    <n v="16"/>
    <n v="2024"/>
    <s v="8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20"/>
    <n v="245"/>
    <n v="0.3392857142857143"/>
    <n v="230"/>
    <n v="245"/>
    <n v="2024"/>
    <s v="60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20"/>
    <n v="23"/>
    <n v="0.32307692307692309"/>
    <n v="20"/>
    <n v="22"/>
    <n v="2024"/>
    <s v="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18.95"/>
    <n v="22.95"/>
    <n v="0.32269230769230772"/>
    <n v="19.95"/>
    <n v="22"/>
    <n v="2024"/>
    <s v="4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00"/>
    <n v="250"/>
    <n v="0.30714285714285716"/>
    <n v="200"/>
    <n v="230"/>
    <n v="2024"/>
    <s v="4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few low as 185.00 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2"/>
    <n v="14"/>
    <n v="0.27777777777777779"/>
    <n v="12"/>
    <n v="13"/>
    <n v="2024"/>
    <s v="9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165"/>
    <n v="230"/>
    <n v="0.26785714285714285"/>
    <n v="175"/>
    <n v="200"/>
    <n v="2024"/>
    <s v="3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few 15.85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About Steady"/>
    <s v="few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7.850000000000001"/>
    <n v="0.35499999999999998"/>
    <n v="1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6.95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30"/>
    <n v="0.30714285714285716"/>
    <n v="210"/>
    <n v="220"/>
    <n v="2024"/>
    <s v="60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2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cartons 4-5s and bins 45-60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cartons 4-5s and bins 45-60s slightly higher, others About Steady.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cartons 4-5s and bins 45-60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About Steady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About Steady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About Steady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4.95"/>
    <n v="17.95"/>
    <n v="0.35499999999999998"/>
    <n v="15"/>
    <n v="16.95"/>
    <n v="2024"/>
    <s v="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5"/>
    <n v="16.95"/>
    <n v="0.34388888888888886"/>
    <n v="15"/>
    <n v="15.95"/>
    <n v="2024"/>
    <s v="8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20"/>
    <n v="22"/>
    <n v="0.32307692307692309"/>
    <m/>
    <m/>
    <n v="2024"/>
    <s v="5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205"/>
    <n v="240"/>
    <n v="0.31142857142857144"/>
    <n v="205"/>
    <n v="231"/>
    <n v="2024"/>
    <s v="45s"/>
    <s v="Bins 36-45s fairly heavy, 60s fairly light, others MODERATE."/>
    <s v="MODERATE"/>
    <s v="Sales F.O.B. Shipping Point and/or Delivered Sales, Shipping Point Basis"/>
    <s v="bins 60s slightly low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30785714285714288"/>
    <n v="200"/>
    <n v="231"/>
    <n v="2024"/>
    <s v="60s"/>
    <s v="Bins 36-45s fairly heavy, 60s fairly light, others MODERATE."/>
    <s v="MODERATE"/>
    <s v="Sales F.O.B. Shipping Point and/or Delivered Sales, Shipping Point Basis"/>
    <s v="bins 60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18.95"/>
    <n v="22"/>
    <n v="0.30692307692307691"/>
    <n v="18.95"/>
    <n v="20.95"/>
    <n v="2024"/>
    <s v="4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2"/>
    <n v="14"/>
    <n v="0.28833333333333333"/>
    <n v="12.95"/>
    <n v="13"/>
    <n v="2024"/>
    <s v="9s"/>
    <s v="Bins 36-45s fairly heavy, 60s fairly light, others MODERATE."/>
    <s v="MODERATE"/>
    <s v="Sales F.O.B. Shipping Point and/or Delivered Sales, Shipping Point Basis"/>
    <s v="bins 60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26785714285714285"/>
    <n v="175"/>
    <n v="200"/>
    <n v="2024"/>
    <s v="3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4.95"/>
    <n v="17.95"/>
    <n v="0.35499999999999998"/>
    <n v="15"/>
    <n v="16.95"/>
    <n v="2024"/>
    <s v="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5"/>
    <n v="16.95"/>
    <n v="0.34388888888888886"/>
    <n v="15"/>
    <n v="15.95"/>
    <n v="2024"/>
    <s v="8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20"/>
    <n v="22"/>
    <n v="0.33076923076923076"/>
    <n v="21"/>
    <n v="22"/>
    <n v="2024"/>
    <s v="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some 24.00 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205"/>
    <n v="245"/>
    <n v="0.32142857142857145"/>
    <n v="220"/>
    <n v="230"/>
    <n v="2024"/>
    <s v="4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18"/>
    <n v="24"/>
    <n v="0.31538461538461537"/>
    <n v="19"/>
    <n v="22"/>
    <n v="2024"/>
    <s v="4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few high as 24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75"/>
    <n v="231"/>
    <n v="0.30785714285714288"/>
    <n v="200"/>
    <n v="231"/>
    <n v="2024"/>
    <s v="60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2"/>
    <n v="14"/>
    <n v="0.28833333333333333"/>
    <n v="12.95"/>
    <n v="13"/>
    <n v="2024"/>
    <s v="9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85"/>
    <n v="224"/>
    <n v="0.27500000000000002"/>
    <n v="185"/>
    <n v="200"/>
    <n v="2024"/>
    <s v="3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5.95"/>
    <n v="16.95"/>
    <n v="0.36611111111111116"/>
    <n v="16"/>
    <n v="16.95"/>
    <n v="2024"/>
    <s v="8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4.95"/>
    <n v="17.95"/>
    <n v="0.35499999999999998"/>
    <n v="15"/>
    <n v="16.95"/>
    <n v="2024"/>
    <s v="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205"/>
    <n v="245"/>
    <n v="0.32142857142857145"/>
    <n v="220"/>
    <n v="230"/>
    <n v="2024"/>
    <s v="4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6"/>
    <n v="20"/>
    <n v="21"/>
    <n v="0.31538461538461537"/>
    <m/>
    <m/>
    <n v="2024"/>
    <s v="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75"/>
    <n v="231"/>
    <n v="0.30785714285714288"/>
    <n v="200"/>
    <n v="231"/>
    <n v="2024"/>
    <s v="60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2"/>
    <n v="13.95"/>
    <n v="0.28833333333333333"/>
    <n v="12.95"/>
    <n v="13"/>
    <n v="2024"/>
    <s v="9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85"/>
    <n v="224"/>
    <n v="0.27500000000000002"/>
    <n v="185"/>
    <n v="200"/>
    <n v="2024"/>
    <s v="3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7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m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m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m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8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s v="About Steady"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s v="About Steady"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About Steady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4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65"/>
    <n v="275"/>
    <n v="0.38428571428571429"/>
    <n v="265"/>
    <n v="273"/>
    <n v="2024"/>
    <s v="4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35"/>
    <n v="259"/>
    <n v="0.34642857142857142"/>
    <n v="235"/>
    <n v="250"/>
    <n v="2024"/>
    <s v="3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00"/>
    <n v="265"/>
    <n v="0.33500000000000002"/>
    <n v="210"/>
    <n v="259"/>
    <n v="2024"/>
    <s v="60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4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65"/>
    <n v="275"/>
    <n v="0.38428571428571429"/>
    <n v="265"/>
    <n v="273"/>
    <n v="2024"/>
    <s v="4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35"/>
    <n v="259"/>
    <n v="0.34642857142857142"/>
    <n v="235"/>
    <n v="250"/>
    <n v="2024"/>
    <s v="3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4.95"/>
    <n v="16.95"/>
    <n v="0.34333333333333332"/>
    <n v="14.95"/>
    <n v="15.95"/>
    <n v="2024"/>
    <s v="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00"/>
    <n v="265"/>
    <n v="0.33500000000000002"/>
    <n v="210"/>
    <n v="259"/>
    <n v="2024"/>
    <s v="60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2.95"/>
    <n v="15.35"/>
    <n v="0.32555555555555554"/>
    <n v="13.95"/>
    <n v="15.35"/>
    <n v="2024"/>
    <s v="8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0.95"/>
    <n v="13"/>
    <n v="0.2772222222222222"/>
    <n v="11.95"/>
    <n v="13"/>
    <n v="2024"/>
    <s v="9s"/>
    <s v="Bins and cartons seedless fairly light, Miniature  MODERATE."/>
    <s v="Round varieties good, Miniature MODERATE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84615384615385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65"/>
    <n v="275"/>
    <n v="0.38571428571428573"/>
    <m/>
    <m/>
    <n v="2024"/>
    <s v="4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35"/>
    <n v="259"/>
    <n v="0.35"/>
    <n v="235"/>
    <n v="255"/>
    <n v="2024"/>
    <s v="3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00"/>
    <n v="265"/>
    <n v="0.3392857142857143"/>
    <n v="210"/>
    <n v="265"/>
    <n v="2024"/>
    <s v="60s"/>
    <s v="Bins and cartons seedless fairly light, Miniature  MODERATE."/>
    <s v="Round varieties very good, Miniature good."/>
    <s v="Sales F.O.B. Shipping Point and/or Delivered Sales, Shipping Point Basis"/>
    <s v="Slightly Higher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Slightly Higher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ccasional higher and low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About Steady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About Steady"/>
    <s v="few 280.00-295.00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7"/>
    <n v="28.95"/>
    <n v="0.43038461538461542"/>
    <m/>
    <m/>
    <n v="2024"/>
    <s v="4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6.85"/>
    <n v="28.95"/>
    <n v="0.42923076923076919"/>
    <m/>
    <m/>
    <n v="2024"/>
    <s v="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73"/>
    <n v="285"/>
    <n v="0.39642857142857141"/>
    <n v="275"/>
    <n v="280"/>
    <n v="2024"/>
    <s v="4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60"/>
    <n v="305"/>
    <n v="0.39285714285714285"/>
    <n v="265"/>
    <n v="285"/>
    <n v="2024"/>
    <s v="60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55"/>
    <n v="275"/>
    <n v="0.38214285714285712"/>
    <n v="260"/>
    <n v="275"/>
    <n v="2024"/>
    <s v="3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5"/>
    <n v="16.95"/>
    <n v="0.35888888888888887"/>
    <n v="15.35"/>
    <n v="16.95"/>
    <n v="2024"/>
    <s v="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4.95"/>
    <n v="16"/>
    <n v="0.34333333333333332"/>
    <n v="14.95"/>
    <n v="15.95"/>
    <n v="2024"/>
    <s v="8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2.95"/>
    <n v="13"/>
    <n v="0.28833333333333333"/>
    <m/>
    <m/>
    <n v="2024"/>
    <s v="9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75"/>
    <n v="285"/>
    <n v="0.40214285714285714"/>
    <n v="278"/>
    <n v="285"/>
    <n v="2024"/>
    <s v="45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65"/>
    <n v="305"/>
    <n v="0.39285714285714285"/>
    <n v="265"/>
    <n v="285"/>
    <n v="2024"/>
    <s v="60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55"/>
    <n v="275"/>
    <n v="0.38214285714285712"/>
    <n v="260"/>
    <n v="275"/>
    <n v="2024"/>
    <s v="3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5"/>
    <n v="16.95"/>
    <n v="0.35888888888888887"/>
    <n v="15.3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4.95"/>
    <n v="16"/>
    <n v="0.34333333333333332"/>
    <n v="14.95"/>
    <n v="15.95"/>
    <n v="2024"/>
    <s v="8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2.95"/>
    <n v="13"/>
    <n v="0.28833333333333333"/>
    <m/>
    <m/>
    <n v="2024"/>
    <s v="9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s v="one label 15.3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78"/>
    <n v="305"/>
    <n v="0.42142857142857143"/>
    <n v="285"/>
    <n v="305"/>
    <n v="2024"/>
    <s v="45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68"/>
    <n v="305"/>
    <n v="0.39857142857142858"/>
    <n v="273"/>
    <n v="285"/>
    <n v="2024"/>
    <s v="60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55"/>
    <n v="275"/>
    <n v="0.38571428571428573"/>
    <n v="265"/>
    <n v="275"/>
    <n v="2024"/>
    <s v="3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5.95"/>
    <n v="17.95"/>
    <n v="0.36555555555555552"/>
    <n v="15.9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4.95"/>
    <n v="15.95"/>
    <n v="0.34333333333333332"/>
    <m/>
    <m/>
    <n v="2024"/>
    <s v="8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19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0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6.95"/>
    <n v="18.850000000000001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5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4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5"/>
    <n v="325"/>
    <n v="0.44642857142857145"/>
    <n v="300"/>
    <n v="325"/>
    <n v="2024"/>
    <s v="45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0"/>
    <n v="325"/>
    <n v="0.44500000000000001"/>
    <n v="298"/>
    <n v="325"/>
    <n v="2024"/>
    <s v="60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80"/>
    <n v="325"/>
    <n v="0.44285714285714284"/>
    <n v="295"/>
    <n v="325"/>
    <n v="2024"/>
    <s v="36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9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0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3"/>
    <n v="29.75"/>
    <n v="29.85"/>
    <n v="0.45846153846153848"/>
    <m/>
    <m/>
    <n v="2024"/>
    <s v="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95"/>
    <n v="325"/>
    <n v="0.42571428571428571"/>
    <n v="295"/>
    <n v="301"/>
    <n v="2024"/>
    <s v="4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higher, 60s slightly lower, cartons 5s About Steady."/>
    <s v="few low as 25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slightly higher, 60s slightly lower, cartons 5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5"/>
    <n v="30.95"/>
    <n v="0.46692307692307694"/>
    <n v="29.75"/>
    <n v="30.95"/>
    <n v="2024"/>
    <s v="4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9"/>
    <n v="29.85"/>
    <n v="0.45269230769230773"/>
    <m/>
    <m/>
    <n v="2024"/>
    <s v="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84"/>
    <n v="325"/>
    <n v="0.41714285714285715"/>
    <n v="289"/>
    <n v="295"/>
    <n v="2024"/>
    <s v="4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50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and cartons 5s slightly lower, other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5"/>
    <n v="29"/>
    <n v="29.85"/>
    <n v="0.45269230769230773"/>
    <m/>
    <m/>
    <n v="2024"/>
    <s v="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89"/>
    <n v="295"/>
    <n v="0.41714285714285715"/>
    <m/>
    <m/>
    <n v="2024"/>
    <s v="4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miniature 9s higher, 6-8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45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3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45s slightly low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5"/>
    <m/>
    <n v="0.40714285714285714"/>
    <m/>
    <m/>
    <n v="2024"/>
    <s v="3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0"/>
    <n v="285"/>
    <n v="0.40357142857142858"/>
    <m/>
    <m/>
    <n v="2024"/>
    <s v="45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50"/>
    <n v="285"/>
    <n v="0.38214285714285712"/>
    <m/>
    <m/>
    <n v="2024"/>
    <s v="60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and miniature 6s slightly low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5"/>
    <m/>
    <n v="0.40714285714285714"/>
    <m/>
    <m/>
    <n v="2024"/>
    <s v="3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0"/>
    <n v="285"/>
    <n v="0.40357142857142858"/>
    <m/>
    <m/>
    <n v="2024"/>
    <s v="45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50"/>
    <n v="285"/>
    <n v="0.38214285714285712"/>
    <m/>
    <m/>
    <n v="2024"/>
    <s v="60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5"/>
    <m/>
    <n v="0.38461538461538464"/>
    <m/>
    <m/>
    <n v="2024"/>
    <s v="5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miniature 6-8s and bins 36s slightly high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5"/>
    <m/>
    <n v="0.38461538461538464"/>
    <m/>
    <m/>
    <n v="2024"/>
    <s v="5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5"/>
    <n v="285"/>
    <n v="0.38571428571428573"/>
    <m/>
    <m/>
    <n v="2024"/>
    <s v="36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8"/>
    <n v="285"/>
    <n v="0.38214285714285712"/>
    <n v="260"/>
    <n v="275"/>
    <n v="2024"/>
    <s v="4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1"/>
    <n v="24"/>
    <n v="28.95"/>
    <n v="0.37692307692307692"/>
    <n v="24"/>
    <n v="25"/>
    <n v="2024"/>
    <s v="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30"/>
    <n v="265"/>
    <n v="0.36785714285714288"/>
    <n v="250"/>
    <n v="265"/>
    <n v="2024"/>
    <s v="60s"/>
    <s v="LIGHT"/>
    <s v="MODERATE"/>
    <s v="Sales F.O.B. Shipping Point and/or Delivered Sales, Shipping Point Basis"/>
    <s v="Slightly Lower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2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3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60"/>
    <n v="285"/>
    <n v="0.38214285714285712"/>
    <n v="260"/>
    <n v="275"/>
    <n v="2024"/>
    <s v="45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4"/>
    <n v="24"/>
    <n v="28.95"/>
    <n v="0.37692307692307692"/>
    <n v="24"/>
    <n v="25"/>
    <n v="2024"/>
    <s v="5s"/>
    <s v="LIGHT"/>
    <s v="FAIRLY LIGHT"/>
    <s v="Sales F.O.B. Shipping Point and/or Delivered Sales, Shipping Point Basis"/>
    <s v="bins 36s slightly lower, others About Steady"/>
    <s v="few low as 17.5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30"/>
    <n v="265"/>
    <n v="0.36785714285714288"/>
    <n v="250"/>
    <n v="265"/>
    <n v="2024"/>
    <s v="60s"/>
    <s v="LIGHT"/>
    <s v="FAIRLY LIGHT"/>
    <s v="Sales F.O.B. Shipping Point and/or Delivered Sales, Shipping Point Basis"/>
    <s v="bins 36s slightly lower, others 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25"/>
    <n v="285"/>
    <n v="0.35"/>
    <n v="225"/>
    <n v="265"/>
    <n v="2024"/>
    <s v="36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6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8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60"/>
    <n v="285"/>
    <n v="0.37571428571428572"/>
    <n v="260"/>
    <n v="266"/>
    <n v="2024"/>
    <s v="4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20"/>
    <n v="285"/>
    <n v="0.3392857142857143"/>
    <n v="220"/>
    <n v="255"/>
    <n v="2024"/>
    <s v="36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3.95"/>
    <n v="14.95"/>
    <n v="0.32111111111111107"/>
    <m/>
    <m/>
    <n v="2024"/>
    <s v="9s"/>
    <s v="Miniature moderate, others very light."/>
    <s v="miniature good, others LIGHT."/>
    <s v="Sales F.O.B. Shipping Point and/or Delivered Sales, Shipping Point Basis"/>
    <s v="cartons 5s and bins 60s lower, 35-45s slightly lower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5"/>
    <n v="19.75"/>
    <n v="25"/>
    <n v="0.30576923076923079"/>
    <n v="19.75"/>
    <n v="20"/>
    <n v="2024"/>
    <s v="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175"/>
    <n v="230"/>
    <n v="0.29785714285714288"/>
    <n v="187"/>
    <n v="230"/>
    <n v="2024"/>
    <s v="60s"/>
    <s v="Miniature moderate, others very light."/>
    <s v="miniature good, others LIGHT."/>
    <s v="Sales F.O.B. Shipping Point and/or Delivered Sales, Shipping Point Basis"/>
    <s v="cartons 5s and bins 60s lower, 35-45s slightly lower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60"/>
    <n v="285"/>
    <n v="0.37571428571428572"/>
    <n v="260"/>
    <n v="266"/>
    <n v="2024"/>
    <s v="4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20"/>
    <n v="285"/>
    <n v="0.3392857142857143"/>
    <n v="220"/>
    <n v="255"/>
    <n v="2024"/>
    <s v="36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bin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6"/>
    <n v="19.75"/>
    <n v="25"/>
    <n v="0.30576923076923079"/>
    <n v="19.75"/>
    <n v="20"/>
    <n v="2024"/>
    <s v="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175"/>
    <n v="230"/>
    <n v="0.29785714285714288"/>
    <n v="187"/>
    <n v="230"/>
    <n v="2024"/>
    <s v="60s"/>
    <s v="Miniature moderate, others very light; in few hands."/>
    <s v="miniature good, others LIGHT."/>
    <s v="Sales F.O.B. Shipping Point and/or Delivered Sales, Shipping Point Basis"/>
    <s v="bins slightly lower, miniature about steady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36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45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0"/>
    <n v="255"/>
    <n v="0.3392857142857143"/>
    <m/>
    <m/>
    <n v="2024"/>
    <s v="60s"/>
    <s v="Miniature moderate, others very light; in few hands."/>
    <s v="miniature good, others LIGHT."/>
    <s v="Sales F.O.B. Shipping Point and/or Delivered Sales, Shipping Point Basis"/>
    <s v="About Steady"/>
    <s v="some 190.00 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220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3"/>
    <n v="200"/>
    <n v="220"/>
    <n v="2024"/>
    <s v="45s"/>
    <s v="Miniature moderate, others very light; in few hands."/>
    <s v="miniature moderate, bins very LIGHT."/>
    <s v="Sales F.O.B. Shipping Point and/or Delivered Sales, Shipping Point Basis"/>
    <s v="bins lower, miniature slightly lower."/>
    <s v="few high as 24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27142857142857141"/>
    <n v="180"/>
    <n v="200"/>
    <n v="2024"/>
    <s v="60s"/>
    <s v="Miniature moderate, others very light; in few hands."/>
    <s v="miniature moderate, bins very LIGHT."/>
    <s v="Sales F.O.B. Shipping Point and/or Delivered Sales, Shipping Point Basis"/>
    <s v="bins lower, miniature slightly lower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20"/>
    <n v="0.27857142857142858"/>
    <n v="190"/>
    <n v="200"/>
    <n v="2024"/>
    <s v="45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00"/>
    <n v="0.27142857142857141"/>
    <m/>
    <m/>
    <n v="2024"/>
    <s v="60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8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6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20"/>
    <n v="0.27857142857142858"/>
    <n v="190"/>
    <n v="200"/>
    <n v="2024"/>
    <s v="45s"/>
    <s v="Miniature light, bins very light; in few hands."/>
    <s v="miniature light, bins very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00"/>
    <n v="0.27142857142857141"/>
    <m/>
    <m/>
    <n v="2024"/>
    <s v="60s"/>
    <s v="Miniature light, bins very light; in few hands."/>
    <s v="miniature light, bins very LIGHT."/>
    <s v="Sales F.O.B. Shipping Point and/or Delivered Sales, Shipping Point Basis"/>
    <s v="About Steady"/>
    <s v="occasional higher. Lighter shipments expected to continue the next 7-10 days. LAST REPORT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4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60s"/>
    <s v="VERY LIGHT"/>
    <s v="LIGHT"/>
    <s v="Sales F.O.B. Shipping Point and/or Delivered Sales, Shipping Point Basis"/>
    <m/>
    <s v="FIRST REPORT"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4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3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6.850000000000001"/>
    <m/>
    <n v="0.37444444444444447"/>
    <m/>
    <m/>
    <n v="2025"/>
    <s v="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5.95"/>
    <m/>
    <n v="0.35444444444444445"/>
    <m/>
    <m/>
    <n v="2025"/>
    <s v="8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4.95"/>
    <m/>
    <n v="0.3322222222222222"/>
    <m/>
    <m/>
    <n v="2025"/>
    <s v="9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4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60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4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3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4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3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60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4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60"/>
    <n v="29.85"/>
    <n v="30.85"/>
    <n v="0.46692307692307694"/>
    <m/>
    <m/>
    <n v="2025"/>
    <s v="5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60"/>
    <n v="29.85"/>
    <n v="30.85"/>
    <n v="0.46692307692307694"/>
    <m/>
    <m/>
    <n v="2025"/>
    <s v="4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60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45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36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7.850000000000001"/>
    <n v="0.3855555555555556"/>
    <m/>
    <m/>
    <n v="2025"/>
    <s v="8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SOUTH FLORIDA"/>
    <s v="24 inch bins"/>
    <x v="0"/>
    <x v="141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1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1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Few previous commitments higher _x000a_and lower. FIRST REPORT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2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Occasional lower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3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4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36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45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35"/>
    <n v="252"/>
    <n v="0.3392857142857143"/>
    <n v="235"/>
    <n v="240"/>
    <n v="2025"/>
    <s v="60s"/>
    <s v="Red Flesh Seedless 36s and 45s Light."/>
    <s v="Red Flesh Seedless 60s moderate, Others Good"/>
    <s v="Sales F.O.B. Shipping Point and/or Delivered Sales, Shipping Point Basis"/>
    <s v="About Steady"/>
    <s v="Few previous commitments higher and lower."/>
    <s v="Some sales based on previous commitments."/>
    <s v="Orlando (Oviedo), Florida"/>
    <x v="2"/>
  </r>
  <r>
    <s v="SOUTH FLORIDA"/>
    <s v="24 inch bins"/>
    <x v="0"/>
    <x v="146"/>
    <n v="252"/>
    <n v="260"/>
    <n v="0.36571428571428571"/>
    <m/>
    <m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6"/>
    <n v="252"/>
    <n v="260"/>
    <n v="0.36571428571428571"/>
    <m/>
    <m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"/>
    <s v="Some sales based on previous commitments. Cooler than normal nights affecting the crop maturity."/>
    <s v="Orlando (Oviedo), Florida"/>
    <x v="2"/>
  </r>
  <r>
    <s v="SOUTH FLORIDA"/>
    <s v="24 inch bins"/>
    <x v="0"/>
    <x v="146"/>
    <n v="230"/>
    <n v="240"/>
    <n v="0.33571428571428569"/>
    <m/>
    <m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7"/>
    <n v="252"/>
    <n v="260"/>
    <n v="0.36571428571428571"/>
    <m/>
    <m/>
    <n v="2025"/>
    <s v="45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40"/>
    <n v="260"/>
    <n v="0.35"/>
    <n v="240"/>
    <n v="250"/>
    <n v="2025"/>
    <s v="36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30"/>
    <n v="240"/>
    <n v="0.32857142857142857"/>
    <n v="230"/>
    <m/>
    <n v="2025"/>
    <s v="60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8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20"/>
    <n v="230"/>
    <n v="0.32142857142857145"/>
    <m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9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20"/>
    <n v="230"/>
    <n v="0.31428571428571428"/>
    <n v="220"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50"/>
    <n v="252"/>
    <n v="260"/>
    <n v="0.36571428571428571"/>
    <m/>
    <m/>
    <n v="2025"/>
    <s v="4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30"/>
    <n v="240"/>
    <n v="0.34285714285714286"/>
    <n v="240"/>
    <m/>
    <n v="2025"/>
    <s v="36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Occasional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10"/>
    <n v="224"/>
    <n v="0.31428571428571428"/>
    <n v="220"/>
    <m/>
    <n v="2025"/>
    <s v="60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2"/>
    <x v="150"/>
    <n v="180"/>
    <n v="200"/>
    <n v="0.27142857142857141"/>
    <m/>
    <m/>
    <n v="2025"/>
    <s v="3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m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1"/>
    <n v="205"/>
    <n v="224"/>
    <n v="0.30642857142857144"/>
    <m/>
    <m/>
    <n v="2025"/>
    <s v="45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24"/>
    <n v="0.30285714285714288"/>
    <m/>
    <m/>
    <n v="2025"/>
    <s v="36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10"/>
    <n v="0.29285714285714287"/>
    <m/>
    <m/>
    <n v="2025"/>
    <s v="60s"/>
    <s v="Red Flesh Seedless 36s and 45s Light."/>
    <s v="Red Flesh Seedless 46s Good at lower prices, Others Moderate."/>
    <s v="Sales F.O.B. Shipping Point and/or Delivered Sales, Shipping Point Basis"/>
    <s v="Lower"/>
    <s v="Some including previous commitments 196.00-205.00, occasional higher."/>
    <s v="Some sales based on previous commitments. Cooler than normal nights affecting the crop maturity."/>
    <s v="Orlando (Oviedo), Florida"/>
    <x v="2"/>
  </r>
  <r>
    <s v="SOUTH FLORIDA"/>
    <s v="24 inch bins"/>
    <x v="2"/>
    <x v="151"/>
    <n v="180"/>
    <n v="200"/>
    <n v="0.27142857142857141"/>
    <m/>
    <m/>
    <n v="2025"/>
    <s v="35s"/>
    <s v="Red Flesh Seedless 36s and 45s Light."/>
    <s v="Red Flesh Seedless 46s Good at lower prices, Others Moderate."/>
    <s v="Sales F.O.B. Shipping Point and/or Delivered Sales, Shipping Point Basis"/>
    <s v="Lower"/>
    <s v="Occasional Higher."/>
    <s v="Some sales based on previous commitments. Cooler than normal nights affecting the crop maturity."/>
    <s v="Orlando (Oviedo), Florida"/>
    <x v="2"/>
  </r>
  <r>
    <s v="SOUTH FLORIDA"/>
    <s v="24 inch bins"/>
    <x v="0"/>
    <x v="152"/>
    <n v="224"/>
    <n v="240"/>
    <n v="0.33142857142857141"/>
    <m/>
    <m/>
    <n v="2025"/>
    <s v="36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45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10"/>
    <n v="230"/>
    <n v="0.31428571428571428"/>
    <m/>
    <m/>
    <n v="2025"/>
    <s v="60s"/>
    <s v="LIGHT"/>
    <s v="Red Flesh Seeded Moderate, Others Good"/>
    <s v="Sales F.O.B. Shipping Point and/or Delivered Sales, Shipping Point Basis"/>
    <s v="Red Flesh Seeded Lower, Others Higher."/>
    <s v="Some including previous commitments 196.00-205.00, occasional higher."/>
    <s v="Many sales based on previous commitments with some new sales. Crop maturity affecting supply."/>
    <s v="Orlando (Oviedo), Florida"/>
    <x v="2"/>
  </r>
  <r>
    <s v="SOUTH FLORIDA"/>
    <s v="24 inch bins"/>
    <x v="2"/>
    <x v="152"/>
    <n v="175"/>
    <n v="196"/>
    <n v="0.26500000000000001"/>
    <m/>
    <m/>
    <n v="2025"/>
    <s v="35s"/>
    <s v="LIGHT"/>
    <s v="Red Flesh Seeded Moderate, Others Good"/>
    <s v="Sales F.O.B. Shipping Point and/or Delivered Sales, Shipping Point Basis"/>
    <s v="Red Flesh Seeded Lower, Others Higher."/>
    <m/>
    <s v="Many sales based on previous commitments with some new sales. Crop maturity affec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36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45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10"/>
    <n v="230"/>
    <n v="0.31428571428571428"/>
    <m/>
    <m/>
    <n v="2025"/>
    <s v="60s"/>
    <s v="LIGHT"/>
    <s v="Red Flesh Seedless 60s Fairly Good, Others Good"/>
    <s v="Sales F.O.B. Shipping Point and/or Delivered Sales, Shipping Point Basis"/>
    <s v="Red Flesh Seeded Higher, Others About Steady.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3"/>
    <n v="196"/>
    <n v="220"/>
    <n v="0.29714285714285715"/>
    <m/>
    <m/>
    <n v="2025"/>
    <s v="35s"/>
    <s v="LIGHT"/>
    <s v="Red Flesh Seedless 60s Fairly Good, Others Good"/>
    <s v="Sales F.O.B. Shipping Point and/or Delivered Sales, Shipping Point Basis"/>
    <s v="Red Flesh Seeded Higher, Others About Steady.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45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36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10"/>
    <n v="230"/>
    <n v="0.31428571428571428"/>
    <m/>
    <m/>
    <n v="2025"/>
    <s v="60s"/>
    <s v="Red Flesh Seeded 35s Light, Others Fairly Light."/>
    <s v="Red Flesh Seedless 60s moderate, Others 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4"/>
    <n v="196"/>
    <n v="220"/>
    <n v="0.29714285714285715"/>
    <m/>
    <m/>
    <n v="2025"/>
    <s v="35s"/>
    <s v="Red Flesh Seeded 35s Light, Others Fairly Light."/>
    <s v="Red Flesh Seedless 60s moderate, Others 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36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45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10"/>
    <n v="230"/>
    <n v="0.31428571428571428"/>
    <m/>
    <m/>
    <n v="2025"/>
    <s v="60s"/>
    <s v="Red Flesh Seeded 35s Light, Others Fairly Light."/>
    <s v="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5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6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96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56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1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10"/>
    <n v="224"/>
    <n v="0.31"/>
    <m/>
    <m/>
    <n v="2025"/>
    <s v="45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24"/>
    <n v="0.30285714285714288"/>
    <m/>
    <m/>
    <n v="2025"/>
    <s v="36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24"/>
    <n v="0.30285714285714288"/>
    <m/>
    <m/>
    <n v="2025"/>
    <s v="60s"/>
    <s v="Red Flesh Seeded 35s Light, Others Fairly Light."/>
    <s v="VERY 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2"/>
    <n v="196"/>
    <n v="220"/>
    <n v="0.29714285714285715"/>
    <m/>
    <m/>
    <n v="2025"/>
    <s v="35s"/>
    <s v="Red Flesh Seeded 35s Light, Others Fairly Light."/>
    <s v="VERY 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10"/>
    <n v="217"/>
    <n v="0.30499999999999999"/>
    <m/>
    <m/>
    <n v="2025"/>
    <s v="45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0"/>
    <n v="210"/>
    <n v="0.29285714285714287"/>
    <m/>
    <m/>
    <n v="2025"/>
    <s v="36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0"/>
    <n v="210"/>
    <n v="0.29285714285714287"/>
    <m/>
    <m/>
    <n v="2025"/>
    <s v="60s"/>
    <s v="Red Flesh Seeded 35s Light, Others Fairly Light."/>
    <s v="Fairly Good at Lower prices."/>
    <s v="Sales F.O.B. Shipping Point and/or Delivered Sales, Shipping Point Basis"/>
    <s v="Lower"/>
    <s v="Occasional higher. Previous commitments 189.00-203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3"/>
    <n v="189"/>
    <n v="203"/>
    <n v="0.28000000000000003"/>
    <m/>
    <m/>
    <n v="2025"/>
    <s v="35s"/>
    <s v="Red Flesh Seeded 35s Light, Others Fairly Light."/>
    <s v="Fairly Good at Lower prices."/>
    <s v="Sales F.O.B. Shipping Point and/or Delivered Sales, Shipping Point Basis"/>
    <s v="Lower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203"/>
    <n v="210"/>
    <n v="0.29499999999999998"/>
    <m/>
    <m/>
    <n v="2025"/>
    <s v="45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89.00-196.00"/>
    <s v="Most sales based on previous commitments with some new sales. Crop maturity causing gaps in harvesting supply."/>
    <s v="Orlando (Oviedo), Florida"/>
    <x v="2"/>
  </r>
  <r>
    <s v="SOUTH FLORIDA"/>
    <s v="24 inch bins"/>
    <x v="2"/>
    <x v="164"/>
    <n v="189"/>
    <n v="203"/>
    <n v="0.28000000000000003"/>
    <m/>
    <m/>
    <n v="2025"/>
    <s v="35s"/>
    <s v="Red Flesh Seeded 35s Light."/>
    <s v="Red Flesh Seeded Good, Others Moderate"/>
    <s v="Sales F.O.B. Shipping Point and/or Delivered Sales, Shipping Point Basis"/>
    <s v="Red Flesh Seeded About Steady, Others Slightly Lower.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89"/>
    <n v="200"/>
    <n v="0.27785714285714286"/>
    <m/>
    <m/>
    <n v="2025"/>
    <s v="36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89"/>
    <n v="200"/>
    <n v="0.27785714285714286"/>
    <m/>
    <m/>
    <n v="2025"/>
    <s v="60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65"/>
    <n v="189"/>
    <n v="203"/>
    <n v="0.28000000000000003"/>
    <m/>
    <m/>
    <n v="2025"/>
    <s v="4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. Previous commitments 175.00-189.00, occasional lower."/>
    <s v="Most sales based on previous commitments with many new sales. Crop maturity causing gaps in harvesting supply."/>
    <s v="Orlando (Oviedo), Florida"/>
    <x v="2"/>
  </r>
  <r>
    <s v="SOUTH FLORIDA"/>
    <s v="24 inch bins"/>
    <x v="2"/>
    <x v="165"/>
    <n v="189"/>
    <n v="196"/>
    <n v="0.27500000000000002"/>
    <m/>
    <m/>
    <n v="2025"/>
    <s v="3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Previous commitments 175.00-189.00.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82"/>
    <n v="196"/>
    <n v="0.27"/>
    <m/>
    <m/>
    <n v="2025"/>
    <s v="36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, Previous commitments 175.00-189.00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75"/>
    <n v="189"/>
    <n v="0.26"/>
    <m/>
    <m/>
    <n v="2025"/>
    <s v="60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lower. Including previous commitments 168.00-189.00, occasional higher."/>
    <s v="Most sales based on previous commitments with many new sales. Crop maturity causing gaps in harvesting supply."/>
    <s v="Orlando (Oviedo), Florida"/>
    <x v="2"/>
  </r>
  <r>
    <s v="SOUTH FLORIDA"/>
    <s v="24 inch bins"/>
    <x v="0"/>
    <x v="166"/>
    <n v="189"/>
    <n v="200"/>
    <n v="0.27785714285714286"/>
    <m/>
    <m/>
    <n v="2025"/>
    <s v="4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6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6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,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6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7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7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7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7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8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8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9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9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70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2"/>
    <x v="170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1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2"/>
    <x v="171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Few lower. Including previous commitments 161.00-182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2"/>
    <n v="182"/>
    <n v="203"/>
    <n v="0.27500000000000002"/>
    <m/>
    <m/>
    <n v="2025"/>
    <s v="45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2"/>
    <n v="182"/>
    <n v="189"/>
    <n v="0.26500000000000001"/>
    <m/>
    <m/>
    <n v="2025"/>
    <s v="35s"/>
    <s v="Red Flesh Seeded 35s Light."/>
    <s v="Red Flesh Seedless 36s moderate; Others good"/>
    <s v="Sales F.O.B. Shipping Point and/or Delivered Sales, Shipping Point Basis"/>
    <s v="About Steady"/>
    <s v="Previous commitments 175.00-182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75"/>
    <n v="196"/>
    <n v="0.26500000000000001"/>
    <m/>
    <m/>
    <n v="2025"/>
    <s v="36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68"/>
    <n v="182"/>
    <n v="0.25"/>
    <m/>
    <m/>
    <n v="2025"/>
    <s v="60s"/>
    <s v="Red Flesh Seeded 35s Light."/>
    <s v="Red Flesh Seedless 36s moderate; Others good"/>
    <s v="Sales F.O.B. Shipping Point and/or Delivered Sales, Shipping Point Basis"/>
    <s v="About Steady"/>
    <s v="Few lower. Including previous commitments 161.00-175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3"/>
    <n v="182"/>
    <n v="189"/>
    <n v="0.26500000000000001"/>
    <m/>
    <m/>
    <n v="2025"/>
    <s v="35s"/>
    <s v="Red Flesh Seeded 35s Light."/>
    <s v="Red Flesh Seeded 35s good; Others moderate"/>
    <s v="Sales F.O.B. Shipping Point and/or Delivered Sales, Shipping Point Basis"/>
    <s v="Red Flesh Seeded 35s about steady; others slightly lower"/>
    <s v="Previous commitments 175.00-182.00, occasional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75"/>
    <n v="189"/>
    <n v="0.26"/>
    <m/>
    <m/>
    <n v="2025"/>
    <s v="45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8.00-175.00, occasional higher and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68"/>
    <n v="182"/>
    <n v="0.25"/>
    <m/>
    <m/>
    <n v="2025"/>
    <s v="60s"/>
    <s v="Red Flesh Seeded 35s Light."/>
    <s v="Red Flesh Seeded 35s good; Others moderate"/>
    <s v="Sales F.O.B. Shipping Point and/or Delivered Sales, Shipping Point Basis"/>
    <s v="Red Flesh Seeded 35s about steady; others slightly lower"/>
    <s v="Few higher and lower. Including previous commitments 161.00-175.00, occasional higher and lower.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61"/>
    <n v="189"/>
    <n v="0.25"/>
    <m/>
    <m/>
    <n v="2025"/>
    <s v="36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1.00-175.00, occasional higher  and lower."/>
    <s v="Many sales from prior bookings and or previous commitments with some new sales. Few growers harvest curtailed due to wet fields. Wide range in prices."/>
    <s v="Orlando (Oviedo), Florida"/>
    <x v="2"/>
  </r>
  <r>
    <s v="CENTRAL AND NORTH FLORIDA"/>
    <s v="24 inch bins"/>
    <x v="0"/>
    <x v="174"/>
    <n v="175"/>
    <n v="196"/>
    <n v="0.26500000000000001"/>
    <n v="182"/>
    <n v="189"/>
    <n v="2025"/>
    <s v="45s"/>
    <s v="Red Flesh Seeded 35s Light."/>
    <s v="Red Flesh Seeded 35s and Seedless 60s good; Others moderate"/>
    <s v="Sales F.O.B. Shipping Point and/or Delivered Sales, Shipping Point Basis"/>
    <m/>
    <s v="Including previous commitment 175.00-182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4"/>
    <n v="175"/>
    <n v="189"/>
    <n v="0.26"/>
    <m/>
    <m/>
    <n v="2025"/>
    <s v="35s"/>
    <s v="Red Flesh Seeded 35s Light."/>
    <s v="Red Flesh Seeded 35s and Seedless 60s good; Others moderate"/>
    <s v="Sales F.O.B. Shipping Point and/or Delivered Sales, Shipping Point Basis"/>
    <m/>
    <s v="Including previous commitments 168.00 - 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75"/>
    <n v="182"/>
    <n v="0.255"/>
    <m/>
    <m/>
    <n v="2025"/>
    <s v="60s"/>
    <s v="Red Flesh Seeded 35s Light."/>
    <s v="Red Flesh Seeded 35s and Seedless 60s good; Others moderate"/>
    <s v="Sales F.O.B. Shipping Point and/or Delivered Sales, Shipping Point Basis"/>
    <m/>
    <s v="Including previous commitment 168.00-175.00, occasional lower. FIRST REPORT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75"/>
    <n v="189"/>
    <n v="0.255"/>
    <n v="175"/>
    <n v="182"/>
    <n v="2025"/>
    <s v="45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 and lower. Previous commitments 168.00-175.00, few 154.00. occasional lower."/>
    <s v="Many sales from prior bookings and or previous commitments with some new sales. Wide range in prices."/>
    <s v="Orlando (Oviedo), Florida"/>
    <x v="2"/>
  </r>
  <r>
    <s v="SOUTH FLORIDA"/>
    <s v="24 inch bins"/>
    <x v="2"/>
    <x v="174"/>
    <n v="168"/>
    <n v="182"/>
    <n v="0.25"/>
    <m/>
    <m/>
    <n v="2025"/>
    <s v="35s"/>
    <s v="Red Flesh Seeded 35s Light."/>
    <s v="Red Flesh Seedless 60s and Seeded 35s good at slightly lower prices; Others moderate"/>
    <s v="Sales F.O.B. Shipping Point and/or Delivered Sales, Shipping Point Basis"/>
    <s v="Slightly Lower"/>
    <s v="Previous commitments 157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68"/>
    <n v="182"/>
    <n v="0.25"/>
    <m/>
    <m/>
    <n v="2025"/>
    <s v="60s"/>
    <s v="Red Flesh Seeded 35s Light."/>
    <s v="Red Flesh Seedless 60s and Seeded 35s good at slightly lower prices; Others moderate"/>
    <s v="Sales F.O.B. Shipping Point and/or Delivered Sales, Shipping Point Basis"/>
    <s v="Slightly Lower"/>
    <s v="Few higher and lower. Including previous commitments 161.00-175.00, occasional higher and lower.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61"/>
    <n v="178"/>
    <n v="0.24214285714285713"/>
    <m/>
    <m/>
    <n v="2025"/>
    <s v="36s"/>
    <s v="Red Flesh Seeded 35s Light."/>
    <s v="Red Flesh Seeded 35s and Seedless 60s good; Others moderate"/>
    <s v="Sales F.O.B. Shipping Point and/or Delivered Sales, Shipping Point Basis"/>
    <m/>
    <s v="Including previous commitment 161.00-168.00, occasional low as 154.00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54"/>
    <n v="175"/>
    <n v="0.23499999999999999"/>
    <m/>
    <m/>
    <n v="2025"/>
    <s v="36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.  Previous commitments 154.00-168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5"/>
    <n v="168"/>
    <n v="182"/>
    <n v="0.25"/>
    <m/>
    <m/>
    <n v="2025"/>
    <s v="35s"/>
    <s v="Red Flesh Seeded 35s Light."/>
    <s v="Red Flesh Seedless 60s good at lower prices; Others moderate"/>
    <s v="Sales F.O.B. Shipping Point and/or Delivered Sales, Shipping Point Basis"/>
    <s v="Lower"/>
    <s v="Including previous commitments 168.00 - 175.00."/>
    <s v="Many sales from prior bookings and or previous commitments with some new sales. Wide range in prices."/>
    <s v="Orlando (Oviedo), Florida"/>
    <x v="2"/>
  </r>
  <r>
    <s v="SOUTH FLORIDA"/>
    <s v="24 inch bins"/>
    <x v="2"/>
    <x v="175"/>
    <n v="168"/>
    <n v="175"/>
    <n v="0.245"/>
    <m/>
    <m/>
    <n v="2025"/>
    <s v="35s"/>
    <s v="FAIRLY LIGHT"/>
    <s v="Red Flesh Seedless 60s good at lower prices; Others moderate"/>
    <s v="Sales F.O.B. Shipping Point and/or Delivered Sales, Shipping Point Basis"/>
    <s v="Lower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8"/>
    <n v="175"/>
    <n v="0.245"/>
    <m/>
    <m/>
    <n v="2025"/>
    <s v="45s"/>
    <s v="Red Flesh Seeded 35s Light."/>
    <s v="Red Flesh Seedless 60s good at lower prices; Others moderate"/>
    <s v="Sales F.O.B. Shipping Point and/or Delivered Sales, Shipping Point Basis"/>
    <s v="Lower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1"/>
    <n v="175"/>
    <n v="0.24"/>
    <m/>
    <m/>
    <n v="2025"/>
    <s v="60s"/>
    <s v="Red Flesh Seeded 35s Light."/>
    <s v="Red Flesh Seedless 60s good at lower prices; Others moderate"/>
    <s v="Sales F.O.B. Shipping Point and/or Delivered Sales, Shipping Point Basis"/>
    <s v="Lower"/>
    <s v="Including previous commitment 161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61"/>
    <n v="175"/>
    <n v="0.24"/>
    <m/>
    <m/>
    <n v="2025"/>
    <s v="45s"/>
    <s v="FAIRLY LIGHT"/>
    <s v="Red Flesh Seedless 60s good at lower prices; Others moderate"/>
    <s v="Sales F.O.B. Shipping Point and/or Delivered Sales, Shipping Point Basis"/>
    <s v="Lower"/>
    <s v="occasional higher and lower. Including previous commitments 168.00-175.00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54"/>
    <n v="168"/>
    <n v="0.23"/>
    <m/>
    <m/>
    <n v="2025"/>
    <s v="60s"/>
    <s v="FAIRLY LIGHT"/>
    <s v="Red Flesh Seedless 60s good at lower prices; Others moderate"/>
    <s v="Sales F.O.B. Shipping Point and/or Delivered Sales, Shipping Point Basis"/>
    <s v="Lower"/>
    <s v="Few 175.00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54"/>
    <n v="168"/>
    <n v="0.23"/>
    <m/>
    <m/>
    <n v="2025"/>
    <s v="36s"/>
    <s v="Red Flesh Seeded 35s Light."/>
    <s v="Red Flesh Seedless 60s good at lower prices; Others moderate"/>
    <s v="Sales F.O.B. Shipping Point and/or Delivered Sales, Shipping Point Basis"/>
    <s v="Lower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47"/>
    <n v="161"/>
    <n v="0.22"/>
    <m/>
    <m/>
    <n v="2025"/>
    <s v="36s"/>
    <s v="FAIRLY LIGHT"/>
    <s v="Red Flesh Seedless 60s good at lower prices; Others moderate"/>
    <s v="Sales F.O.B. Shipping Point and/or Delivered Sales, Shipping Point Basis"/>
    <s v="Lower"/>
    <s v="occasional higher and lower.  Previous commitments 154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6"/>
    <n v="175"/>
    <n v="189"/>
    <n v="0.26"/>
    <m/>
    <m/>
    <n v="2025"/>
    <s v="3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s 168.00 - 181.00. Occasional higher."/>
    <s v="Many sales from prior bookings and or previous commitments with some new sales. Wide range in prices."/>
    <s v="Orlando (Oviedo), Florida"/>
    <x v="2"/>
  </r>
  <r>
    <s v="SOUTH FLORIDA"/>
    <s v="24 inch bins"/>
    <x v="2"/>
    <x v="176"/>
    <n v="168"/>
    <n v="175"/>
    <n v="0.245"/>
    <m/>
    <m/>
    <n v="2025"/>
    <s v="35s"/>
    <s v="LIGHT"/>
    <s v="MODERATE"/>
    <s v="Sales F.O.B. Shipping Point and/or Delivered Sales, Shipping Point Basis"/>
    <s v="Red Flesh Seeded 35s and Seedless 45s about steady; Others slightly lower.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8"/>
    <n v="175"/>
    <n v="0.245"/>
    <m/>
    <m/>
    <n v="2025"/>
    <s v="4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1"/>
    <n v="175"/>
    <n v="0.24"/>
    <m/>
    <m/>
    <n v="2025"/>
    <s v="60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54"/>
    <n v="175"/>
    <n v="0.23499999999999999"/>
    <m/>
    <m/>
    <n v="2025"/>
    <s v="45s"/>
    <s v="LIGHT"/>
    <s v="MODERATE"/>
    <s v="Sales F.O.B. Shipping Point and/or Delivered Sales, Shipping Point Basis"/>
    <s v="Red Flesh Seeded 35s and Seedless 45s about steady; Others slightly lower.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47"/>
    <n v="168"/>
    <n v="0.22500000000000001"/>
    <m/>
    <m/>
    <n v="2025"/>
    <s v="36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7"/>
    <n v="168"/>
    <n v="0.22500000000000001"/>
    <m/>
    <m/>
    <n v="2025"/>
    <s v="60s"/>
    <s v="LIGHT"/>
    <s v="MODERATE"/>
    <s v="Sales F.O.B. Shipping Point and/or Delivered Sales, Shipping Point Basis"/>
    <s v="Red Flesh Seeded 35s and Seedless 45s about steady; Others slightly lower."/>
    <s v="Occasional high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0"/>
    <n v="154"/>
    <n v="0.21"/>
    <m/>
    <m/>
    <n v="2025"/>
    <s v="36s"/>
    <s v="LIGHT"/>
    <s v="MODERATE"/>
    <s v="Sales F.O.B. Shipping Point and/or Delivered Sales, Shipping Point Basis"/>
    <s v="Red Flesh Seeded 35s and Seedless 45s about steady; Others slightly lower.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7"/>
    <n v="182"/>
    <n v="196"/>
    <n v="0.27"/>
    <m/>
    <m/>
    <n v="2025"/>
    <s v="35s"/>
    <s v="Red Flesh Seeded 35s very light."/>
    <s v="Red Flesh Seeded 35s very good; Others moderate"/>
    <s v="Sales F.O.B. Shipping Point and/or Delivered Sales, Shipping Point Basis"/>
    <s v="Red Flesh Seeded 35s higher; Others slightly lower."/>
    <s v="Including previous commitments 175.00 - 189.00.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61"/>
    <n v="175"/>
    <n v="0.24"/>
    <m/>
    <m/>
    <n v="2025"/>
    <s v="45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 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54"/>
    <n v="175"/>
    <n v="0.23499999999999999"/>
    <m/>
    <m/>
    <n v="2025"/>
    <s v="60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54"/>
    <n v="168"/>
    <n v="0.23"/>
    <m/>
    <m/>
    <n v="2025"/>
    <s v="45s"/>
    <s v="VERY LIGHT"/>
    <s v="MODERATE"/>
    <s v="Sales F.O.B. Shipping Point and/or Delivered Sales, Shipping Point Basis"/>
    <s v="Slightly Lower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47"/>
    <n v="168"/>
    <n v="0.22500000000000001"/>
    <m/>
    <m/>
    <n v="2025"/>
    <s v="36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68"/>
    <n v="0.22"/>
    <m/>
    <m/>
    <n v="2025"/>
    <s v="60s"/>
    <s v="VERY LIGHT"/>
    <s v="MODERATE"/>
    <s v="Sales F.O.B. Shipping Point and/or Delivered Sales, Shipping Point Basis"/>
    <s v="Slightly Lower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54"/>
    <n v="0.21"/>
    <m/>
    <m/>
    <n v="2025"/>
    <s v="36s"/>
    <s v="VERY LIGHT"/>
    <s v="MODERATE"/>
    <s v="Sales F.O.B. Shipping Point and/or Delivered Sales, Shipping Point Basis"/>
    <s v="Slightly Lower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8"/>
    <n v="182"/>
    <n v="196"/>
    <n v="0.27"/>
    <m/>
    <m/>
    <n v="2025"/>
    <s v="35s"/>
    <s v="Red Flesh Seeded 35s Light."/>
    <s v="Red Flesh Seeded 35s good; Others moderate"/>
    <s v="Sales F.O.B. Shipping Point and/or Delivered Sales, Shipping Point Basis"/>
    <s v="About Steady"/>
    <s v="Including previous commitments 175.00 - 189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61"/>
    <n v="175"/>
    <n v="0.24"/>
    <m/>
    <m/>
    <n v="2025"/>
    <s v="45s"/>
    <s v="Red Flesh Seeded 35s Light."/>
    <s v="Red Flesh Seeded 35s good; Others moderate"/>
    <s v="Sales F.O.B. Shipping Point and/or Delivered Sales, Shipping Point Basis"/>
    <s v="About Steady"/>
    <s v="Occasional lower including previous commitment 168.00-175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54"/>
    <n v="175"/>
    <n v="0.23499999999999999"/>
    <m/>
    <m/>
    <n v="2025"/>
    <s v="60s"/>
    <s v="Red Flesh Seeded 35s Light."/>
    <s v="Red Flesh Seeded 35s good; Others moderate"/>
    <s v="Sales F.O.B. Shipping Point and/or Delivered Sales, Shipping Point Basis"/>
    <s v="About Steady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54"/>
    <n v="168"/>
    <n v="0.23"/>
    <m/>
    <m/>
    <n v="2025"/>
    <s v="45s"/>
    <s v="VERY LIGHT"/>
    <s v="MODERATE"/>
    <s v="Sales F.O.B. Shipping Point and/or Delivered Sales, Shipping Point Basis"/>
    <s v="Red Seedless 36s slightly lower; Others about steady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47"/>
    <n v="168"/>
    <n v="0.22500000000000001"/>
    <m/>
    <m/>
    <n v="2025"/>
    <s v="36s"/>
    <s v="Red Flesh Seeded 35s Light."/>
    <s v="Red Flesh Seeded 35s good; Others moderate"/>
    <s v="Sales F.O.B. Shipping Point and/or Delivered Sales, Shipping Point Basis"/>
    <s v="About Steady"/>
    <s v="Occasional high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40"/>
    <n v="168"/>
    <n v="0.22"/>
    <m/>
    <m/>
    <n v="2025"/>
    <s v="60s"/>
    <s v="VERY LIGHT"/>
    <s v="MODERATE"/>
    <s v="Sales F.O.B. Shipping Point and/or Delivered Sales, Shipping Point Basis"/>
    <s v="Red Seedless 36s slightly lower; Others about steady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33"/>
    <n v="154"/>
    <n v="0.20499999999999999"/>
    <m/>
    <m/>
    <n v="2025"/>
    <s v="36s"/>
    <s v="VERY LIGHT"/>
    <s v="MODERATE"/>
    <s v="Sales F.O.B. Shipping Point and/or Delivered Sales, Shipping Point Basis"/>
    <s v="Red Seedless 36s slightly lower; Others about steady"/>
    <s v="occasional higher and low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9"/>
    <n v="182"/>
    <n v="196"/>
    <n v="0.27"/>
    <m/>
    <m/>
    <n v="2025"/>
    <s v="3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s 175.00 - 189.00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61"/>
    <n v="175"/>
    <n v="0.24"/>
    <m/>
    <m/>
    <n v="2025"/>
    <s v="4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 168.00-175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47"/>
    <n v="168"/>
    <n v="0.22500000000000001"/>
    <m/>
    <m/>
    <n v="2025"/>
    <s v="36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 and lower. Including previous commitment 154.00-16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47"/>
    <n v="154"/>
    <n v="0.215"/>
    <m/>
    <m/>
    <n v="2025"/>
    <s v="60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0"/>
    <n v="154"/>
    <n v="161"/>
    <n v="0.22500000000000001"/>
    <m/>
    <m/>
    <n v="2025"/>
    <s v="35s"/>
    <s v="Red Flesh Seeded 35s light"/>
    <s v="Red Flesh Seeded 35s moderate; Others fairly light"/>
    <s v="Sales F.O.B. Shipping Point and/or Delivered Sales, Shipping Point Basis"/>
    <s v="Lower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33"/>
    <n v="154"/>
    <n v="0.20499999999999999"/>
    <m/>
    <m/>
    <n v="2025"/>
    <s v="45s"/>
    <s v="Red Flesh Seeded 35s light"/>
    <s v="Red Flesh Seeded 35s moderate; Others fairly light"/>
    <s v="Sales F.O.B. Shipping Point and/or Delivered Sales, Shipping Point Basis"/>
    <s v="Lower"/>
    <s v="occasional lower including previous commitment 161.00-168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54"/>
    <n v="0.2"/>
    <m/>
    <m/>
    <n v="2025"/>
    <s v="36s"/>
    <s v="Red Flesh Seeded 35s light"/>
    <s v="Red Flesh Seeded 35s moderate; Others fairly light"/>
    <s v="Sales F.O.B. Shipping Point and/or Delivered Sales, Shipping Point Basis"/>
    <s v="Lower"/>
    <s v="occasional higher and lower. Including previous commitment 133.00-154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47"/>
    <n v="0.19500000000000001"/>
    <m/>
    <m/>
    <n v="2025"/>
    <s v="60s"/>
    <s v="Red Flesh Seeded 35s light"/>
    <s v="Red Flesh Seeded 35s moderate; Others fairly light"/>
    <s v="Sales F.O.B. Shipping Point and/or Delivered Sales, Shipping Point Basis"/>
    <s v="Lower"/>
    <s v="occasional higher. Including previous commitment 133.00-154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1"/>
    <n v="154"/>
    <n v="161"/>
    <n v="0.22500000000000001"/>
    <m/>
    <m/>
    <n v="2025"/>
    <s v="35s"/>
    <s v="Red Flesh Seeded 35s fairly light others fairly heavy."/>
    <s v="Red Flesh Seeded 35s fairly light others light.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33"/>
    <n v="154"/>
    <n v="0.20499999999999999"/>
    <m/>
    <m/>
    <n v="2025"/>
    <s v="45s"/>
    <s v="Red Flesh Seeded 35s fairly light others fairly heavy."/>
    <s v="Red Flesh Seeded 35s fairly light others light.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54"/>
    <n v="0.2"/>
    <m/>
    <m/>
    <n v="2025"/>
    <s v="36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47"/>
    <n v="0.19500000000000001"/>
    <m/>
    <m/>
    <n v="2025"/>
    <s v="60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2"/>
    <n v="154"/>
    <n v="161"/>
    <n v="0.22500000000000001"/>
    <m/>
    <m/>
    <n v="2025"/>
    <s v="3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33"/>
    <n v="154"/>
    <n v="0.20499999999999999"/>
    <m/>
    <m/>
    <n v="2025"/>
    <s v="4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54"/>
    <n v="0.2"/>
    <m/>
    <m/>
    <n v="2025"/>
    <s v="36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47"/>
    <n v="0.19500000000000001"/>
    <m/>
    <m/>
    <n v="2025"/>
    <s v="60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33"/>
    <n v="154"/>
    <n v="0.20499999999999999"/>
    <m/>
    <m/>
    <n v="2025"/>
    <s v="4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40.00-161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3"/>
    <n v="133"/>
    <n v="147"/>
    <n v="0.2"/>
    <m/>
    <m/>
    <n v="2025"/>
    <s v="3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54"/>
    <n v="0.2"/>
    <m/>
    <m/>
    <n v="2025"/>
    <s v="36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7"/>
    <n v="0.19500000000000001"/>
    <m/>
    <m/>
    <n v="2025"/>
    <s v="60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4"/>
    <n v="133"/>
    <n v="147"/>
    <n v="0.2"/>
    <m/>
    <m/>
    <n v="2025"/>
    <s v="3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33"/>
    <n v="147"/>
    <n v="0.2"/>
    <m/>
    <m/>
    <n v="2025"/>
    <s v="4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36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60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5"/>
    <n v="126"/>
    <n v="147"/>
    <n v="0.19500000000000001"/>
    <m/>
    <m/>
    <n v="2025"/>
    <s v="3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26"/>
    <n v="147"/>
    <n v="0.19500000000000001"/>
    <m/>
    <m/>
    <n v="2025"/>
    <s v="4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26"/>
    <n v="140"/>
    <n v="0.19"/>
    <m/>
    <m/>
    <n v="2025"/>
    <s v="60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19"/>
    <n v="140"/>
    <n v="0.185"/>
    <m/>
    <m/>
    <n v="2025"/>
    <s v="36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6"/>
    <n v="126"/>
    <n v="147"/>
    <n v="0.19500000000000001"/>
    <m/>
    <m/>
    <n v="2025"/>
    <s v="3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s higher and lower.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7"/>
    <n v="0.19500000000000001"/>
    <m/>
    <m/>
    <n v="2025"/>
    <s v="4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40.00-161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0"/>
    <n v="0.19"/>
    <m/>
    <m/>
    <n v="2025"/>
    <s v="60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33.00-154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19"/>
    <n v="140"/>
    <n v="0.185"/>
    <m/>
    <m/>
    <n v="2025"/>
    <s v="36s"/>
    <s v="Red Flesh Seedless fairly heavy."/>
    <s v="Red Flesh Seeded 35s fairly light, Red Flesh Seedless 45s moderate, others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2"/>
    <x v="187"/>
    <n v="126"/>
    <n v="147"/>
    <n v="0.19500000000000001"/>
    <m/>
    <m/>
    <n v="2025"/>
    <s v="3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7"/>
    <n v="0.19500000000000001"/>
    <m/>
    <m/>
    <n v="2025"/>
    <s v="4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0"/>
    <n v="0.19"/>
    <m/>
    <m/>
    <n v="2025"/>
    <s v="60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0"/>
    <n v="0.19"/>
    <m/>
    <m/>
    <n v="2025"/>
    <s v="36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8"/>
    <n v="126"/>
    <n v="147"/>
    <n v="0.19500000000000001"/>
    <m/>
    <m/>
    <n v="2025"/>
    <s v="3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26"/>
    <n v="147"/>
    <n v="0.19500000000000001"/>
    <m/>
    <m/>
    <n v="2025"/>
    <s v="4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19"/>
    <n v="133"/>
    <n v="0.18"/>
    <m/>
    <m/>
    <n v="2025"/>
    <s v="36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19"/>
    <n v="127"/>
    <n v="0.17571428571428571"/>
    <m/>
    <m/>
    <n v="2025"/>
    <s v="60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9"/>
    <n v="126"/>
    <n v="140"/>
    <n v="0.19"/>
    <m/>
    <m/>
    <n v="2025"/>
    <s v="3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Including previous commitments 147.00-156.00, occasional lower.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19"/>
    <n v="126"/>
    <n v="0.17499999999999999"/>
    <m/>
    <m/>
    <n v="2025"/>
    <s v="60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 including previous commitment 126.00-147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33"/>
    <n v="0.17"/>
    <m/>
    <m/>
    <n v="2025"/>
    <s v="4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Including previous commitment 133.00-161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19"/>
    <n v="0.16"/>
    <m/>
    <m/>
    <n v="2025"/>
    <s v="36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higher and lower. Including previous commitment 133.00-147.00 few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2"/>
    <x v="190"/>
    <n v="126"/>
    <n v="140"/>
    <n v="0.19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19"/>
    <n v="133"/>
    <n v="0.18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33"/>
    <n v="0.17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9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0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2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3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4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5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26.00 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6"/>
    <n v="126"/>
    <n v="133"/>
    <n v="0.185"/>
    <m/>
    <m/>
    <n v="2025"/>
    <s v="35s"/>
    <s v="Red Flesh Seeded 35s and Seedless 60s light, others heavy."/>
    <s v="FAIRLY LIGHT"/>
    <s v="Sales F.O.B. Shipping Point and/or Delivered Sales, Shipping Point Basis"/>
    <s v="Lower"/>
    <s v="including previous commitments 133.00-147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105"/>
    <n v="119"/>
    <n v="0.16"/>
    <m/>
    <m/>
    <n v="2025"/>
    <s v="60s"/>
    <s v="Red Flesh Seeded 35s and Seedless 60s light, others heavy."/>
    <s v="FAIRLY LIGHT"/>
    <s v="Sales F.O.B. Shipping Point and/or Delivered Sales, Shipping Point Basis"/>
    <s v="Lower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98"/>
    <n v="112"/>
    <n v="0.15"/>
    <m/>
    <m/>
    <n v="2025"/>
    <s v="45s"/>
    <s v="Red Flesh Seeded 35s and Seedless 60s light, others heavy."/>
    <s v="FAIRLY LIGHT"/>
    <s v="Sales F.O.B. Shipping Point and/or Delivered Sales, Shipping Point Basis"/>
    <s v="Lower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84"/>
    <n v="105"/>
    <n v="0.13500000000000001"/>
    <m/>
    <m/>
    <n v="2025"/>
    <s v="36s"/>
    <s v="Red Flesh Seeded 35s and Seedless 60s light, others heavy."/>
    <s v="FAIRLY LIGHT"/>
    <s v="Sales F.O.B. Shipping Point and/or Delivered Sales, Shipping Point Basis"/>
    <s v="Lower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105"/>
    <n v="119"/>
    <n v="0.16"/>
    <m/>
    <m/>
    <n v="2025"/>
    <s v="60s"/>
    <s v="Red Flesh Seeded 35s very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98"/>
    <n v="112"/>
    <n v="0.15"/>
    <m/>
    <m/>
    <n v="2025"/>
    <s v="45s"/>
    <s v="Red Flesh Seeded 35s very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84"/>
    <n v="105"/>
    <n v="0.13500000000000001"/>
    <m/>
    <m/>
    <n v="2025"/>
    <s v="36s"/>
    <s v="Red Flesh Seeded 35s very light."/>
    <s v="FAIRLY LIGHT"/>
    <s v="Sales F.O.B. Shipping Point and/or Delivered Sales, Shipping Point Basis"/>
    <s v="About Steady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105"/>
    <n v="119"/>
    <n v="0.16"/>
    <m/>
    <m/>
    <n v="2025"/>
    <s v="60s"/>
    <s v="Red Flesh Seeded 35s very light, others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98"/>
    <n v="112"/>
    <n v="0.15"/>
    <m/>
    <m/>
    <n v="2025"/>
    <s v="45s"/>
    <s v="Red Flesh Seeded 35s very light, others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84"/>
    <n v="105"/>
    <n v="0.13500000000000001"/>
    <m/>
    <m/>
    <n v="2025"/>
    <s v="36s"/>
    <s v="Red Flesh Seeded 35s very light, others light."/>
    <s v="FAIRLY LIGHT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9"/>
    <n v="105"/>
    <n v="119"/>
    <n v="0.16"/>
    <m/>
    <m/>
    <n v="2025"/>
    <s v="60s"/>
    <s v="Red Flesh Seeded 35s very light, others light."/>
    <s v="Red Flesh Seedless 60s moderate, others fairly light.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98"/>
    <n v="112"/>
    <n v="0.15"/>
    <m/>
    <m/>
    <n v="2025"/>
    <s v="45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84"/>
    <n v="105"/>
    <n v="0.13500000000000001"/>
    <m/>
    <m/>
    <n v="2025"/>
    <s v="36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10"/>
    <n v="105"/>
    <n v="119"/>
    <n v="0.16"/>
    <m/>
    <m/>
    <n v="2025"/>
    <s v="60s"/>
    <s v="LIGHT"/>
    <s v="Red Flesh Seedless 60s fairly good, others fairly light."/>
    <s v="Sales F.O.B. Shipping Point and/or Delivered Sales, Shipping Point Basis"/>
    <s v="About Steady"/>
    <s v="occasional lower including previous commitment 119.00-126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98"/>
    <n v="112"/>
    <n v="0.15"/>
    <m/>
    <m/>
    <n v="2025"/>
    <s v="45s"/>
    <s v="LIGHT"/>
    <s v="Red Flesh Seedless 60s fairly good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84"/>
    <n v="105"/>
    <n v="0.13500000000000001"/>
    <m/>
    <m/>
    <n v="2025"/>
    <s v="36s"/>
    <s v="LIGHT"/>
    <s v="Red Flesh Seedless 60s fairly good, others fairly light."/>
    <s v="Sales F.O.B. Shipping Point and/or Delivered Sales, Shipping Point Basis"/>
    <s v="About Steady"/>
    <s v="occasional higher and low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Red Flesh Seedless 60s higher, others about steady.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Red Flesh Seedless 60s higher, others about steady.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Red Flesh Seedless 60s higher, others about steady.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About Steady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About Steady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About Steady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GEORGIA"/>
    <s v="24 inch bins"/>
    <x v="3"/>
    <x v="188"/>
    <n v="126"/>
    <n v="140"/>
    <n v="0.19"/>
    <m/>
    <m/>
    <n v="2025"/>
    <s v="60s"/>
    <s v="VERY LIGHT"/>
    <s v="Red Flesh Seedless 60s moderate, others fairly light."/>
    <s v="Sales F.O.B. Shipping Point and/or Delivered Sales, Shipping Point Basis"/>
    <m/>
    <s v="Few including Previous commitments 133.00-147.00. FIRST REPORT."/>
    <s v="Many sales from prior bookings/ previous commitments with some new sales. Wide range in prices."/>
    <s v="Orlando (Oviedo), Florida"/>
    <x v="3"/>
  </r>
  <r>
    <s v="GEORGIA"/>
    <s v="24 inch bins"/>
    <x v="3"/>
    <x v="188"/>
    <n v="119"/>
    <n v="133"/>
    <n v="0.18"/>
    <m/>
    <m/>
    <n v="2025"/>
    <s v="45s"/>
    <s v="VERY LIGHT"/>
    <s v="Red Flesh Seedless 60s moderate, others fairly light."/>
    <s v="Sales F.O.B. Shipping Point and/or Delivered Sales, Shipping Point Basis"/>
    <m/>
    <s v="Few previous commitments 154.00-161.00."/>
    <s v="Many sales from prior bookings/ previous commitments with some new sales. Wide range in prices."/>
    <s v="Orlando (Oviedo), Florida"/>
    <x v="3"/>
  </r>
  <r>
    <s v="GEORGIA"/>
    <s v="24 inch bins"/>
    <x v="0"/>
    <x v="188"/>
    <n v="112"/>
    <n v="126"/>
    <n v="0.17"/>
    <m/>
    <m/>
    <n v="2025"/>
    <s v="36s"/>
    <s v="VERY LIGHT"/>
    <s v="Red Flesh Seedless 60s moderate, others fairly light."/>
    <s v="Sales F.O.B. Shipping Point and/or Delivered Sales, Shipping Point Basis"/>
    <m/>
    <m/>
    <s v="Many sales from prior bookings/ previous commitments with some new sales. Wide range in prices."/>
    <s v="Orlando (Oviedo), Florida"/>
    <x v="3"/>
  </r>
  <r>
    <s v="GEORGIA"/>
    <s v="24 inch bins"/>
    <x v="2"/>
    <x v="189"/>
    <n v="126"/>
    <n v="133"/>
    <n v="0.185"/>
    <m/>
    <m/>
    <n v="2025"/>
    <s v="3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m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26"/>
    <n v="133"/>
    <n v="0.185"/>
    <m/>
    <m/>
    <n v="2025"/>
    <s v="60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Few including Previous commitments 133.00-147.00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12"/>
    <n v="133"/>
    <n v="0.17499999999999999"/>
    <m/>
    <m/>
    <n v="2025"/>
    <s v="4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, few previous commitments 147.00-161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05"/>
    <n v="119"/>
    <n v="0.16"/>
    <m/>
    <m/>
    <n v="2025"/>
    <s v="36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Previous commitments 133.00-154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2"/>
    <x v="190"/>
    <n v="133"/>
    <n v="140"/>
    <n v="0.19500000000000001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m/>
    <s v="Many sales from prior bookings/ previous commitments with some new sales. Wide range in prices."/>
    <s v="Orlando (Oviedo), Florida"/>
    <x v="3"/>
  </r>
  <r>
    <s v="GEORGIA"/>
    <s v="24 inch bins"/>
    <x v="0"/>
    <x v="190"/>
    <n v="133"/>
    <n v="140"/>
    <n v="0.19500000000000001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0"/>
    <n v="112"/>
    <n v="133"/>
    <n v="0.17499999999999999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9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9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9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0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0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2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2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3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3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4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4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5"/>
    <n v="126"/>
    <n v="140"/>
    <n v="0.19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5"/>
    <n v="126"/>
    <n v="140"/>
    <n v="0.19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19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6"/>
    <n v="126"/>
    <n v="140"/>
    <n v="0.19"/>
    <n v="133"/>
    <m/>
    <n v="2025"/>
    <s v="3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6"/>
    <n v="119"/>
    <n v="126"/>
    <n v="0.17499999999999999"/>
    <m/>
    <m/>
    <n v="2025"/>
    <s v="60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6"/>
    <n v="98"/>
    <n v="126"/>
    <n v="0.16"/>
    <m/>
    <m/>
    <n v="2025"/>
    <s v="4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few 133.00, occasional lower, few previous commitments 140.00-161.00."/>
    <s v="Many sales from prior bookings/ previous commitments with some new sales. Wide range in prices."/>
    <s v="Orlando (Oviedo), Florida"/>
    <x v="3"/>
  </r>
  <r>
    <s v="GEORGIA"/>
    <s v="24 inch bins"/>
    <x v="0"/>
    <x v="6"/>
    <n v="95"/>
    <n v="118"/>
    <n v="0.15214285714285714"/>
    <m/>
    <m/>
    <n v="2025"/>
    <s v="36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lower. Previous commitments 126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7"/>
    <n v="126"/>
    <n v="140"/>
    <n v="0.19"/>
    <n v="133"/>
    <m/>
    <n v="2025"/>
    <s v="35s"/>
    <s v="Red Flesh Seeded 35s light, others fairly heavy."/>
    <s v="Red Flesh seeded 35s moderate, others fairly 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7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7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7"/>
    <n v="95"/>
    <n v="118"/>
    <n v="0.15214285714285714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About Steady"/>
    <s v="occasional lower. Previous commitments 126.00-140.00, occasional higher."/>
    <s v="Many sales from prior bookings/ previous commitments with some new sales. Wide range in prices."/>
    <s v="Orlando (Oviedo), Florida"/>
    <x v="3"/>
  </r>
  <r>
    <s v="GEORGIA"/>
    <s v="24 inch bins"/>
    <x v="2"/>
    <x v="8"/>
    <n v="133"/>
    <n v="140"/>
    <n v="0.19500000000000001"/>
    <m/>
    <m/>
    <n v="2025"/>
    <s v="3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8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including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8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8"/>
    <n v="98"/>
    <n v="119"/>
    <n v="0.155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.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9"/>
    <n v="133"/>
    <n v="140"/>
    <n v="0.19500000000000001"/>
    <m/>
    <m/>
    <n v="2025"/>
    <s v="3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9"/>
    <n v="119"/>
    <n v="133"/>
    <n v="0.18"/>
    <m/>
    <m/>
    <n v="2025"/>
    <s v="60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including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9"/>
    <n v="112"/>
    <n v="133"/>
    <n v="0.17499999999999999"/>
    <m/>
    <m/>
    <n v="2025"/>
    <s v="4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previous commitments 119.00-140.00, few lower"/>
    <s v="Many sales from prior bookings/ previous commitments with some new sales. Wide range in prices."/>
    <s v="Orlando (Oviedo), Florida"/>
    <x v="3"/>
  </r>
  <r>
    <s v="GEORGIA"/>
    <s v="24 inch bins"/>
    <x v="0"/>
    <x v="9"/>
    <n v="98"/>
    <n v="119"/>
    <n v="0.155"/>
    <m/>
    <m/>
    <n v="2025"/>
    <s v="36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.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10"/>
    <n v="133"/>
    <n v="140"/>
    <n v="0.19500000000000001"/>
    <m/>
    <m/>
    <n v="2025"/>
    <s v="3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0"/>
    <n v="126"/>
    <n v="140"/>
    <n v="0.19"/>
    <m/>
    <m/>
    <n v="2025"/>
    <s v="60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higher, few including previous commitments 119.00-133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112"/>
    <n v="133"/>
    <n v="0.17499999999999999"/>
    <m/>
    <m/>
    <n v="2025"/>
    <s v="4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few lower, few previous commitments 119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98"/>
    <n v="119"/>
    <n v="0.155"/>
    <m/>
    <m/>
    <n v="2025"/>
    <s v="36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1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1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1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1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2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2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2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2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3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3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4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4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5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5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6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6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7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7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8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8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9"/>
    <n v="133"/>
    <n v="147"/>
    <n v="0.2"/>
    <m/>
    <m/>
    <n v="2025"/>
    <s v="35s"/>
    <s v="Red Flesh Seeded 35s light."/>
    <s v="Red Flesh Seeded 35s and Seedless 60s good, others fairly good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9"/>
    <n v="133"/>
    <n v="147"/>
    <n v="0.2"/>
    <m/>
    <m/>
    <n v="2025"/>
    <s v="60s"/>
    <s v="Red Flesh Seeded 35s light."/>
    <s v="Red Flesh Seeded 35s and Seedless 60s good, others fairly good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26"/>
    <n v="133"/>
    <n v="0.185"/>
    <m/>
    <m/>
    <n v="2025"/>
    <s v="45s"/>
    <s v="Red Flesh Seeded 35s light."/>
    <s v="Red Flesh Seeded 35s and Seedless 60s good, others fairly good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12"/>
    <n v="126"/>
    <n v="0.17"/>
    <m/>
    <m/>
    <n v="2025"/>
    <s v="36s"/>
    <s v="Red Flesh Seeded 35s light."/>
    <s v="Red Flesh Seeded 35s and Seedless 60s good, others fairly good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0"/>
    <n v="133"/>
    <n v="147"/>
    <n v="0.2"/>
    <m/>
    <m/>
    <n v="2025"/>
    <s v="35s"/>
    <s v="Red Flesh Seeded 35s light."/>
    <s v="GOOD"/>
    <s v="Sales F.O.B. Shipping Point and/or Delivered Sales, Shipping Point Basis"/>
    <s v="Slightly Higher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60s"/>
    <s v="Red Flesh Seeded 35s light."/>
    <s v="GOOD"/>
    <s v="Sales F.O.B. Shipping Point and/or Delivered Sales, Shipping Point Basis"/>
    <s v="Slightly Higher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45s"/>
    <s v="Red Flesh Seeded 35s light."/>
    <s v="GOOD"/>
    <s v="Sales F.O.B. Shipping Point and/or Delivered Sales, Shipping Point Basis"/>
    <s v="Slightly Higher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26"/>
    <n v="140"/>
    <n v="0.19"/>
    <m/>
    <m/>
    <n v="2025"/>
    <s v="36s"/>
    <s v="Red Flesh Seeded 35s light."/>
    <s v="GOOD"/>
    <s v="Sales F.O.B. Shipping Point and/or Delivered Sales, Shipping Point Basis"/>
    <s v="Slightly Higher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1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22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60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45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36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5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SOUTHWEST INDIANA AND SOUTHEAST ILLINOIS"/>
    <s v="24 inch bins"/>
    <x v="2"/>
    <x v="24"/>
    <n v="154"/>
    <n v="182"/>
    <n v="0.24"/>
    <m/>
    <m/>
    <n v="2025"/>
    <s v="36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60s"/>
    <s v="LIGHT"/>
    <s v="VERY GOOD"/>
    <s v="Sales F.O.B. Shipping Point and/or Delivered Sales, Shipping Point Basis"/>
    <m/>
    <s v="few including previous commitments. FIRST REPORT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45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2"/>
    <x v="25"/>
    <n v="154"/>
    <n v="182"/>
    <n v="0.24"/>
    <m/>
    <m/>
    <n v="2025"/>
    <s v="36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60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4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47"/>
    <n v="161"/>
    <n v="0.22"/>
    <m/>
    <m/>
    <n v="2025"/>
    <s v="3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2"/>
    <x v="26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2"/>
    <x v="27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8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9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30"/>
    <n v="147"/>
    <n v="168"/>
    <n v="0.22500000000000001"/>
    <m/>
    <m/>
    <n v="2025"/>
    <s v="3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4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60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47"/>
    <n v="161"/>
    <n v="0.22"/>
    <m/>
    <m/>
    <n v="2025"/>
    <s v="36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1"/>
    <n v="140"/>
    <n v="168"/>
    <n v="0.22"/>
    <m/>
    <m/>
    <n v="2025"/>
    <s v="3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4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36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54"/>
    <n v="0.215"/>
    <m/>
    <m/>
    <n v="2025"/>
    <s v="60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2"/>
    <n v="140"/>
    <n v="168"/>
    <n v="0.22"/>
    <m/>
    <m/>
    <n v="2025"/>
    <s v="3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4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36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54"/>
    <n v="0.215"/>
    <m/>
    <m/>
    <n v="2025"/>
    <s v="60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3"/>
    <n v="140"/>
    <n v="168"/>
    <n v="0.22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47"/>
    <n v="154"/>
    <n v="0.215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4"/>
    <n v="140"/>
    <n v="157"/>
    <n v="0.21214285714285713"/>
    <m/>
    <m/>
    <n v="2025"/>
    <s v="3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5"/>
    <n v="133"/>
    <n v="147"/>
    <n v="0.2"/>
    <m/>
    <m/>
    <n v="2025"/>
    <s v="3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33"/>
    <n v="147"/>
    <n v="0.2"/>
    <m/>
    <m/>
    <n v="2025"/>
    <s v="60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4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36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33"/>
    <n v="147"/>
    <n v="0.2"/>
    <m/>
    <m/>
    <n v="2025"/>
    <s v="60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7"/>
    <n v="133"/>
    <n v="147"/>
    <n v="0.2"/>
    <m/>
    <m/>
    <n v="2025"/>
    <s v="35s"/>
    <s v="FAIRLY HEAVY"/>
    <s v="MODERATE"/>
    <s v="Sales F.O.B. Shipping Point and/or Delivered Sales, Shipping Point Basis"/>
    <s v="Red Flesh Seeded 35s about steady, others lower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9"/>
    <n v="133"/>
    <n v="0.18"/>
    <m/>
    <m/>
    <n v="2025"/>
    <s v="45s"/>
    <s v="FAIRLY HEAVY"/>
    <s v="MODERATE"/>
    <s v="Sales F.O.B. Shipping Point and/or Delivered Sales, Shipping Point Basis"/>
    <s v="Red Flesh Seeded 35s about steady, others lower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36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60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8"/>
    <n v="133"/>
    <n v="147"/>
    <n v="0.2"/>
    <m/>
    <m/>
    <n v="2025"/>
    <s v="35s"/>
    <s v="FAIRLY HEAVY"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9"/>
    <n v="133"/>
    <n v="0.18"/>
    <m/>
    <m/>
    <n v="2025"/>
    <s v="45s"/>
    <s v="FAIRLY HEAVY"/>
    <s v="MODERATE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36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60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9"/>
    <n v="119"/>
    <n v="133"/>
    <n v="0.18"/>
    <m/>
    <m/>
    <n v="2025"/>
    <s v="35s"/>
    <s v="FAIRLY HEAVY"/>
    <s v="FAIRLY LIGHT"/>
    <s v="Sales F.O.B. Shipping Point and/or Delivered Sales, Shipping Point Basis"/>
    <s v="Red Flesh Seeded 3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9"/>
    <n v="133"/>
    <n v="0.18"/>
    <m/>
    <m/>
    <n v="2025"/>
    <s v="45s"/>
    <s v="FAIRLY HEAVY"/>
    <s v="FAIRLY LIGHT"/>
    <s v="Sales F.O.B. Shipping Point and/or Delivered Sales, Shipping Point Basis"/>
    <s v="Red Flesh Seeded 3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0"/>
    <n v="119"/>
    <n v="133"/>
    <n v="0.18"/>
    <m/>
    <m/>
    <n v="2025"/>
    <s v="35s"/>
    <s v="FAIRLY HEAVY"/>
    <s v="FAIRLY LIGHT"/>
    <s v="Sales F.O.B. Shipping Point and/or Delivered Sales, Shipping Point Basis"/>
    <s v="Red Flesh Seedless 4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45s"/>
    <s v="FAIRLY HEAVY"/>
    <s v="FAIRLY LIGHT"/>
    <s v="Sales F.O.B. Shipping Point and/or Delivered Sales, Shipping Point Basis"/>
    <s v="Red Flesh Seedless 4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4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5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6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8"/>
    <n v="119"/>
    <n v="133"/>
    <n v="0.18"/>
    <m/>
    <m/>
    <n v="2025"/>
    <s v="35s"/>
    <m/>
    <s v="GOOD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9"/>
    <n v="133"/>
    <n v="0.18"/>
    <m/>
    <m/>
    <n v="2025"/>
    <s v="45s"/>
    <m/>
    <s v="GOOD"/>
    <s v="Sales F.O.B. Shipping Point and/or Delivered Sales, Shipping Point Basis"/>
    <s v="Red Flesh Seedless 45s higher, others about steady."/>
    <s v="occasional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36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60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9"/>
    <n v="119"/>
    <n v="133"/>
    <n v="0.18"/>
    <m/>
    <m/>
    <n v="2025"/>
    <s v="3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9"/>
    <n v="133"/>
    <n v="0.18"/>
    <m/>
    <m/>
    <n v="2025"/>
    <s v="4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36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60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0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1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2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3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4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5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6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8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9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0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36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45s"/>
    <s v="LIGHT"/>
    <s v="Red Flesh Seedless 36s Moderate, Others Fairly Light."/>
    <s v="Sales F.O.B. Shipping Point and/or Delivered Sales, Shipping Point Basis"/>
    <s v="Red Flesh Seedless 60s Lower, Others About Steady.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05"/>
    <n v="126"/>
    <n v="0.16500000000000001"/>
    <m/>
    <m/>
    <n v="2025"/>
    <s v="60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33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Red Flesh Seedless 60s Lower, Others About Steady."/>
    <s v="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Red Flesh Seedless 60s Lower, Others About Steady."/>
    <s v="occasional higher, 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Red Flesh Seedless 60s Lower, Others About Steady."/>
    <s v="occasional lower, few including previous commitments 126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DELAWARE, MARYLAND AND EASTERN SHORE VIRGINIA"/>
    <s v="24 inch bins"/>
    <x v="0"/>
    <x v="26"/>
    <n v="126"/>
    <n v="161"/>
    <n v="0.21"/>
    <n v="140"/>
    <n v="154"/>
    <n v="2025"/>
    <s v="60s"/>
    <m/>
    <s v="FAIRLY GOOD"/>
    <s v="Sales F.O.B. Shipping Point and/or Delivered Sales, Shipping Point Basis"/>
    <m/>
    <s v="few higher, including previous commitments. FIRST REPORT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45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36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60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45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36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60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8"/>
    <n v="0.22500000000000001"/>
    <n v="154"/>
    <n v="161"/>
    <n v="2025"/>
    <s v="4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1"/>
    <n v="140"/>
    <n v="161"/>
    <n v="0.21357142857142858"/>
    <n v="145"/>
    <n v="154"/>
    <n v="2025"/>
    <s v="60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45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36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5"/>
    <n v="126"/>
    <n v="147"/>
    <n v="0.19500000000000001"/>
    <m/>
    <m/>
    <n v="2025"/>
    <s v="3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60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4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5"/>
    <n v="147"/>
    <n v="0.19500000000000001"/>
    <n v="126"/>
    <n v="147"/>
    <n v="2025"/>
    <s v="36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6"/>
    <n v="126"/>
    <n v="147"/>
    <n v="0.19"/>
    <n v="126"/>
    <n v="140"/>
    <n v="2025"/>
    <s v="3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60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45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5"/>
    <n v="147"/>
    <n v="0.19"/>
    <n v="126"/>
    <n v="140"/>
    <n v="2025"/>
    <s v="36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7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60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2"/>
    <n v="140"/>
    <n v="0.18"/>
    <n v="119"/>
    <n v="133"/>
    <n v="2025"/>
    <s v="36s"/>
    <s v="FAIRLY HEAVY"/>
    <s v="FAIRLY LIGHT"/>
    <s v="Sales F.O.B. Shipping Point and/or Delivered Sales, Shipping Point Basis"/>
    <s v="Seedless slightly lower, Seeded about steady.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8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60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45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Seedless slightly lower, Seeded about steady."/>
    <s v="few 140.00, few as low as 10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9"/>
    <n v="126"/>
    <n v="147"/>
    <n v="0.19"/>
    <n v="126"/>
    <n v="140"/>
    <n v="2025"/>
    <s v="35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60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About Steady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0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60s"/>
    <s v="FAIRLY HEAVY"/>
    <s v="FAIRLY LIGHT"/>
    <s v="Sales F.O.B. Shipping Point and/or Delivered Sales, Shipping Point Basis"/>
    <s v="Seedless slightly lower, Seeded about steady."/>
    <s v="occasional higher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36s"/>
    <s v="FAIRLY HEAVY"/>
    <s v="FAIRLY LIGHT"/>
    <s v="Sales F.O.B. Shipping Point and/or Delivered Sales, Shipping Point Basis"/>
    <s v="Seedless slightly lower, Seeded about steady.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1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2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3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60s"/>
    <m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36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45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60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05"/>
    <n v="126"/>
    <n v="0.16500000000000001"/>
    <n v="112"/>
    <n v="119"/>
    <n v="2025"/>
    <s v="36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45s"/>
    <m/>
    <s v="MODERATE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33"/>
    <n v="0.16500000000000001"/>
    <n v="112"/>
    <n v="119"/>
    <n v="2025"/>
    <s v="45s"/>
    <m/>
    <s v="MODERATE"/>
    <s v="Sales F.O.B. Shipping Point and/or Delivered Sales, Shipping Point Basis"/>
    <s v="About Steady"/>
    <s v="few 140.00-150.00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60s"/>
    <m/>
    <s v="FAIRLY GOOD"/>
    <s v="Sales F.O.B. Shipping Point and/or Delivered Sales, Shipping Point Basis"/>
    <s v="Slightly Higher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33"/>
    <n v="0.17"/>
    <n v="112"/>
    <n v="126"/>
    <n v="2025"/>
    <s v="45s"/>
    <m/>
    <s v="FAIRLY GOOD"/>
    <s v="Sales F.O.B. Shipping Point and/or Delivered Sales, Shipping Point Basis"/>
    <s v="Slightly Higher"/>
    <s v="few 140.00-15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36s"/>
    <m/>
    <s v="FAIRLY GOOD"/>
    <s v="Sales F.O.B. Shipping Point and/or Delivered Sales, Shipping Point Basis"/>
    <s v="Slightly Higher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19"/>
    <n v="133"/>
    <n v="0.17499999999999999"/>
    <n v="119"/>
    <n v="126"/>
    <n v="2025"/>
    <s v="60s"/>
    <m/>
    <s v="FAIRLY GOOD"/>
    <s v="Sales F.O.B. Shipping Point and/or Delivered Sales, Shipping Point Basis"/>
    <s v="60s slightly higher, others about steady.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33"/>
    <n v="0.17"/>
    <n v="112"/>
    <n v="126"/>
    <n v="2025"/>
    <s v="45s"/>
    <m/>
    <s v="FAIRLY GOOD"/>
    <s v="Sales F.O.B. Shipping Point and/or Delivered Sales, Shipping Point Basis"/>
    <s v="60s slightly higher, others about steady."/>
    <s v="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26"/>
    <n v="0.17"/>
    <n v="112"/>
    <n v="126"/>
    <n v="2025"/>
    <s v="36s"/>
    <m/>
    <s v="FAIRLY GOOD"/>
    <s v="Sales F.O.B. Shipping Point and/or Delivered Sales, Shipping Point Basis"/>
    <s v="60s slightly higher, others about steady.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14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as low as 98.00, few as high as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as low as 98.00, 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0.00-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5"/>
    <n v="126"/>
    <n v="140"/>
    <n v="0.185"/>
    <n v="126"/>
    <n v="133"/>
    <n v="2025"/>
    <s v="35s"/>
    <m/>
    <s v="MODERATE"/>
    <s v="Sales F.O.B. Shipping Point and/or Delivered Sales, Shipping Point Basis"/>
    <s v="36s slightly lower, others about steady,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9"/>
    <n v="133"/>
    <n v="0.17499999999999999"/>
    <n v="119"/>
    <n v="126"/>
    <n v="2025"/>
    <s v="60s"/>
    <m/>
    <s v="MODERATE"/>
    <s v="Sales F.O.B. Shipping Point and/or Delivered Sales, Shipping Point Basis"/>
    <s v="36s slightly lower, others about steady,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2"/>
    <n v="133"/>
    <n v="0.17"/>
    <n v="112"/>
    <n v="126"/>
    <n v="2025"/>
    <s v="45s"/>
    <m/>
    <s v="MODERATE"/>
    <s v="Sales F.O.B. Shipping Point and/or Delivered Sales, Shipping Point Basis"/>
    <s v="36s slightly lower, others about steady,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98"/>
    <n v="126"/>
    <n v="0.16500000000000001"/>
    <n v="105"/>
    <n v="126"/>
    <n v="2025"/>
    <s v="36s"/>
    <m/>
    <s v="MODERATE"/>
    <s v="Sales F.O.B. Shipping Point and/or Delivered Sales, Shipping Point Basis"/>
    <s v="36s slightly lower, others about steady,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6"/>
    <n v="126"/>
    <n v="140"/>
    <n v="0.185"/>
    <n v="126"/>
    <n v="133"/>
    <n v="2025"/>
    <s v="35s"/>
    <m/>
    <s v="MODERATE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9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2"/>
    <n v="133"/>
    <n v="0.17"/>
    <n v="112"/>
    <n v="126"/>
    <n v="2025"/>
    <s v="45s"/>
    <m/>
    <s v="MODERATE"/>
    <s v="Sales F.O.B. Shipping Point and/or Delivered Sales, Shipping Point Basis"/>
    <s v="About Steady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112"/>
    <n v="135"/>
    <n v="0.17214285714285715"/>
    <n v="115"/>
    <n v="126"/>
    <n v="2025"/>
    <s v="45s"/>
    <m/>
    <s v="MODERATE"/>
    <s v="Sales F.O.B. Shipping Point and/or Delivered Sales, Shipping Point Basis"/>
    <s v="45s slightly higher, 60s slightly lower, 36s about steady."/>
    <s v="few 98.00-105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36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60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105"/>
    <n v="135"/>
    <n v="0.17214285714285715"/>
    <n v="115"/>
    <n v="126"/>
    <n v="2025"/>
    <s v="45s"/>
    <m/>
    <s v="MODERATE"/>
    <s v="Sales F.O.B. Shipping Point and/or Delivered Sales, Shipping Point Basis"/>
    <s v="About Steady"/>
    <s v="few 98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60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60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45s"/>
    <m/>
    <s v="MODERATE"/>
    <s v="Sales F.O.B. Shipping Point and/or Delivered Sales, Shipping Point Basis"/>
    <s v="36s about steady, others slightly higher.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98"/>
    <n v="133"/>
    <n v="0.16500000000000001"/>
    <m/>
    <m/>
    <n v="2025"/>
    <s v="36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98"/>
    <n v="133"/>
    <n v="0.16500000000000001"/>
    <m/>
    <m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60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45s"/>
    <m/>
    <s v="MODERATE"/>
    <s v="Sales F.O.B. Shipping Point and/or Delivered Sales, Shipping Point Basis"/>
    <s v="Slightly Lower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98"/>
    <n v="133"/>
    <n v="0.16"/>
    <n v="98"/>
    <n v="126"/>
    <n v="2025"/>
    <s v="36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34.00-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Red Fresh Seedless 36s Higher, 45s Slightly Higher, 60s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7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7"/>
    <n v="0.19"/>
    <n v="126"/>
    <n v="140"/>
    <n v="2025"/>
    <s v="45s"/>
    <m/>
    <s v="Red Fresh Seedless 36s and 45s Moderate, 60s Fairly Light."/>
    <s v="Sales F.O.B. Shipping Point and/or Delivered Sales, Shipping Point Basis"/>
    <s v="About Steady"/>
    <s v="few 155.00-168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0"/>
    <n v="0.185"/>
    <n v="126"/>
    <n v="133"/>
    <n v="2025"/>
    <s v="36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19"/>
    <n v="140"/>
    <n v="0.17499999999999999"/>
    <n v="119"/>
    <n v="126"/>
    <n v="2025"/>
    <s v="60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70"/>
    <n v="126"/>
    <n v="147"/>
    <n v="0.19"/>
    <n v="126"/>
    <n v="140"/>
    <n v="2025"/>
    <s v="45s"/>
    <m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26"/>
    <n v="140"/>
    <n v="0.185"/>
    <n v="126"/>
    <n v="133"/>
    <n v="2025"/>
    <s v="36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19"/>
    <n v="140"/>
    <n v="0.17499999999999999"/>
    <n v="119"/>
    <n v="126"/>
    <n v="2025"/>
    <s v="60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19"/>
    <n v="140"/>
    <n v="0.17499999999999999"/>
    <n v="119"/>
    <n v="126"/>
    <n v="2025"/>
    <s v="60s"/>
    <s v="in few hands."/>
    <s v="Red Flesh Seedless 36s and 45s Moderate, 60s Fairly Light."/>
    <s v="Sales F.O.B. Shipping Point and/or Delivered Sales, Shipping Point Basis"/>
    <s v="About Steady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Red Flesh Seedless 60s slightly lower, others about steady."/>
    <s v="few 154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Red Flesh Seedless 60s slightly lower, other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05"/>
    <n v="140"/>
    <n v="0.17"/>
    <n v="112"/>
    <n v="126"/>
    <n v="2025"/>
    <s v="60s"/>
    <s v="in few hands."/>
    <s v="Red Flesh Seedless 36s and 45s Moderate, 60s Fairly Light."/>
    <s v="Sales F.O.B. Shipping Point and/or Delivered Sales, Shipping Point Basis"/>
    <s v="Red Flesh Seedless 60s slightly lower, others about steady.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2"/>
    <n v="133"/>
    <n v="147"/>
    <n v="2025"/>
    <s v="45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19500000000000001"/>
    <n v="133"/>
    <n v="140"/>
    <n v="2025"/>
    <s v="36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05"/>
    <n v="140"/>
    <n v="0.17"/>
    <n v="112"/>
    <n v="126"/>
    <n v="2025"/>
    <s v="60s"/>
    <s v="in few hands."/>
    <s v="Red Flesh Seedless 36s and 45s Good, 60s Fairly Moderate."/>
    <s v="Sales F.O.B. Shipping Point and/or Delivered Sales, Shipping Point Basis"/>
    <s v="Red Flesh Seedless 36s and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54"/>
    <n v="0.2"/>
    <n v="133"/>
    <n v="147"/>
    <n v="2025"/>
    <s v="45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61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9500000000000001"/>
    <n v="133"/>
    <n v="140"/>
    <n v="2025"/>
    <s v="36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85"/>
    <n v="126"/>
    <n v="133"/>
    <n v="2025"/>
    <s v="60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47.00-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54"/>
    <n v="0.2"/>
    <n v="133"/>
    <n v="147"/>
    <n v="2025"/>
    <s v="45s"/>
    <s v="Red Flesh Seedless 36s light; 36-60s in few hands."/>
    <s v="FAIRLY GOOD"/>
    <s v="Sales F.O.B. Shipping Point and/or Delivered Sales, Shipping Point Basis"/>
    <s v="About Steady"/>
    <s v="few 161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9500000000000001"/>
    <n v="133"/>
    <n v="140"/>
    <n v="2025"/>
    <s v="36s"/>
    <s v="Red Flesh Seedless 36s light; 36-60s in few hands."/>
    <s v="FAIRLY GOOD"/>
    <s v="Sales F.O.B. Shipping Point and/or Delivered Sales, Shipping Point Basis"/>
    <s v="About Steady"/>
    <s v="few as high as 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85"/>
    <n v="126"/>
    <n v="133"/>
    <n v="2025"/>
    <s v="60s"/>
    <s v="Red Flesh Seedless 36s light; 36-60s in few hands."/>
    <s v="FAIRLY GOOD"/>
    <s v="Sales F.O.B. Shipping Point and/or Delivered Sales, Shipping Point Basis"/>
    <s v="About Steady"/>
    <s v="few 147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7"/>
    <n v="140"/>
    <n v="161"/>
    <n v="0.215"/>
    <m/>
    <m/>
    <n v="2025"/>
    <s v="45s"/>
    <m/>
    <s v="FAIRLY GOOD"/>
    <s v="Sales F.O.B. Shipping Point and/or Delivered Sales, Shipping Point Basis"/>
    <m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8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9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0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1"/>
    <n v="140"/>
    <n v="168"/>
    <n v="0.22"/>
    <m/>
    <m/>
    <n v="2025"/>
    <s v="45s"/>
    <s v="FAIRLY LIGHT"/>
    <s v="FAIRLY GOOD"/>
    <s v="Sales F.O.B. Shipping Point and/or Delivered Sales, Shipping Point Basis"/>
    <s v="Slightly 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2"/>
    <n v="154"/>
    <n v="174"/>
    <n v="0.23428571428571429"/>
    <m/>
    <m/>
    <n v="2025"/>
    <s v="45s"/>
    <s v="FAIRLY LIGHT"/>
    <s v="FAIRLY GOOD"/>
    <s v="Sales F.O.B. Shipping Point and/or Delivered Sales, Shipping Point Basis"/>
    <s v="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3"/>
    <n v="154"/>
    <n v="174"/>
    <n v="0.23428571428571429"/>
    <m/>
    <m/>
    <n v="2025"/>
    <s v="45s"/>
    <s v="FAIRLY LIGHT"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MICHIGAN"/>
    <s v="24 inch bins"/>
    <x v="0"/>
    <x v="32"/>
    <n v="161"/>
    <n v="189"/>
    <n v="0.25"/>
    <m/>
    <m/>
    <n v="2025"/>
    <s v="60s"/>
    <s v="LIGHT"/>
    <s v="FAIRLY GOOD"/>
    <s v="Sales F.O.B. Shipping Point and/or Delivered Sales, Shipping Point Basis"/>
    <m/>
    <s v="few previous commitments high as 196.00. FIRST REPORT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45s"/>
    <s v="LIGHT"/>
    <s v="FAIRLY GOOD"/>
    <s v="Sales F.O.B. Shipping Point and/or Delivered Sales, Shipping Point Basis"/>
    <m/>
    <s v="few previous commitments high as 196.00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36s"/>
    <s v="LIGHT"/>
    <s v="FAIRLY GOOD"/>
    <s v="Sales F.O.B. Shipping Point and/or Delivered Sales, Shipping Point Basis"/>
    <m/>
    <s v="few previous commitments high as 196.00"/>
    <s v="Wide range in prices."/>
    <s v="Orlando (Oviedo), Florida"/>
    <x v="6"/>
  </r>
  <r>
    <s v="MICHIGAN"/>
    <s v="24 inch bins"/>
    <x v="0"/>
    <x v="33"/>
    <n v="161"/>
    <n v="189"/>
    <n v="0.25"/>
    <m/>
    <m/>
    <n v="2025"/>
    <s v="60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45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36s"/>
    <s v="LIGHT"/>
    <s v="FAIRLY GOOD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60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45s"/>
    <s v="LIGHT"/>
    <s v="MODERATE"/>
    <s v="Sales F.O.B. Shipping Point and/or Delivered Sales, Shipping Point Basis"/>
    <s v="Lower"/>
    <s v="few previous commitments 176.00-189.00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36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45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36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60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36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45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60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45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36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60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7"/>
    <n v="0.19"/>
    <m/>
    <m/>
    <n v="2025"/>
    <s v="36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45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60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33"/>
    <n v="140"/>
    <n v="0.19500000000000001"/>
    <m/>
    <m/>
    <n v="2025"/>
    <s v="36s"/>
    <s v="LIGHT"/>
    <s v="Red Flesh Seedless 36s Moderate, Others Fairly Light."/>
    <s v="Sales F.O.B. Shipping Point and/or Delivered Sales, Shipping Point Basis"/>
    <s v="Lower"/>
    <s v="occasional lower, few previous commitments 147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26"/>
    <n v="133"/>
    <n v="0.185"/>
    <m/>
    <m/>
    <n v="2025"/>
    <s v="45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19"/>
    <n v="133"/>
    <n v="0.18"/>
    <m/>
    <m/>
    <n v="2025"/>
    <s v="60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5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Red Flesh Seedless 60s Lower, Other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54.00-161.00"/>
    <s v="Some sales from prior bookings and/or previous commitments with some new sales. Wide range in prices."/>
    <s v="Orlando (Oviedo), Florida"/>
    <x v="6"/>
  </r>
  <r>
    <s v="MICHIGAN"/>
    <s v="24 inch bins"/>
    <x v="0"/>
    <x v="68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47.00-156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Red Flesh Seedless 36s and 45s Higher, 60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9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70"/>
    <n v="133"/>
    <n v="147"/>
    <n v="0.2"/>
    <m/>
    <m/>
    <n v="2025"/>
    <s v="36s"/>
    <s v="LIGHT"/>
    <s v="Red Flesh Seedless 36s Good,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26"/>
    <n v="133"/>
    <n v="0.185"/>
    <m/>
    <m/>
    <n v="2025"/>
    <s v="45s"/>
    <s v="LIGHT"/>
    <s v="Red Flesh Seedless 36s Good,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19"/>
    <n v="126"/>
    <n v="0.17499999999999999"/>
    <m/>
    <m/>
    <n v="2025"/>
    <s v="60s"/>
    <s v="LIGHT"/>
    <s v="Red Flesh Seedless 36s Good,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1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3"/>
    <n v="154"/>
    <n v="168"/>
    <n v="0.23"/>
    <m/>
    <m/>
    <n v="2025"/>
    <s v="36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54"/>
    <n v="161"/>
    <n v="0.22500000000000001"/>
    <m/>
    <m/>
    <n v="2025"/>
    <s v="45s"/>
    <s v="LIGHT"/>
    <s v="Red Flesh Seedless 36s Very Good, 45s Good, 60s Moderate."/>
    <s v="Sales F.O.B. Shipping Point and/or Delivered Sales, Shipping Point Basis"/>
    <s v="Higher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33"/>
    <n v="154"/>
    <n v="0.20499999999999999"/>
    <m/>
    <m/>
    <n v="2025"/>
    <s v="60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8"/>
    <n v="0.23"/>
    <m/>
    <m/>
    <n v="2025"/>
    <s v="36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1"/>
    <n v="0.22500000000000001"/>
    <m/>
    <m/>
    <n v="2025"/>
    <s v="45s"/>
    <s v="LIGHT"/>
    <s v="Red Flesh Seedless 36s Good, 45s and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33"/>
    <n v="154"/>
    <n v="0.20499999999999999"/>
    <m/>
    <m/>
    <n v="2025"/>
    <s v="60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8"/>
    <n v="0.23"/>
    <m/>
    <m/>
    <n v="2025"/>
    <s v="36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1"/>
    <n v="0.22500000000000001"/>
    <m/>
    <m/>
    <n v="2025"/>
    <s v="45s"/>
    <s v="LIGHT"/>
    <s v="Red Flesh Seedless 36s and 45s Good,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33"/>
    <n v="154"/>
    <n v="0.20499999999999999"/>
    <m/>
    <m/>
    <n v="2025"/>
    <s v="60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1"/>
    <n v="0.22500000000000001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36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45s"/>
    <s v="LIGHT"/>
    <s v="FAIRLY GOOD"/>
    <s v="Sales F.O.B. Shipping Point and/or Delivered Sales, Shipping Point Basis"/>
    <s v="Red Flesh Seedless 45s higher, others about steady.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33"/>
    <n v="154"/>
    <n v="0.20499999999999999"/>
    <m/>
    <m/>
    <n v="2025"/>
    <s v="60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SOUTHEAST MISSOURI"/>
    <s v="24 inch bins"/>
    <x v="2"/>
    <x v="16"/>
    <n v="147"/>
    <n v="161"/>
    <n v="0.22"/>
    <m/>
    <m/>
    <n v="2025"/>
    <s v="45s"/>
    <s v="VERY LIGHT"/>
    <s v="GOOD"/>
    <s v="Sales F.O.B. Shipping Point and/or Delivered Sales, Shipping Point Basis"/>
    <m/>
    <s v="few 168.00. FIRST REPORT"/>
    <m/>
    <s v="Orlando (Oviedo), Florida"/>
    <x v="7"/>
  </r>
  <r>
    <s v="SOUTHEAST MISSOURI"/>
    <s v="24 inch bins"/>
    <x v="2"/>
    <x v="17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8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9"/>
    <n v="147"/>
    <n v="161"/>
    <n v="0.22"/>
    <m/>
    <m/>
    <n v="2025"/>
    <s v="4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40"/>
    <n v="0.19500000000000001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4"/>
    <n v="147"/>
    <n v="161"/>
    <n v="0.22"/>
    <m/>
    <m/>
    <n v="2025"/>
    <s v="35s"/>
    <m/>
    <s v="GOOD"/>
    <s v="Sales F.O.B. Shipping Point and/or Delivered Sales, Shipping Point Basis"/>
    <s v="Higher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60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45s"/>
    <m/>
    <s v="GOOD"/>
    <s v="Sales F.O.B. Shipping Point and/or Delivered Sales, Shipping Point Basis"/>
    <s v="Higher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33"/>
    <n v="161"/>
    <n v="0.21"/>
    <m/>
    <m/>
    <n v="2025"/>
    <s v="36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5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60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45s"/>
    <m/>
    <s v="GOOD"/>
    <s v="Sales F.O.B. Shipping Point and/or Delivered Sales, Shipping Point Basis"/>
    <s v="About Steady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33"/>
    <n v="161"/>
    <n v="0.21"/>
    <m/>
    <m/>
    <n v="2025"/>
    <s v="36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75"/>
    <n v="0.23"/>
    <m/>
    <m/>
    <n v="2025"/>
    <s v="45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6"/>
    <n v="147"/>
    <n v="168"/>
    <n v="0.22500000000000001"/>
    <m/>
    <m/>
    <n v="2025"/>
    <s v="35s"/>
    <m/>
    <s v="GOOD"/>
    <s v="Sales F.O.B. Shipping Point and/or Delivered Sales, Shipping Point Basis"/>
    <s v="Higher"/>
    <m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60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36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7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8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9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0"/>
    <n v="140"/>
    <n v="154"/>
    <n v="0.21"/>
    <m/>
    <m/>
    <n v="2025"/>
    <s v="35s"/>
    <m/>
    <s v="Good at Slightly Lower prices"/>
    <s v="Sales F.O.B. Shipping Point and/or Delivered Sales, Shipping Point Basis"/>
    <s v="Slightly Lower"/>
    <s v="occasional high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60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45s"/>
    <m/>
    <s v="Good at Slightly Lower prices"/>
    <s v="Sales F.O.B. Shipping Point and/or Delivered Sales, Shipping Point Basis"/>
    <s v="Slightly Low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36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1"/>
    <n v="140"/>
    <n v="154"/>
    <n v="0.21"/>
    <m/>
    <m/>
    <n v="2025"/>
    <s v="35s"/>
    <m/>
    <s v="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60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36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2"/>
    <n v="140"/>
    <n v="154"/>
    <n v="0.21"/>
    <m/>
    <m/>
    <n v="2025"/>
    <s v="35s"/>
    <m/>
    <s v="FAIRLY 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60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45s"/>
    <m/>
    <s v="FAIRLY 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36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3"/>
    <n v="140"/>
    <n v="154"/>
    <n v="0.21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40"/>
    <n v="154"/>
    <n v="0.21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4"/>
    <n v="140"/>
    <n v="154"/>
    <n v="0.21"/>
    <m/>
    <m/>
    <n v="2025"/>
    <s v="35s"/>
    <m/>
    <s v="MODERATE"/>
    <s v="Sales F.O.B. Shipping Point and/or Delivered Sales, Shipping Point Basis"/>
    <s v="Slightly Lower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60s"/>
    <m/>
    <s v="MODERATE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5"/>
    <n v="133"/>
    <n v="147"/>
    <n v="0.2"/>
    <m/>
    <m/>
    <n v="2025"/>
    <s v="35s"/>
    <s v="Red Flesh Seedless 60s fairly heavy."/>
    <s v="MODERATE"/>
    <s v="Sales F.O.B. Shipping Point and/or Delivered Sales, Shipping Point Basis"/>
    <s v="Red Flesh Seeded 35s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60s"/>
    <s v="Red Flesh Seedless 60s fairly heavy."/>
    <s v="MODERATE"/>
    <s v="Sales F.O.B. Shipping Point and/or Delivered Sales, Shipping Point Basis"/>
    <s v="Red Flesh Seeded 35s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45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36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9"/>
    <n v="133"/>
    <n v="0.18"/>
    <m/>
    <m/>
    <n v="2025"/>
    <s v="45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60s"/>
    <m/>
    <s v="MODERATE"/>
    <s v="Sales F.O.B. Shipping Point and/or Delivered Sales, Shipping Point Basis"/>
    <s v="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36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9"/>
    <n v="133"/>
    <n v="0.18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45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60s"/>
    <m/>
    <s v="FAIRLY LIGHT"/>
    <s v="Sales F.O.B. Shipping Point and/or Delivered Sales, Shipping Point Basis"/>
    <s v="Red Flesh Seedless 45s lower;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36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45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60s"/>
    <m/>
    <s v="FAIRLY LIGHT"/>
    <s v="Sales F.O.B. Shipping Point and/or Delivered Sales, Shipping Point Basis"/>
    <s v="Lower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26"/>
    <n v="0.16500000000000001"/>
    <m/>
    <m/>
    <n v="2025"/>
    <s v="36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45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60s"/>
    <m/>
    <s v="Red Flesh seedless 45s moderate, others fairly light.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26"/>
    <n v="0.16500000000000001"/>
    <m/>
    <m/>
    <n v="2025"/>
    <s v="36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MEXICO CROSSINGS THROUGH NOGALES ARIZONA"/>
    <s v="cartons"/>
    <x v="0"/>
    <x v="192"/>
    <n v="34.950000000000003"/>
    <n v="38.950000000000003"/>
    <n v="0.55307692307692313"/>
    <n v="34.950000000000003"/>
    <n v="36.950000000000003"/>
    <n v="2024"/>
    <s v="5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2"/>
    <n v="32.950000000000003"/>
    <n v="36.950000000000003"/>
    <n v="0.53769230769230769"/>
    <n v="34.950000000000003"/>
    <n v="34.950000000000003"/>
    <n v="2024"/>
    <s v="4s"/>
    <s v="VERY LIGHT"/>
    <s v="VERY LIGHT"/>
    <s v="Sales F.O.B. Shipping Point and/or Delivered Sales, Shipping Point Basis"/>
    <s v="About Steady"/>
    <s v="few 38.95 occasional higher"/>
    <s v="Extra services included."/>
    <s v="Nogales, Arizona"/>
    <x v="8"/>
  </r>
  <r>
    <s v="MEXICO CROSSINGS THROUGH NOGALES ARIZONA"/>
    <s v="cartons"/>
    <x v="0"/>
    <x v="192"/>
    <n v="32.950000000000003"/>
    <n v="35.950000000000003"/>
    <n v="0.52230769230769236"/>
    <n v="32.950000000000003"/>
    <n v="34.950000000000003"/>
    <n v="2024"/>
    <s v="6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6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5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4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28.95"/>
    <n v="32.950000000000003"/>
    <n v="0.46076923076923076"/>
    <n v="28.95"/>
    <n v="30.95"/>
    <n v="2024"/>
    <s v="6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5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28.95"/>
    <n v="32.950000000000003"/>
    <n v="0.46076923076923076"/>
    <n v="28.95"/>
    <n v="30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6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5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4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5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4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6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4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5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6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45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36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"/>
    <n v="231"/>
    <n v="231"/>
    <n v="2024"/>
    <s v="approx 60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4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5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6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45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36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"/>
    <n v="231"/>
    <n v="231"/>
    <n v="2024"/>
    <s v="approx 60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4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5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0.95"/>
    <n v="22.95"/>
    <n v="0.33769230769230768"/>
    <m/>
    <m/>
    <n v="2024"/>
    <s v="6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45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36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00"/>
    <n v="231"/>
    <n v="0.32214285714285712"/>
    <n v="220"/>
    <n v="231"/>
    <n v="2024"/>
    <s v="approx 60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7.95"/>
    <n v="22.95"/>
    <n v="0.33"/>
    <n v="20.95"/>
    <n v="21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45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36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00"/>
    <n v="217"/>
    <n v="0.29785714285714288"/>
    <m/>
    <m/>
    <n v="2024"/>
    <s v="approx 60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5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4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7.95"/>
    <n v="22.95"/>
    <n v="0.33"/>
    <n v="20.95"/>
    <n v="21.95"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8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3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4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0"/>
    <n v="0.2857142857142857"/>
    <m/>
    <m/>
    <n v="2024"/>
    <s v="approx 60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cartons"/>
    <x v="1"/>
    <x v="89"/>
    <n v="12"/>
    <n v="13"/>
    <n v="0.27777777777777779"/>
    <m/>
    <m/>
    <n v="2024"/>
    <s v="9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8"/>
    <n v="11"/>
    <n v="0.21111111111111111"/>
    <m/>
    <m/>
    <n v="2024"/>
    <s v="11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5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4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7.95"/>
    <n v="22.95"/>
    <n v="0.33"/>
    <n v="20.95"/>
    <n v="21.95"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8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4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3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00"/>
    <n v="0.27857142857142858"/>
    <m/>
    <m/>
    <n v="2024"/>
    <s v="approx 60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0"/>
    <n v="12"/>
    <n v="13"/>
    <n v="0.27777777777777779"/>
    <m/>
    <m/>
    <n v="2024"/>
    <s v="9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8"/>
    <n v="11"/>
    <n v="0.21111111111111111"/>
    <m/>
    <m/>
    <n v="2024"/>
    <s v="11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1"/>
    <n v="15"/>
    <n v="16"/>
    <n v="0.34444444444444444"/>
    <m/>
    <m/>
    <n v="2024"/>
    <s v="6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1"/>
    <x v="91"/>
    <n v="14"/>
    <n v="15"/>
    <n v="0.33333333333333331"/>
    <n v="15"/>
    <n v="15"/>
    <n v="2024"/>
    <s v="8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5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4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7.95"/>
    <n v="22.95"/>
    <n v="0.30692307692307691"/>
    <n v="18.95"/>
    <n v="20.95"/>
    <n v="2024"/>
    <s v="6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3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4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1"/>
    <n v="12"/>
    <n v="13"/>
    <n v="0.27777777777777779"/>
    <m/>
    <m/>
    <n v="2024"/>
    <s v="9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24 inch bins"/>
    <x v="0"/>
    <x v="91"/>
    <n v="180"/>
    <n v="200"/>
    <n v="0.27142857142857141"/>
    <m/>
    <m/>
    <n v="2024"/>
    <s v="approx 60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2"/>
    <n v="15"/>
    <n v="16"/>
    <n v="0.34444444444444444"/>
    <m/>
    <m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4"/>
    <n v="15"/>
    <n v="0.33333333333333331"/>
    <n v="15"/>
    <n v="15"/>
    <n v="2024"/>
    <s v="8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4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5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3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4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7.95"/>
    <n v="22.95"/>
    <n v="0.29153846153846152"/>
    <n v="17.95"/>
    <n v="19.95"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2"/>
    <n v="13"/>
    <n v="0.27777777777777779"/>
    <m/>
    <m/>
    <n v="2024"/>
    <s v="9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24 inch bins"/>
    <x v="0"/>
    <x v="92"/>
    <n v="175"/>
    <n v="200"/>
    <n v="0.26428571428571429"/>
    <n v="180"/>
    <n v="190"/>
    <n v="2024"/>
    <s v="approx 60 count"/>
    <s v="FAIRLY LIGHT"/>
    <s v="LIGHT"/>
    <s v="Sales F.O.B. Shipping Point and/or Delivered Sales, Shipping Point Basis"/>
    <s v="Bins and cartons 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3"/>
    <n v="14"/>
    <n v="15"/>
    <n v="0.32222222222222224"/>
    <m/>
    <m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4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5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57142857142857"/>
    <n v="200"/>
    <n v="200"/>
    <n v="2024"/>
    <s v="approx 3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285714285714286"/>
    <n v="196"/>
    <n v="200"/>
    <n v="2024"/>
    <s v="approx 4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1"/>
    <n v="14.95"/>
    <n v="0.27777777777777779"/>
    <n v="12"/>
    <n v="13"/>
    <n v="2024"/>
    <s v="8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93"/>
    <n v="16"/>
    <n v="20"/>
    <n v="0.26884615384615385"/>
    <n v="16.95"/>
    <n v="18"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00"/>
    <n v="0.26071428571428573"/>
    <n v="180"/>
    <n v="185"/>
    <n v="2024"/>
    <s v="approx 60 count"/>
    <s v="FAIRLY LIGHT"/>
    <s v="LIGHT"/>
    <s v="Sales F.O.B. Shipping Point and/or Delivered Sales, Shipping Point Basis"/>
    <s v="Slightly Lower"/>
    <s v="occasional higher and lower"/>
    <s v="Extra services included."/>
    <s v="Nogales, Arizona"/>
    <x v="8"/>
  </r>
  <r>
    <s v="MEXICO CROSSINGS THROUGH NOGALES ARIZONA"/>
    <s v="cartons"/>
    <x v="1"/>
    <x v="93"/>
    <n v="9"/>
    <n v="12.95"/>
    <n v="0.24444444444444444"/>
    <n v="10"/>
    <n v="12"/>
    <n v="2024"/>
    <s v="9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1"/>
    <x v="94"/>
    <n v="12"/>
    <n v="15"/>
    <n v="0.3"/>
    <n v="13"/>
    <n v="14"/>
    <n v="2024"/>
    <s v="6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4"/>
    <n v="12"/>
    <n v="15"/>
    <n v="0.27777777777777779"/>
    <n v="12"/>
    <n v="13"/>
    <n v="2024"/>
    <s v="8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5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4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4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3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196"/>
    <n v="0.26071428571428573"/>
    <n v="180"/>
    <n v="185"/>
    <n v="2024"/>
    <s v="approx 60 count"/>
    <s v="FAIRLY LIGHT"/>
    <s v="LIGHT"/>
    <s v="Sales F.O.B. Shipping Point and/or Delivered Sales, Shipping Point Basis"/>
    <s v="Approximately 60 count and Miniature 8s and 9s about steady, others slightly lower."/>
    <s v="occasional higher and lower"/>
    <s v="Extra services included."/>
    <s v="Nogales, Arizona"/>
    <x v="8"/>
  </r>
  <r>
    <s v="MEXICO CROSSINGS THROUGH NOGALES ARIZONA"/>
    <s v="cartons"/>
    <x v="0"/>
    <x v="94"/>
    <n v="14.95"/>
    <n v="18"/>
    <n v="0.25307692307692309"/>
    <n v="15.95"/>
    <n v="16.95"/>
    <n v="2024"/>
    <s v="6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1"/>
    <x v="94"/>
    <n v="10"/>
    <n v="13"/>
    <n v="0.24444444444444444"/>
    <n v="10"/>
    <n v="12"/>
    <n v="2024"/>
    <s v="9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5"/>
    <n v="12"/>
    <n v="15"/>
    <n v="0.29944444444444446"/>
    <n v="12.95"/>
    <n v="14"/>
    <n v="2024"/>
    <s v="6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5"/>
    <n v="12"/>
    <n v="15"/>
    <n v="0.27777777777777779"/>
    <n v="12"/>
    <n v="13"/>
    <n v="2024"/>
    <s v="8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4s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5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3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4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196"/>
    <n v="0.26071428571428573"/>
    <n v="180"/>
    <n v="185"/>
    <n v="2024"/>
    <s v="approx 60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4"/>
    <n v="17.5"/>
    <n v="0.24538461538461537"/>
    <n v="14.95"/>
    <n v="16.95"/>
    <n v="2024"/>
    <s v="6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cartons"/>
    <x v="1"/>
    <x v="95"/>
    <n v="10"/>
    <n v="13"/>
    <n v="0.24444444444444444"/>
    <n v="10"/>
    <n v="12"/>
    <n v="2024"/>
    <s v="9s"/>
    <m/>
    <s v="LIGHT"/>
    <s v="Sales F.O.B. Shipping Point and/or Delivered Sales, Shipping Point Basis"/>
    <s v="Red Flesh Seedless Type 6s slightly lower, others about steady."/>
    <m/>
    <s v="Extra services included."/>
    <s v="Nogales, Arizona"/>
    <x v="8"/>
  </r>
  <r>
    <s v="MEXICO CROSSINGS THROUGH NOGALES ARIZONA"/>
    <s v="cartons"/>
    <x v="1"/>
    <x v="96"/>
    <n v="12"/>
    <n v="15"/>
    <n v="0.29944444444444446"/>
    <n v="12.95"/>
    <n v="14"/>
    <n v="2024"/>
    <s v="6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6"/>
    <n v="12"/>
    <n v="15"/>
    <n v="0.27777777777777779"/>
    <n v="12"/>
    <n v="13"/>
    <n v="2024"/>
    <s v="8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4s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5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3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4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196"/>
    <n v="0.26071428571428573"/>
    <n v="180"/>
    <n v="185"/>
    <n v="2024"/>
    <s v="approx 60 count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4"/>
    <n v="17.5"/>
    <n v="0.24538461538461537"/>
    <n v="14.95"/>
    <n v="16.95"/>
    <n v="2024"/>
    <s v="6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6"/>
    <n v="10"/>
    <n v="13"/>
    <n v="0.24444444444444444"/>
    <n v="10"/>
    <n v="12"/>
    <n v="2024"/>
    <s v="9s"/>
    <m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7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pproximately 60 count and miniature slightly lower, others about steady"/>
    <m/>
    <s v="Extra services included."/>
    <s v="Nogales, Arizona"/>
    <x v="8"/>
  </r>
  <r>
    <s v="MEXICO CROSSINGS THROUGH NOGALES ARIZONA"/>
    <s v="cartons"/>
    <x v="0"/>
    <x v="97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0"/>
    <x v="97"/>
    <n v="14"/>
    <n v="17.5"/>
    <n v="0.24538461538461537"/>
    <n v="14.95"/>
    <n v="16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7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pproximately 60 count and miniature slightly lower, others about steady"/>
    <s v="occasional lower"/>
    <s v="Extra services included."/>
    <s v="Nogales, Arizona"/>
    <x v="8"/>
  </r>
  <r>
    <s v="MEXICO CROSSINGS THROUGH NOGALES ARIZONA"/>
    <s v="cartons"/>
    <x v="1"/>
    <x v="97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pproximately 60 count and miniature slightly lower, others about steady"/>
    <s v="few 8.00, occasional higher"/>
    <s v="Extra services included."/>
    <s v="Nogales, Arizona"/>
    <x v="8"/>
  </r>
  <r>
    <s v="MEXICO CROSSINGS THROUGH NOGALES ARIZONA"/>
    <s v="cartons"/>
    <x v="0"/>
    <x v="98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8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8"/>
    <n v="14"/>
    <n v="17"/>
    <n v="0.24576923076923077"/>
    <n v="14.95"/>
    <n v="17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8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8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5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4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1"/>
    <x v="99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1"/>
    <x v="99"/>
    <n v="10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24 inch bins"/>
    <x v="0"/>
    <x v="99"/>
    <n v="168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9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seedless cartons 4-6s slightly lower, others about steady."/>
    <s v="few 8.00, occasional higher"/>
    <s v="Extra services included."/>
    <s v="Nogales, Arizona"/>
    <x v="8"/>
  </r>
  <r>
    <s v="MEXICO CROSSINGS THROUGH NOGALES ARIZONA"/>
    <s v="cartons"/>
    <x v="0"/>
    <x v="99"/>
    <n v="14"/>
    <n v="17"/>
    <n v="0.23807692307692307"/>
    <n v="14.95"/>
    <n v="16"/>
    <n v="2024"/>
    <s v="6s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.95"/>
    <n v="14"/>
    <n v="0.26555555555555554"/>
    <n v="10.95"/>
    <n v="12.95"/>
    <n v="2024"/>
    <s v="6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1"/>
    <x v="100"/>
    <n v="10"/>
    <n v="14"/>
    <n v="0.26555555555555554"/>
    <n v="10.95"/>
    <n v="12.95"/>
    <n v="2024"/>
    <s v="8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24 inch bins"/>
    <x v="0"/>
    <x v="100"/>
    <n v="168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"/>
    <n v="13"/>
    <n v="0.24388888888888888"/>
    <n v="10.95"/>
    <n v="11"/>
    <n v="2024"/>
    <s v="9s"/>
    <m/>
    <s v="FAIRLY LIGHT"/>
    <s v="Sales F.O.B. Shipping Point and/or Delivered Sales, Shipping Point Basis"/>
    <s v="About Steady"/>
    <s v="few 8.00, occasional higher"/>
    <s v="Extra services included."/>
    <s v="Nogales, Arizona"/>
    <x v="8"/>
  </r>
  <r>
    <s v="MEXICO CROSSINGS THROUGH NOGALES ARIZONA"/>
    <s v="cartons"/>
    <x v="0"/>
    <x v="100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4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5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60"/>
    <n v="186"/>
    <n v="0.245"/>
    <n v="168"/>
    <n v="175"/>
    <n v="2024"/>
    <s v="approx 60 count"/>
    <m/>
    <s v="FAIRLY LIGHT"/>
    <s v="Sales F.O.B. Shipping Point and/or Delivered Sales, Shipping Point Basis"/>
    <s v="miniature lower, others about steady."/>
    <s v="occasional higher"/>
    <s v="Extra services included."/>
    <s v="Nogales, Arizona"/>
    <x v="8"/>
  </r>
  <r>
    <s v="MEXICO CROSSINGS THROUGH NOGALES ARIZONA"/>
    <s v="cartons"/>
    <x v="0"/>
    <x v="101"/>
    <n v="14"/>
    <n v="17"/>
    <n v="0.23807692307692307"/>
    <n v="14.95"/>
    <n v="16"/>
    <n v="2024"/>
    <s v="6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6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8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0"/>
    <n v="0.2"/>
    <m/>
    <m/>
    <n v="2024"/>
    <s v="9s"/>
    <m/>
    <s v="FAIRLY LIGHT"/>
    <s v="Sales F.O.B. Shipping Point and/or Delivered Sales, Shipping Point Basis"/>
    <s v="miniature lower, others about steady."/>
    <s v="few 12.00, occasional high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60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2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6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8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0"/>
    <n v="0.2"/>
    <m/>
    <m/>
    <n v="2024"/>
    <s v="9s"/>
    <m/>
    <s v="FAIRLY LIGHT"/>
    <s v="Sales F.O.B. Shipping Point and/or Delivered Sales, Shipping Point Basis"/>
    <s v="About Steady"/>
    <s v="few 12.00"/>
    <s v="Extra services included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4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5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8"/>
    <n v="22"/>
    <n v="0.29230769230769232"/>
    <n v="18"/>
    <n v="20"/>
    <n v="2024"/>
    <s v="6s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4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3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75"/>
    <n v="203"/>
    <n v="0.27"/>
    <n v="182"/>
    <n v="196"/>
    <n v="2024"/>
    <s v="approx 60 count"/>
    <m/>
    <s v="Miniature fairly light, others fairly good."/>
    <s v="Sales F.O.B. Shipping Point and/or Delivered Sales, Shipping Point Basis"/>
    <s v="Miniature slightly lower, others higher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6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8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0"/>
    <n v="0.17777777777777778"/>
    <n v="8"/>
    <n v="8"/>
    <n v="2024"/>
    <s v="9s"/>
    <m/>
    <s v="Miniature fairly light, others fairly good."/>
    <s v="Sales F.O.B. Shipping Point and/or Delivered Sales, Shipping Point Basis"/>
    <s v="Miniature slightly lower, others higher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5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4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7"/>
    <n v="22"/>
    <n v="0.29230769230769232"/>
    <n v="18"/>
    <n v="20"/>
    <n v="2024"/>
    <s v="6s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4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3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75"/>
    <n v="203"/>
    <n v="0.27"/>
    <n v="182"/>
    <n v="196"/>
    <n v="2024"/>
    <s v="approx 60 count"/>
    <m/>
    <s v="Miniature fairly light, others moderate."/>
    <s v="Sales F.O.B. Shipping Point and/or Delivered Sales, Shipping Point Basis"/>
    <s v="Cartons 4-5s slightly lower, others about steady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8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6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0"/>
    <n v="0.17777777777777778"/>
    <n v="8"/>
    <n v="8"/>
    <n v="2024"/>
    <s v="9s"/>
    <m/>
    <s v="Miniature fairly light, others moderate."/>
    <s v="Sales F.O.B. Shipping Point and/or Delivered Sales, Shipping Point Basis"/>
    <s v="Cartons 4-5s slightly lower, other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2"/>
    <n v="24"/>
    <n v="0.35384615384615387"/>
    <m/>
    <m/>
    <n v="2024"/>
    <s v="5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0"/>
    <n v="24"/>
    <n v="0.33846153846153848"/>
    <n v="22"/>
    <n v="22"/>
    <n v="2024"/>
    <s v="4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19"/>
    <n v="22"/>
    <n v="0.31538461538461537"/>
    <m/>
    <m/>
    <n v="2024"/>
    <s v="6s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3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4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82"/>
    <n v="224"/>
    <n v="0.29499999999999998"/>
    <n v="203"/>
    <n v="210"/>
    <n v="2024"/>
    <s v="approx 60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8s"/>
    <m/>
    <s v="MODERATE"/>
    <s v="Sales F.O.B. Shipping Point and/or Delivered Sales, Shipping Point Basis"/>
    <s v="Slightly Higher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6s"/>
    <m/>
    <s v="MODERATE"/>
    <s v="Sales F.O.B. Shipping Point and/or Delivered Sales, Shipping Point Basis"/>
    <s v="Slightly Higher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0"/>
    <n v="0.18888888888888888"/>
    <n v="8"/>
    <n v="9"/>
    <n v="2024"/>
    <s v="9s"/>
    <m/>
    <s v="MODERATE"/>
    <s v="Sales F.O.B. Shipping Point and/or Delivered Sales, Shipping Point Basis"/>
    <s v="Slightly Higher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4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5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3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4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18"/>
    <n v="22"/>
    <n v="0.29230769230769232"/>
    <n v="18"/>
    <n v="20"/>
    <n v="2024"/>
    <s v="6s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6s"/>
    <m/>
    <s v="MODERATE"/>
    <s v="Sales F.O.B. Shipping Point and/or Delivered Sales, Shipping Point Basis"/>
    <s v="Miniature, cartons 4-5s slightly higher, 6s slightly lower, bins about steady.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8s"/>
    <m/>
    <s v="MODERATE"/>
    <s v="Sales F.O.B. Shipping Point and/or Delivered Sales, Shipping Point Basis"/>
    <s v="Miniature, cartons 4-5s slightly higher, 6s slightly lower, bin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8"/>
    <n v="10"/>
    <n v="0.2"/>
    <m/>
    <m/>
    <n v="2024"/>
    <s v="9s"/>
    <m/>
    <s v="MODERATE"/>
    <s v="Sales F.O.B. Shipping Point and/or Delivered Sales, Shipping Point Basis"/>
    <s v="Miniature, cartons 4-5s slightly higher, 6s slightly lower, bin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4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5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4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3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03"/>
    <n v="224"/>
    <n v="0.29499999999999998"/>
    <n v="203"/>
    <n v="210"/>
    <n v="2024"/>
    <s v="approx 60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18"/>
    <n v="22"/>
    <n v="0.29230769230769232"/>
    <n v="18"/>
    <n v="20"/>
    <n v="2024"/>
    <s v="6s"/>
    <m/>
    <s v="MODERATE"/>
    <s v="Sales F.O.B. Shipping Point and/or Delivered Sales, Shipping Point Basis"/>
    <m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6s"/>
    <m/>
    <s v="MODERATE"/>
    <s v="Sales F.O.B. Shipping Point and/or Delivered Sales, Shipping Point Basis"/>
    <m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8s"/>
    <m/>
    <s v="MODERATE"/>
    <s v="Sales F.O.B. Shipping Point and/or Delivered Sales, Shipping Point Basis"/>
    <m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8"/>
    <n v="10"/>
    <n v="0.2"/>
    <m/>
    <m/>
    <n v="2024"/>
    <s v="9s"/>
    <m/>
    <s v="MODERATE"/>
    <s v="Sales F.O.B. Shipping Point and/or Delivered Sales, Shipping Point Basis"/>
    <m/>
    <s v="few 12.00,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5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4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4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3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0"/>
    <n v="220"/>
    <n v="0.3"/>
    <n v="210"/>
    <n v="210"/>
    <n v="2024"/>
    <s v="approx 60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18"/>
    <n v="22"/>
    <n v="0.29230769230769232"/>
    <n v="18"/>
    <n v="20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8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5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4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3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4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0"/>
    <n v="224"/>
    <n v="0.3"/>
    <n v="210"/>
    <n v="210"/>
    <n v="2024"/>
    <s v="approx 60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18"/>
    <n v="22"/>
    <n v="0.29230769230769232"/>
    <n v="18"/>
    <n v="20"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0.95"/>
    <n v="12.95"/>
    <n v="0.255"/>
    <n v="10.95"/>
    <n v="12"/>
    <n v="2024"/>
    <s v="9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4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5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3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4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10"/>
    <n v="224"/>
    <n v="0.30499999999999999"/>
    <n v="210"/>
    <n v="217"/>
    <n v="2024"/>
    <s v="approx 60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18"/>
    <n v="22"/>
    <n v="0.29230769230769232"/>
    <n v="18"/>
    <n v="20"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8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0.95"/>
    <n v="12.95"/>
    <n v="0.255"/>
    <n v="10.95"/>
    <n v="12"/>
    <n v="2024"/>
    <s v="9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0"/>
    <n v="238"/>
    <n v="0.31714285714285712"/>
    <n v="220"/>
    <n v="224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0"/>
    <n v="22"/>
    <n v="0.30769230769230771"/>
    <n v="20"/>
    <n v="20"/>
    <n v="2024"/>
    <s v="6s"/>
    <m/>
    <s v="MODERATE"/>
    <s v="Sales F.O.B. Shipping Point and/or Delivered Sales, Shipping Point Basis"/>
    <s v="Miniature about steady, others slightly higher."/>
    <s v="few 24.00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8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6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0.95"/>
    <n v="13"/>
    <n v="0.255"/>
    <n v="10.95"/>
    <n v="12"/>
    <n v="2024"/>
    <s v="9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5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4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4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3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0"/>
    <n v="24"/>
    <n v="0.32307692307692309"/>
    <n v="20"/>
    <n v="22"/>
    <n v="2024"/>
    <s v="6s"/>
    <m/>
    <s v="MODERATE"/>
    <s v="Sales F.O.B. Shipping Point and/or Delivered Sales, Shipping Point Basis"/>
    <s v="Seedless carton 6s and 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10"/>
    <n v="238"/>
    <n v="0.31714285714285712"/>
    <n v="220"/>
    <n v="224"/>
    <n v="2024"/>
    <s v="approx 60 count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4.95"/>
    <n v="0.29888888888888887"/>
    <n v="12.95"/>
    <n v="13.95"/>
    <n v="2024"/>
    <s v="8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3.95"/>
    <n v="0.28777777777777774"/>
    <n v="12.95"/>
    <n v="12.95"/>
    <n v="2024"/>
    <s v="6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5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4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4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3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0"/>
    <n v="24"/>
    <n v="0.32307692307692309"/>
    <n v="20"/>
    <n v="22"/>
    <n v="2024"/>
    <s v="6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10"/>
    <n v="238"/>
    <n v="0.31714285714285712"/>
    <n v="220"/>
    <n v="224"/>
    <n v="2024"/>
    <s v="approx 60 count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4"/>
    <n v="27"/>
    <n v="0.37692307692307692"/>
    <n v="24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3"/>
    <n v="27"/>
    <n v="0.37692307692307692"/>
    <n v="24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0"/>
    <n v="24"/>
    <n v="0.34576923076923077"/>
    <n v="22"/>
    <n v="22.95"/>
    <n v="2024"/>
    <s v="6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20"/>
    <n v="260"/>
    <n v="0.33714285714285713"/>
    <n v="220"/>
    <n v="252"/>
    <n v="2024"/>
    <s v="approx 60 count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5"/>
    <n v="24"/>
    <n v="27"/>
    <n v="0.37692307692307692"/>
    <n v="24"/>
    <n v="25"/>
    <n v="2024"/>
    <s v="4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3"/>
    <n v="27"/>
    <n v="0.37692307692307692"/>
    <n v="24"/>
    <n v="25"/>
    <n v="2024"/>
    <s v="5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4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3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2"/>
    <n v="24"/>
    <n v="0.34576923076923077"/>
    <n v="22"/>
    <n v="22.95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20"/>
    <n v="266"/>
    <n v="0.3457142857142857"/>
    <n v="224"/>
    <n v="260"/>
    <n v="2024"/>
    <s v="approx 60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8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5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4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35 count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45 count"/>
    <m/>
    <s v="MODERATE"/>
    <s v="Sales F.O.B. Shipping Point and/or Delivered Sales, Shipping Point Basis"/>
    <s v="approximately 60 count bins about steady, others slightly higher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24"/>
    <n v="280"/>
    <n v="0.3457142857142857"/>
    <n v="224"/>
    <n v="260"/>
    <n v="2024"/>
    <s v="approx 60 count"/>
    <m/>
    <s v="MODERATE"/>
    <s v="Sales F.O.B. Shipping Point and/or Delivered Sales, Shipping Point Basis"/>
    <s v="approximately 60 count bins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6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8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5"/>
    <n v="280"/>
    <n v="0.37857142857142856"/>
    <n v="265"/>
    <n v="265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5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4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4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3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5"/>
    <n v="280"/>
    <n v="0.38428571428571429"/>
    <n v="265"/>
    <n v="273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4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5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3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4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0"/>
    <n v="0.38500000000000001"/>
    <n v="266"/>
    <n v="273"/>
    <n v="2024"/>
    <s v="approx 60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6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8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5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4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45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35 count"/>
    <m/>
    <s v="MODERATE"/>
    <s v="Sales F.O.B. Shipping Point and/or Delivered Sales, Shipping Point Basis"/>
    <s v="approximately 60 count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66"/>
    <n v="280"/>
    <n v="0.39"/>
    <n v="273"/>
    <n v="273"/>
    <n v="2024"/>
    <s v="approx 60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6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8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4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5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4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3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80"/>
    <n v="0.39"/>
    <n v="273"/>
    <n v="273"/>
    <n v="2024"/>
    <s v="approx 60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6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8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4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5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60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4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2"/>
    <n v="280"/>
    <n v="0.375"/>
    <n v="259"/>
    <n v="266"/>
    <n v="2024"/>
    <s v="approx 3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6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8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5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4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60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45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2"/>
    <n v="280"/>
    <n v="0.375"/>
    <n v="259"/>
    <n v="266"/>
    <n v="2024"/>
    <s v="approx 35 count"/>
    <m/>
    <s v="Miniature fairly good, others moderate."/>
    <s v="Sales F.O.B. Shipping Point and/or Delivered Sales, Shipping Point Basis"/>
    <s v="About Steady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6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8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4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5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4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60 count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6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8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2"/>
    <n v="280"/>
    <n v="0.36499999999999999"/>
    <n v="252"/>
    <n v="259"/>
    <n v="2024"/>
    <s v="approx 3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4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5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5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4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6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8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5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4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45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60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52"/>
    <n v="280"/>
    <n v="0.36499999999999999"/>
    <n v="252"/>
    <n v="259"/>
    <n v="2024"/>
    <s v="approx 35 count"/>
    <s v="Miniature very light."/>
    <s v="Miniature very good, others moderate."/>
    <s v="Sales F.O.B. Shipping Point and/or Delivered Sales, Shipping Point Basis"/>
    <s v="Miniature and Bins slightly high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4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5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6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8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45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60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31"/>
    <n v="273"/>
    <n v="0.35499999999999998"/>
    <n v="245"/>
    <n v="252"/>
    <n v="2024"/>
    <s v="approx 35 count"/>
    <s v="Miniature light, 35 count fairly heavy."/>
    <s v="MODERATE"/>
    <s v="Sales F.O.B. Shipping Point and/or Delivered Sales, Shipping Point Basis"/>
    <s v="Cartons slightly higher, others slightly lower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5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4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60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4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24"/>
    <n v="266"/>
    <n v="0.34499999999999997"/>
    <n v="238"/>
    <n v="245"/>
    <n v="2024"/>
    <s v="approx 3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higher, Miniature and 35 count slightly lower, 45 and 60 counts about steady."/>
    <m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5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4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and 45-60 counts slightly higher, 35 count slightly lower, Miniature about steady."/>
    <m/>
    <s v="Extra services included. Wide range in quality and condition."/>
    <s v="Nogales, Arizona"/>
    <x v="8"/>
  </r>
  <r>
    <s v="MEXICO CROSSINGS THROUGH NOGALES ARIZONA"/>
    <s v="24 inch bins"/>
    <x v="0"/>
    <x v="130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1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4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60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2"/>
    <n v="217"/>
    <n v="259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3"/>
    <n v="25"/>
    <n v="28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3"/>
    <n v="26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4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3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34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5"/>
    <n v="203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approximately 35-60 count slightly lower, others about steady."/>
    <s v="few as low as 189.00.  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5s"/>
    <s v="35 count heavy."/>
    <s v="35 count light, others moderate."/>
    <s v="Sales F.O.B. Shipping Point and/or Delivered Sales, Shipping Point Basis"/>
    <s v="Cartons 4-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4s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6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Cartons 4-5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5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4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238"/>
    <n v="266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238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7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Miniature 6-8s and approximately 45-60 count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5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4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189"/>
    <n v="231"/>
    <n v="0.28000000000000003"/>
    <n v="189"/>
    <n v="203"/>
    <n v="2024"/>
    <s v="approx 35 count"/>
    <s v="35 count heavy."/>
    <s v="35 count light, others moderate."/>
    <s v="Sales F.O.B. Shipping Point and/or Delivered Sales, Shipping Point Basis"/>
    <s v="Cartons 4-5s and approximately 35 count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5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4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9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60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4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180"/>
    <n v="210"/>
    <n v="0.27"/>
    <n v="189"/>
    <m/>
    <n v="2024"/>
    <s v="approx 3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4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5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4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60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180"/>
    <n v="210"/>
    <n v="0.26500000000000001"/>
    <n v="182"/>
    <n v="189"/>
    <n v="2024"/>
    <s v="approx 3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6s"/>
    <m/>
    <s v="MODERATE"/>
    <s v="Sales F.O.B. Shipping Point and/or Delivered Sales, Shipping Point Basis"/>
    <s v="Miniature 9s and approximately 60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8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4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5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4"/>
    <n v="16"/>
    <n v="0.32166666666666666"/>
    <n v="14"/>
    <n v="14.95"/>
    <n v="2024"/>
    <s v="9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1"/>
    <n v="217"/>
    <n v="245"/>
    <n v="0.315"/>
    <n v="217"/>
    <n v="224"/>
    <n v="2024"/>
    <s v="approx 45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180"/>
    <n v="210"/>
    <n v="0.26500000000000001"/>
    <n v="182"/>
    <n v="189"/>
    <n v="2024"/>
    <s v="approx 35 count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5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4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8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6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7"/>
    <n v="245"/>
    <n v="0.32"/>
    <n v="224"/>
    <m/>
    <n v="2024"/>
    <s v="approx 45 count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2"/>
    <n v="189"/>
    <n v="231"/>
    <n v="0.27500000000000002"/>
    <n v="189"/>
    <n v="196"/>
    <n v="2024"/>
    <s v="approx 35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2"/>
    <n v="10"/>
    <n v="14"/>
    <n v="0.25555555555555554"/>
    <n v="11"/>
    <n v="12"/>
    <n v="2024"/>
    <s v="9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8"/>
    <n v="11"/>
    <n v="0.2"/>
    <n v="8"/>
    <n v="10"/>
    <n v="2024"/>
    <s v="11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4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5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6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8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43"/>
    <n v="217"/>
    <n v="245"/>
    <n v="0.32"/>
    <n v="224"/>
    <m/>
    <n v="2024"/>
    <s v="approx 45 count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43"/>
    <n v="203"/>
    <n v="238"/>
    <n v="0.30499999999999999"/>
    <n v="210"/>
    <n v="217"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3"/>
    <n v="189"/>
    <n v="231"/>
    <n v="0.27500000000000002"/>
    <n v="189"/>
    <n v="196"/>
    <n v="2024"/>
    <s v="approx 35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3"/>
    <n v="10"/>
    <n v="14"/>
    <n v="0.25555555555555554"/>
    <n v="11"/>
    <n v="12"/>
    <n v="2024"/>
    <s v="9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8"/>
    <n v="11"/>
    <n v="0.2"/>
    <n v="8"/>
    <n v="10"/>
    <n v="2024"/>
    <s v="11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5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4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8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6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203"/>
    <n v="238"/>
    <n v="0.30499999999999999"/>
    <n v="210"/>
    <n v="217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189"/>
    <n v="224"/>
    <n v="0.29499999999999998"/>
    <n v="203"/>
    <n v="210"/>
    <n v="2024"/>
    <s v="approx 60 count"/>
    <m/>
    <s v="MODERATE"/>
    <s v="Sales F.O.B. Shipping Point and/or Delivered Sales, Shipping Point Basis"/>
    <s v="approximately 35-60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4"/>
    <n v="182"/>
    <n v="224"/>
    <n v="0.27"/>
    <n v="189"/>
    <m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0"/>
    <n v="14"/>
    <n v="0.25555555555555554"/>
    <n v="11"/>
    <n v="12"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4"/>
    <n v="8"/>
    <n v="11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4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5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6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8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203"/>
    <n v="238"/>
    <n v="0.30499999999999999"/>
    <n v="210"/>
    <n v="217"/>
    <n v="2024"/>
    <s v="approx 4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 9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5"/>
    <n v="182"/>
    <n v="224"/>
    <n v="0.27"/>
    <n v="189"/>
    <m/>
    <n v="2024"/>
    <s v="approx 3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0"/>
    <n v="13"/>
    <n v="0.24444444444444444"/>
    <n v="10"/>
    <n v="12"/>
    <n v="2024"/>
    <s v="9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8"/>
    <n v="11"/>
    <n v="0.2"/>
    <n v="8"/>
    <n v="10"/>
    <n v="2024"/>
    <s v="11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5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4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8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6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6"/>
    <n v="196"/>
    <n v="231"/>
    <n v="0.28999999999999998"/>
    <n v="196"/>
    <n v="210"/>
    <n v="2024"/>
    <s v="approx 4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9"/>
    <n v="217"/>
    <n v="0.28499999999999998"/>
    <n v="196"/>
    <n v="203"/>
    <n v="2024"/>
    <s v="approx 60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2"/>
    <n v="217"/>
    <n v="0.27"/>
    <n v="189"/>
    <m/>
    <n v="2024"/>
    <s v="approx 3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6"/>
    <n v="10"/>
    <n v="12.95"/>
    <n v="0.24444444444444444"/>
    <n v="10"/>
    <n v="12"/>
    <n v="2024"/>
    <s v="9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8"/>
    <n v="10.95"/>
    <n v="0.2"/>
    <n v="8"/>
    <n v="10"/>
    <n v="2024"/>
    <s v="11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8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6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5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4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24 inch bins"/>
    <x v="0"/>
    <x v="147"/>
    <n v="189"/>
    <n v="224"/>
    <n v="0.27500000000000002"/>
    <n v="189"/>
    <n v="196"/>
    <n v="2024"/>
    <s v="approx 45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7"/>
    <n v="182"/>
    <n v="196"/>
    <n v="2024"/>
    <s v="approx 60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7"/>
    <n v="10"/>
    <n v="13.95"/>
    <n v="0.26666666666666666"/>
    <n v="12"/>
    <m/>
    <n v="2024"/>
    <s v="9s"/>
    <m/>
    <s v="MODERATE"/>
    <s v="Sales F.O.B. Shipping Point and/or Delivered Sales, Shipping Point Basis"/>
    <s v="Miniature 6-9s slightly higher, others slightly lower."/>
    <s v="few 14.95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6500000000000001"/>
    <n v="182"/>
    <n v="189"/>
    <n v="2024"/>
    <s v="approx 35 count"/>
    <m/>
    <s v="MODERATE"/>
    <s v="Sales F.O.B. Shipping Point and/or Delivered Sales, Shipping Point Basis"/>
    <s v="Miniature 6-9s slightly higher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7"/>
    <n v="8"/>
    <n v="10"/>
    <n v="0.18888888888888888"/>
    <n v="8"/>
    <n v="9"/>
    <n v="2024"/>
    <s v="11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8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6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5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4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18"/>
    <n v="22"/>
    <n v="0.30769230769230771"/>
    <n v="20"/>
    <m/>
    <n v="2024"/>
    <s v="6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148"/>
    <n v="189"/>
    <n v="217"/>
    <n v="0.27500000000000002"/>
    <n v="189"/>
    <n v="196"/>
    <n v="2024"/>
    <s v="approx 4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60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3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0"/>
    <n v="13.95"/>
    <n v="0.26666666666666666"/>
    <n v="12"/>
    <m/>
    <n v="2024"/>
    <s v="9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8"/>
    <n v="10.95"/>
    <n v="0.2"/>
    <n v="8"/>
    <n v="10"/>
    <n v="2024"/>
    <s v="11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6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8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9"/>
    <n v="20"/>
    <n v="24"/>
    <n v="0.31538461538461537"/>
    <n v="20"/>
    <n v="21"/>
    <n v="2024"/>
    <s v="4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0"/>
    <x v="149"/>
    <n v="19"/>
    <n v="23"/>
    <n v="0.30769230769230771"/>
    <n v="20"/>
    <m/>
    <n v="2024"/>
    <s v="5s"/>
    <m/>
    <s v="MODERATE"/>
    <s v="Sales F.O.B. Shipping Point and/or Delivered Sales, Shipping Point Basis"/>
    <s v="Cartons 4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49"/>
    <n v="17"/>
    <n v="22"/>
    <n v="0.27692307692307694"/>
    <n v="17"/>
    <n v="19"/>
    <n v="2024"/>
    <s v="6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49"/>
    <n v="189"/>
    <n v="217"/>
    <n v="0.27500000000000002"/>
    <n v="189"/>
    <n v="196"/>
    <n v="2024"/>
    <s v="approx 4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60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3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0"/>
    <n v="13.95"/>
    <n v="0.26666666666666666"/>
    <n v="12"/>
    <m/>
    <n v="2024"/>
    <s v="9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8"/>
    <n v="10.95"/>
    <n v="0.2"/>
    <n v="8"/>
    <n v="10"/>
    <n v="2024"/>
    <s v="11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8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20"/>
    <n v="24"/>
    <n v="0.31538461538461537"/>
    <n v="20"/>
    <n v="21"/>
    <n v="2024"/>
    <s v="4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9"/>
    <n v="23"/>
    <n v="0.30769230769230771"/>
    <n v="20"/>
    <m/>
    <n v="2024"/>
    <s v="5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7"/>
    <n v="22"/>
    <n v="0.27692307692307694"/>
    <n v="17"/>
    <n v="19"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0"/>
    <n v="13.95"/>
    <n v="0.26666666666666666"/>
    <n v="12"/>
    <m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0"/>
    <n v="175"/>
    <n v="210"/>
    <n v="0.26500000000000001"/>
    <n v="182"/>
    <n v="189"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6"/>
    <n v="175"/>
    <n v="189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55"/>
    <n v="175"/>
    <n v="182"/>
    <n v="2024"/>
    <s v="approx 60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0"/>
    <n v="8"/>
    <n v="10.95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20"/>
    <n v="23"/>
    <n v="0.31538461538461537"/>
    <n v="20"/>
    <n v="21"/>
    <n v="2024"/>
    <s v="4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1"/>
    <n v="19"/>
    <n v="23"/>
    <n v="0.30769230769230771"/>
    <n v="20"/>
    <m/>
    <n v="2024"/>
    <s v="5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17"/>
    <n v="22"/>
    <n v="0.29230769230769232"/>
    <n v="18"/>
    <n v="20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6500000000000001"/>
    <n v="182"/>
    <n v="189"/>
    <n v="2024"/>
    <s v="approx 3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55"/>
    <n v="175"/>
    <n v="182"/>
    <n v="2024"/>
    <s v="approx 4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51"/>
    <n v="168"/>
    <n v="196"/>
    <n v="0.245"/>
    <n v="168"/>
    <n v="175"/>
    <n v="2024"/>
    <s v="approx 60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8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4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5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7"/>
    <n v="20"/>
    <n v="0.27692307692307694"/>
    <n v="18"/>
    <m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0"/>
    <n v="13.95"/>
    <n v="0.26555555555555554"/>
    <n v="10.95"/>
    <n v="12.95"/>
    <n v="2024"/>
    <s v="9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75"/>
    <n v="203"/>
    <n v="0.26500000000000001"/>
    <n v="182"/>
    <n v="189"/>
    <n v="2024"/>
    <s v="approx 3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96"/>
    <n v="0.25"/>
    <n v="175"/>
    <m/>
    <n v="2024"/>
    <s v="approx 4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89"/>
    <n v="0.245"/>
    <n v="168"/>
    <n v="175"/>
    <n v="2024"/>
    <s v="approx 60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5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4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75"/>
    <n v="203"/>
    <n v="0.255"/>
    <n v="175"/>
    <n v="182"/>
    <n v="2024"/>
    <s v="approx 3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4"/>
    <n v="19"/>
    <n v="0.25384615384615383"/>
    <n v="16"/>
    <n v="17"/>
    <n v="2024"/>
    <s v="6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9"/>
    <n v="0.245"/>
    <n v="168"/>
    <n v="175"/>
    <n v="2024"/>
    <s v="approx 4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2"/>
    <n v="0.23499999999999999"/>
    <n v="161"/>
    <n v="168"/>
    <n v="2024"/>
    <s v="approx 60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8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5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4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0"/>
    <n v="13.95"/>
    <n v="0.26555555555555554"/>
    <n v="10.95"/>
    <n v="12.95"/>
    <n v="2024"/>
    <s v="9s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0"/>
    <x v="154"/>
    <n v="14"/>
    <n v="18"/>
    <n v="0.23076923076923078"/>
    <n v="14"/>
    <n v="16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7"/>
    <n v="168"/>
    <n v="0.22500000000000001"/>
    <n v="154"/>
    <n v="161"/>
    <n v="2024"/>
    <s v="approx 3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15"/>
    <n v="147"/>
    <n v="154"/>
    <n v="2024"/>
    <s v="approx 4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8"/>
    <n v="10.95"/>
    <n v="0.21"/>
    <n v="8.9499999999999993"/>
    <n v="9.9499999999999993"/>
    <n v="2024"/>
    <s v="11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0499999999999999"/>
    <n v="140"/>
    <n v="147"/>
    <n v="2024"/>
    <s v="approx 60 count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1"/>
    <x v="155"/>
    <n v="13.95"/>
    <n v="15.95"/>
    <n v="0.32111111111111107"/>
    <n v="13.95"/>
    <n v="14.95"/>
    <n v="2024"/>
    <s v="6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1"/>
    <n v="13.95"/>
    <m/>
    <n v="2024"/>
    <s v="8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5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4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9.9499999999999993"/>
    <n v="13.95"/>
    <n v="0.25444444444444442"/>
    <n v="10.95"/>
    <n v="11.95"/>
    <n v="2024"/>
    <s v="9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4"/>
    <n v="18"/>
    <n v="0.22307692307692309"/>
    <n v="14"/>
    <n v="15"/>
    <n v="2024"/>
    <s v="6s"/>
    <m/>
    <s v="MODERATE"/>
    <s v="Sales F.O.B. Shipping Point and/or Delivered Sales, Shipping Point Basis"/>
    <s v="Miniature 6s and 11s about steady, others slightly lower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61"/>
    <n v="0.20499999999999999"/>
    <n v="140"/>
    <n v="147"/>
    <n v="2024"/>
    <s v="approx 4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54"/>
    <n v="0.20499999999999999"/>
    <n v="140"/>
    <n v="147"/>
    <n v="2024"/>
    <s v="approx 3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26"/>
    <n v="154"/>
    <n v="0.19"/>
    <n v="133"/>
    <m/>
    <n v="2024"/>
    <s v="approx 60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8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6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8"/>
    <n v="22"/>
    <n v="0.27692307692307694"/>
    <n v="18"/>
    <m/>
    <n v="2024"/>
    <s v="4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6"/>
    <n v="20"/>
    <n v="0.26153846153846155"/>
    <n v="16"/>
    <n v="18"/>
    <n v="2024"/>
    <s v="5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9.9499999999999993"/>
    <n v="12.95"/>
    <n v="0.24333333333333332"/>
    <n v="10.95"/>
    <m/>
    <n v="2024"/>
    <s v="9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33"/>
    <n v="161"/>
    <n v="0.2"/>
    <n v="133"/>
    <n v="147"/>
    <n v="2024"/>
    <s v="approx 4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26"/>
    <n v="154"/>
    <n v="0.2"/>
    <n v="133"/>
    <n v="147"/>
    <n v="2024"/>
    <s v="approx 3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2"/>
    <n v="16"/>
    <n v="0.2"/>
    <n v="12"/>
    <n v="14"/>
    <n v="2024"/>
    <s v="6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7.95"/>
    <n v="9.9499999999999993"/>
    <n v="0.19888888888888887"/>
    <m/>
    <m/>
    <n v="2024"/>
    <s v="11s"/>
    <m/>
    <s v="MODERATE"/>
    <s v="Sales F.O.B. Shipping Point and/or Delivered Sales, Shipping Point Basis"/>
    <s v="Miniature 6-8s slightly higher, Cartons 4s about steady, others slightly lower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19"/>
    <n v="154"/>
    <n v="0.185"/>
    <n v="126"/>
    <n v="133"/>
    <n v="2024"/>
    <s v="approx 60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m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m/>
    <m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8"/>
    <n v="22"/>
    <n v="0.27692307692307694"/>
    <n v="18"/>
    <m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5"/>
    <n v="20"/>
    <n v="0.24615384615384617"/>
    <n v="15"/>
    <n v="17"/>
    <n v="2024"/>
    <s v="5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9.9499999999999993"/>
    <n v="12.95"/>
    <n v="0.24333333333333332"/>
    <n v="10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33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61"/>
    <n v="0.2"/>
    <n v="133"/>
    <n v="147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2"/>
    <n v="16"/>
    <n v="0.2"/>
    <n v="12"/>
    <n v="14"/>
    <n v="2024"/>
    <s v="6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7.95"/>
    <n v="9.9499999999999993"/>
    <n v="0.19888888888888887"/>
    <m/>
    <m/>
    <n v="2024"/>
    <s v="11s"/>
    <m/>
    <s v="MODERATE"/>
    <s v="Sales F.O.B. Shipping Point and/or Delivered Sales, Shipping Point Basis"/>
    <s v="Cartons 5s slightly lower, others about steady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322222222222222"/>
    <n v="14.95"/>
    <m/>
    <n v="2024"/>
    <s v="6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0.95"/>
    <n v="14.95"/>
    <n v="0.28777777777777774"/>
    <n v="12.95"/>
    <m/>
    <n v="2024"/>
    <s v="9s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61"/>
    <n v="0.19"/>
    <n v="126"/>
    <n v="140"/>
    <n v="2024"/>
    <s v="approx 4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54"/>
    <n v="0.19"/>
    <n v="126"/>
    <n v="140"/>
    <n v="2024"/>
    <s v="approx 3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19"/>
    <n v="154"/>
    <n v="0.185"/>
    <n v="126"/>
    <n v="133"/>
    <n v="2024"/>
    <s v="approx 60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4333333333333332"/>
    <n v="14.95"/>
    <n v="15.95"/>
    <n v="2024"/>
    <s v="8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322222222222222"/>
    <n v="14.95"/>
    <m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0.95"/>
    <n v="14.95"/>
    <n v="0.28777777777777774"/>
    <n v="12.95"/>
    <m/>
    <n v="2024"/>
    <s v="9s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8"/>
    <n v="22"/>
    <n v="0.2846153846153846"/>
    <n v="18"/>
    <n v="19"/>
    <n v="2024"/>
    <s v="4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5"/>
    <n v="20"/>
    <n v="0.26153846153846155"/>
    <n v="16"/>
    <n v="18"/>
    <n v="2024"/>
    <s v="5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2"/>
    <n v="15"/>
    <n v="0.2076923076923077"/>
    <n v="13"/>
    <n v="14"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61"/>
    <n v="0.2"/>
    <n v="133"/>
    <n v="147"/>
    <n v="2024"/>
    <s v="approx 4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54"/>
    <n v="0.19500000000000001"/>
    <n v="133"/>
    <n v="140"/>
    <n v="2024"/>
    <s v="approx 3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19"/>
    <n v="154"/>
    <n v="0.185"/>
    <n v="126"/>
    <n v="133"/>
    <n v="2024"/>
    <s v="approx 60 count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4333333333333332"/>
    <n v="14.95"/>
    <n v="15.95"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322222222222222"/>
    <n v="14.95"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0.95"/>
    <n v="14.95"/>
    <n v="0.28777777777777774"/>
    <n v="12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8"/>
    <n v="22"/>
    <n v="0.2846153846153846"/>
    <n v="18"/>
    <n v="19"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4"/>
    <n v="18"/>
    <n v="0.23846153846153847"/>
    <n v="15"/>
    <n v="16"/>
    <n v="2024"/>
    <s v="5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2"/>
    <n v="15"/>
    <n v="0.2076923076923077"/>
    <n v="13"/>
    <n v="14"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54"/>
    <n v="0.19500000000000001"/>
    <n v="133"/>
    <n v="140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322222222222222"/>
    <n v="14.95"/>
    <m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1.95"/>
    <n v="14.95"/>
    <n v="0.31"/>
    <n v="12.95"/>
    <n v="14.95"/>
    <n v="2024"/>
    <s v="9s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8"/>
    <n v="22"/>
    <n v="0.27692307692307694"/>
    <n v="18"/>
    <m/>
    <n v="2024"/>
    <s v="4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4"/>
    <n v="18"/>
    <n v="0.23846153846153847"/>
    <n v="15"/>
    <n v="16"/>
    <n v="2024"/>
    <s v="5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2"/>
    <n v="15"/>
    <n v="0.2076923076923077"/>
    <n v="13"/>
    <n v="14"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60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61"/>
    <n v="0.19500000000000001"/>
    <n v="133"/>
    <n v="140"/>
    <n v="2024"/>
    <s v="approx 4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3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3.95"/>
    <n v="15.95"/>
    <n v="0.34333333333333332"/>
    <n v="14.95"/>
    <n v="15.95"/>
    <n v="2024"/>
    <s v="8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3.95"/>
    <n v="15.95"/>
    <n v="0.3322222222222222"/>
    <n v="14.95"/>
    <m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1.95"/>
    <n v="14.95"/>
    <n v="0.31"/>
    <n v="12.95"/>
    <n v="14.95"/>
    <n v="2024"/>
    <s v="9s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8"/>
    <n v="22"/>
    <n v="0.27692307692307694"/>
    <n v="18"/>
    <m/>
    <n v="2024"/>
    <s v="4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4"/>
    <n v="18"/>
    <n v="0.23846153846153847"/>
    <n v="15"/>
    <n v="16"/>
    <n v="2024"/>
    <s v="5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2"/>
    <n v="15"/>
    <n v="0.2076923076923077"/>
    <n v="13"/>
    <n v="14"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61"/>
    <n v="0.19500000000000001"/>
    <n v="133"/>
    <n v="140"/>
    <n v="2024"/>
    <s v="approx 35 count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54"/>
    <n v="0.19500000000000001"/>
    <n v="133"/>
    <n v="140"/>
    <n v="2024"/>
    <s v="approx 60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61"/>
    <n v="0.19500000000000001"/>
    <n v="133"/>
    <n v="140"/>
    <n v="2024"/>
    <s v="approx 45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2111111111111107"/>
    <n v="13.95"/>
    <n v="14.95"/>
    <n v="2024"/>
    <s v="8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1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7"/>
    <n v="20"/>
    <n v="0.26923076923076922"/>
    <n v="17"/>
    <n v="18"/>
    <n v="2024"/>
    <s v="4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9.9499999999999993"/>
    <n v="12.95"/>
    <n v="0.24333333333333332"/>
    <n v="9.9499999999999993"/>
    <n v="11.95"/>
    <n v="2024"/>
    <s v="9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4"/>
    <n v="17"/>
    <n v="0.23846153846153847"/>
    <n v="15"/>
    <n v="16"/>
    <n v="2024"/>
    <s v="5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33"/>
    <n v="161"/>
    <n v="0.20499999999999999"/>
    <n v="140"/>
    <n v="147"/>
    <n v="2024"/>
    <s v="approx 4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2"/>
    <n v="140"/>
    <m/>
    <n v="2024"/>
    <s v="approx 60 count"/>
    <m/>
    <s v="MODERATE"/>
    <s v="Sales F.O.B. Shipping Point and/or Delivered Sales, Shipping Point Basis"/>
    <s v="Cartons 5s about steady, approximately 45 and 60 counts slightly higher, Miniature 9s lower, others slightly lower.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2"/>
    <n v="14"/>
    <n v="0.2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185"/>
    <n v="126"/>
    <n v="133"/>
    <n v="2024"/>
    <s v="approx 3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2111111111111107"/>
    <n v="13.95"/>
    <n v="14.95"/>
    <n v="2024"/>
    <s v="8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1"/>
    <m/>
    <m/>
    <n v="2024"/>
    <s v="6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7"/>
    <n v="20"/>
    <n v="0.2846153846153846"/>
    <n v="18"/>
    <n v="19"/>
    <n v="2024"/>
    <s v="4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5"/>
    <n v="18"/>
    <n v="0.24615384615384617"/>
    <n v="15"/>
    <n v="17"/>
    <n v="2024"/>
    <s v="5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9.9499999999999993"/>
    <n v="12.95"/>
    <n v="0.24333333333333332"/>
    <n v="9.9499999999999993"/>
    <n v="11.95"/>
    <n v="2024"/>
    <s v="9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3"/>
    <n v="15"/>
    <n v="0.2153846153846154"/>
    <m/>
    <m/>
    <n v="2024"/>
    <s v="6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1"/>
    <n v="0.215"/>
    <n v="147"/>
    <n v="154"/>
    <n v="2024"/>
    <s v="approx 4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8"/>
    <n v="0.21"/>
    <n v="140"/>
    <n v="154"/>
    <n v="2024"/>
    <s v="approx 60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26"/>
    <n v="154"/>
    <n v="0.19500000000000001"/>
    <n v="133"/>
    <n v="140"/>
    <n v="2024"/>
    <s v="approx 3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12.95"/>
    <n v="14.95"/>
    <n v="0.32111111111111107"/>
    <n v="13.95"/>
    <n v="14.95"/>
    <n v="2024"/>
    <s v="8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12.95"/>
    <n v="14.95"/>
    <n v="0.31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7"/>
    <n v="20"/>
    <n v="0.2846153846153846"/>
    <n v="18"/>
    <n v="19"/>
    <n v="2024"/>
    <s v="4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5"/>
    <n v="18"/>
    <n v="0.24615384615384617"/>
    <n v="15"/>
    <n v="17"/>
    <n v="2024"/>
    <s v="5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9.9499999999999993"/>
    <n v="13.95"/>
    <n v="0.24333333333333332"/>
    <n v="9.9499999999999993"/>
    <n v="11.95"/>
    <n v="2024"/>
    <s v="9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3"/>
    <n v="15"/>
    <n v="0.2153846153846154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40"/>
    <n v="168"/>
    <n v="0.215"/>
    <n v="147"/>
    <n v="154"/>
    <n v="2024"/>
    <s v="approx 60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40"/>
    <n v="161"/>
    <n v="0.215"/>
    <n v="147"/>
    <n v="154"/>
    <n v="2024"/>
    <s v="approx 4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26"/>
    <n v="154"/>
    <n v="0.19500000000000001"/>
    <n v="133"/>
    <n v="140"/>
    <n v="2024"/>
    <s v="approx 3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0"/>
    <n v="13.95"/>
    <n v="15.95"/>
    <n v="0.32111111111111107"/>
    <n v="13.95"/>
    <n v="14.95"/>
    <n v="2024"/>
    <s v="8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2.95"/>
    <n v="14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7"/>
    <n v="18"/>
    <n v="0.26923076923076922"/>
    <m/>
    <m/>
    <n v="2024"/>
    <s v="5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0.95"/>
    <n v="13.95"/>
    <n v="0.25444444444444442"/>
    <n v="10.95"/>
    <n v="11.95"/>
    <n v="2024"/>
    <s v="9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54"/>
    <n v="175"/>
    <n v="0.23499999999999999"/>
    <n v="161"/>
    <n v="168"/>
    <n v="2024"/>
    <s v="approx 60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47"/>
    <n v="168"/>
    <n v="0.22500000000000001"/>
    <n v="154"/>
    <n v="161"/>
    <n v="2024"/>
    <s v="approx 4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26"/>
    <n v="154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322222222222222"/>
    <n v="14.95"/>
    <m/>
    <n v="2024"/>
    <s v="8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7692307692307694"/>
    <n v="18"/>
    <m/>
    <n v="2024"/>
    <s v="5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61"/>
    <n v="182"/>
    <n v="0.245"/>
    <n v="168"/>
    <n v="175"/>
    <n v="2024"/>
    <s v="approx 60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9.9499999999999993"/>
    <n v="12.95"/>
    <n v="0.24333333333333332"/>
    <n v="10.95"/>
    <m/>
    <n v="2024"/>
    <s v="9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54"/>
    <n v="175"/>
    <n v="0.23"/>
    <n v="154"/>
    <n v="168"/>
    <n v="2024"/>
    <s v="approx 4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26"/>
    <n v="161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1111111111111112"/>
    <n v="14"/>
    <m/>
    <n v="2024"/>
    <s v="8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"/>
    <n v="13"/>
    <n v="14"/>
    <n v="2024"/>
    <s v="6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20"/>
    <n v="0.29230769230769232"/>
    <m/>
    <m/>
    <n v="2024"/>
    <s v="4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19"/>
    <n v="0.2846153846153846"/>
    <m/>
    <m/>
    <n v="2024"/>
    <s v="5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61"/>
    <n v="182"/>
    <n v="0.245"/>
    <n v="168"/>
    <n v="175"/>
    <n v="2024"/>
    <s v="approx 60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9.9499999999999993"/>
    <n v="12.95"/>
    <n v="0.24333333333333332"/>
    <n v="10.95"/>
    <m/>
    <n v="2024"/>
    <s v="9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47"/>
    <n v="168"/>
    <n v="0.22"/>
    <n v="147"/>
    <n v="161"/>
    <n v="2024"/>
    <s v="approx 4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26"/>
    <n v="154"/>
    <n v="0.19"/>
    <n v="133"/>
    <m/>
    <n v="2024"/>
    <s v="approx 3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"/>
    <n v="15.95"/>
    <n v="0.31111111111111112"/>
    <n v="14"/>
    <m/>
    <n v="2024"/>
    <s v="8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"/>
    <n v="15.95"/>
    <n v="0.3"/>
    <n v="13"/>
    <n v="14"/>
    <n v="2024"/>
    <s v="6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3"/>
    <n v="18"/>
    <n v="20"/>
    <n v="0.29230769230769232"/>
    <m/>
    <m/>
    <n v="2024"/>
    <s v="4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3"/>
    <n v="18"/>
    <n v="19"/>
    <n v="0.2846153846153846"/>
    <m/>
    <m/>
    <n v="2024"/>
    <s v="5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9.9499999999999993"/>
    <n v="12.95"/>
    <n v="0.24333333333333332"/>
    <n v="10.95"/>
    <m/>
    <n v="2024"/>
    <s v="9s"/>
    <s v="approximately 60 counts light."/>
    <s v="MODERATE"/>
    <s v="Sales F.O.B. Shipping Point and/or Delivered Sales, Shipping Point Basis"/>
    <s v="approximately 35-60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7"/>
    <n v="175"/>
    <n v="0.23499999999999999"/>
    <n v="161"/>
    <n v="168"/>
    <n v="2024"/>
    <s v="approx 60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0"/>
    <n v="168"/>
    <n v="0.215"/>
    <n v="147"/>
    <n v="154"/>
    <n v="2024"/>
    <s v="approx 4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26"/>
    <n v="154"/>
    <n v="0.185"/>
    <n v="126"/>
    <n v="133"/>
    <n v="2024"/>
    <s v="approx 3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7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Miniature 6-8s slightly higher, others about steady."/>
    <s v="few 175.00 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0"/>
    <n v="168"/>
    <n v="0.215"/>
    <n v="147"/>
    <n v="154"/>
    <n v="2024"/>
    <s v="approx 4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26"/>
    <n v="154"/>
    <n v="0.185"/>
    <n v="126"/>
    <n v="133"/>
    <n v="2024"/>
    <s v="approx 3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54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47"/>
    <n v="168"/>
    <n v="0.22"/>
    <n v="154"/>
    <m/>
    <n v="2024"/>
    <s v="approx 45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33"/>
    <n v="154"/>
    <n v="0.2"/>
    <n v="133"/>
    <n v="147"/>
    <n v="2024"/>
    <s v="approx 35 count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3.95"/>
    <n v="0.27666666666666667"/>
    <n v="11.95"/>
    <n v="12.95"/>
    <n v="2024"/>
    <s v="6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4"/>
    <n v="0.25555555555555554"/>
    <n v="11"/>
    <n v="12"/>
    <n v="2024"/>
    <s v="8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9.9499999999999993"/>
    <n v="12.95"/>
    <n v="0.24333333333333332"/>
    <n v="10.95"/>
    <m/>
    <n v="2024"/>
    <s v="9s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54"/>
    <n v="175"/>
    <n v="0.23499999999999999"/>
    <n v="161"/>
    <n v="168"/>
    <n v="2024"/>
    <s v="approx 60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47"/>
    <n v="168"/>
    <n v="0.22"/>
    <n v="154"/>
    <m/>
    <n v="2024"/>
    <s v="approx 45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33"/>
    <n v="154"/>
    <n v="0.2"/>
    <n v="133"/>
    <n v="147"/>
    <n v="2024"/>
    <s v="approx 35 count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11"/>
    <n v="13.95"/>
    <n v="0.27666666666666667"/>
    <n v="11.95"/>
    <n v="12.95"/>
    <n v="2024"/>
    <s v="6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11"/>
    <n v="14"/>
    <n v="0.25555555555555554"/>
    <n v="11"/>
    <n v="12"/>
    <n v="2024"/>
    <s v="8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9.9499999999999993"/>
    <n v="12.95"/>
    <n v="0.24333333333333332"/>
    <n v="10.95"/>
    <m/>
    <n v="2024"/>
    <s v="9s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8"/>
    <n v="12.95"/>
    <n v="14.95"/>
    <n v="0.32111111111111107"/>
    <n v="13.95"/>
    <n v="14.95"/>
    <n v="2024"/>
    <s v="8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2.95"/>
    <n v="14.95"/>
    <n v="0.31"/>
    <n v="13.95"/>
    <m/>
    <n v="2024"/>
    <s v="6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0"/>
    <n v="12.95"/>
    <n v="0.24388888888888888"/>
    <n v="10.95"/>
    <n v="11"/>
    <n v="2024"/>
    <s v="9s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4.95"/>
    <n v="0.32111111111111107"/>
    <n v="13.95"/>
    <n v="14.95"/>
    <n v="2024"/>
    <s v="8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4.95"/>
    <n v="0.31"/>
    <n v="13.95"/>
    <m/>
    <n v="2024"/>
    <s v="6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0"/>
    <n v="12.95"/>
    <n v="0.24388888888888888"/>
    <n v="10.95"/>
    <n v="11"/>
    <n v="2024"/>
    <s v="9s"/>
    <m/>
    <s v="MODERATE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47"/>
    <n v="168"/>
    <n v="0.22"/>
    <n v="154"/>
    <m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40"/>
    <n v="161"/>
    <n v="0.21"/>
    <n v="147"/>
    <m/>
    <n v="2024"/>
    <s v="approx 45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33"/>
    <n v="154"/>
    <n v="0.19"/>
    <n v="133"/>
    <m/>
    <n v="2024"/>
    <s v="approx 35 count"/>
    <m/>
    <s v="MODERATE"/>
    <s v="Sales F.O.B. Shipping Point and/or Delivered Sales, Shipping Point Basis"/>
    <s v="About Steady"/>
    <s v="few 140.00 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8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6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0"/>
    <n v="12.95"/>
    <n v="0.23333333333333334"/>
    <n v="10"/>
    <n v="11"/>
    <n v="2024"/>
    <s v="9s"/>
    <m/>
    <s v="MODERATE"/>
    <s v="Sales F.O.B. Shipping Point and/or Delivered Sales, Shipping Point Basis"/>
    <m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33"/>
    <n v="161"/>
    <n v="0.2"/>
    <n v="133"/>
    <n v="147"/>
    <n v="2024"/>
    <s v="approx 60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9"/>
    <n v="133"/>
    <m/>
    <n v="2024"/>
    <s v="approx 4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85"/>
    <n v="126"/>
    <n v="133"/>
    <n v="2024"/>
    <s v="approx 3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1"/>
    <n v="12.95"/>
    <n v="13.95"/>
    <n v="0.29888888888888887"/>
    <m/>
    <m/>
    <n v="2024"/>
    <s v="8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2.95"/>
    <n v="13.95"/>
    <n v="0.29888888888888887"/>
    <m/>
    <m/>
    <n v="2024"/>
    <s v="6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0"/>
    <n v="12.95"/>
    <n v="0.23333333333333334"/>
    <n v="10"/>
    <n v="11"/>
    <n v="2024"/>
    <s v="9s"/>
    <s v="approximately 45 counts heavy."/>
    <s v="MODERATE"/>
    <s v="Sales F.O.B. Shipping Point and/or Delivered Sales, Shipping Point Basis"/>
    <s v="approximately 45-60 counts lower, others about steady."/>
    <m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26"/>
    <n v="154"/>
    <n v="0.185"/>
    <n v="126"/>
    <n v="133"/>
    <n v="2024"/>
    <s v="approx 35 count"/>
    <s v="approximately 45 counts heavy."/>
    <s v="MODERATE"/>
    <s v="Sales F.O.B. Shipping Point and/or Delivered Sales, Shipping Point Basis"/>
    <s v="approximately 45-60 counts lower, others about steady."/>
    <s v="few 140.00 occasional low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9"/>
    <n v="147"/>
    <n v="0.18"/>
    <n v="126"/>
    <m/>
    <n v="2024"/>
    <s v="approx 60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9"/>
    <n v="147"/>
    <n v="0.17499999999999999"/>
    <n v="119"/>
    <n v="126"/>
    <n v="2024"/>
    <s v="approx 45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8777777777777774"/>
    <m/>
    <m/>
    <n v="2024"/>
    <s v="8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8777777777777774"/>
    <m/>
    <m/>
    <n v="2024"/>
    <s v="6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0"/>
    <n v="12"/>
    <n v="0.22222222222222221"/>
    <n v="10"/>
    <m/>
    <n v="2024"/>
    <s v="9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26"/>
    <n v="154"/>
    <n v="0.19500000000000001"/>
    <n v="133"/>
    <n v="140"/>
    <n v="2024"/>
    <s v="approx 3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 and low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500000000000001"/>
    <n v="112"/>
    <n v="119"/>
    <n v="2024"/>
    <s v="approx 60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"/>
    <n v="112"/>
    <m/>
    <n v="2024"/>
    <s v="approx 4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0"/>
    <n v="12"/>
    <n v="0.22222222222222221"/>
    <n v="10"/>
    <m/>
    <n v="2024"/>
    <s v="9s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9"/>
    <n v="147"/>
    <n v="0.185"/>
    <n v="126"/>
    <n v="133"/>
    <n v="2024"/>
    <s v="approx 35 count"/>
    <s v="HEAVY"/>
    <s v="LIGHT"/>
    <s v="Sales F.O.B. Shipping Point and/or Delivered Sales, Shipping Point Basis"/>
    <s v="Miniature 9s about steady, others slightly lower."/>
    <s v="few 140.00 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2"/>
    <n v="140"/>
    <n v="0.16"/>
    <n v="112"/>
    <m/>
    <n v="2024"/>
    <s v="approx 60 count"/>
    <s v="HEAVY"/>
    <s v="LIGHT"/>
    <s v="Sales F.O.B. Shipping Point and/or Delivered Sales, Shipping Point Basis"/>
    <s v="Miniature 9s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05"/>
    <n v="140"/>
    <n v="0.155"/>
    <n v="105"/>
    <n v="112"/>
    <n v="2024"/>
    <s v="approx 45 count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0"/>
    <n v="12"/>
    <n v="0.22222222222222221"/>
    <n v="10"/>
    <m/>
    <n v="2024"/>
    <s v="9s"/>
    <s v="HEAVY"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85"/>
    <n v="126"/>
    <n v="133"/>
    <n v="2024"/>
    <s v="approx 3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6"/>
    <n v="112"/>
    <m/>
    <n v="2024"/>
    <s v="approx 60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05"/>
    <n v="140"/>
    <n v="0.155"/>
    <n v="105"/>
    <n v="112"/>
    <n v="2024"/>
    <s v="approx 4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1.95"/>
    <n v="13.95"/>
    <n v="0.27666666666666667"/>
    <n v="11.95"/>
    <n v="12.95"/>
    <n v="2024"/>
    <s v="8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1.95"/>
    <n v="13.95"/>
    <n v="0.27666666666666667"/>
    <n v="11.95"/>
    <n v="12.95"/>
    <n v="2024"/>
    <s v="6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0"/>
    <n v="12"/>
    <n v="0.22222222222222221"/>
    <n v="10"/>
    <m/>
    <n v="2024"/>
    <s v="9s"/>
    <m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7"/>
    <n v="0.185"/>
    <n v="126"/>
    <n v="133"/>
    <n v="2024"/>
    <s v="approx 3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0"/>
    <n v="0.16"/>
    <n v="112"/>
    <n v="112"/>
    <n v="2024"/>
    <s v="approx 60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05"/>
    <n v="140"/>
    <n v="0.155"/>
    <n v="105"/>
    <n v="112"/>
    <n v="2024"/>
    <s v="approx 4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"/>
    <n v="12"/>
    <n v="0.21666666666666667"/>
    <n v="9.5"/>
    <n v="10"/>
    <n v="2024"/>
    <s v="9s"/>
    <m/>
    <s v="LIGHT"/>
    <s v="Sales F.O.B. Shipping Point and/or Delivered Sales, Shipping Point Basis"/>
    <s v="approximately 36 count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112"/>
    <n v="147"/>
    <n v="0.185"/>
    <n v="126"/>
    <n v="133"/>
    <n v="2024"/>
    <s v="approx 3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8"/>
    <n v="140"/>
    <n v="0.155"/>
    <n v="105"/>
    <n v="112"/>
    <n v="2024"/>
    <s v="approx 60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8"/>
    <n v="140"/>
    <n v="0.15"/>
    <n v="98"/>
    <n v="112"/>
    <n v="2024"/>
    <s v="approx 4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"/>
    <n v="12"/>
    <n v="0.21666666666666667"/>
    <n v="9.5"/>
    <n v="10"/>
    <n v="2024"/>
    <s v="9s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112"/>
    <n v="147"/>
    <n v="0.185"/>
    <n v="126"/>
    <n v="133"/>
    <n v="2024"/>
    <s v="approx 3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91"/>
    <n v="133"/>
    <n v="0.15"/>
    <n v="98"/>
    <n v="112"/>
    <n v="2024"/>
    <s v="approx 60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91"/>
    <n v="133"/>
    <n v="0.15"/>
    <n v="98"/>
    <n v="112"/>
    <n v="2024"/>
    <s v="approx 4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8.9499999999999993"/>
    <n v="11.95"/>
    <n v="0.21"/>
    <n v="8.9499999999999993"/>
    <n v="9.9499999999999993"/>
    <n v="2024"/>
    <s v="6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7.95"/>
    <n v="10.95"/>
    <n v="0.21"/>
    <n v="8.9499999999999993"/>
    <n v="9.9499999999999993"/>
    <n v="2024"/>
    <s v="8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7"/>
    <n v="10"/>
    <n v="0.2"/>
    <n v="8.5"/>
    <n v="9.5"/>
    <n v="2024"/>
    <s v="9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112"/>
    <n v="147"/>
    <n v="0.18"/>
    <n v="119"/>
    <n v="133"/>
    <n v="2024"/>
    <s v="approx 3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84"/>
    <n v="133"/>
    <n v="0.14499999999999999"/>
    <n v="91"/>
    <n v="112"/>
    <n v="2024"/>
    <s v="approx 60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84"/>
    <n v="133"/>
    <n v="0.14499999999999999"/>
    <n v="91"/>
    <n v="112"/>
    <n v="2024"/>
    <s v="approx 4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9"/>
    <n v="7.95"/>
    <n v="10.95"/>
    <n v="0.19888888888888887"/>
    <n v="8.9499999999999993"/>
    <m/>
    <n v="2024"/>
    <s v="8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9"/>
    <n v="7.95"/>
    <n v="10.95"/>
    <n v="0.19888888888888887"/>
    <n v="8.9499999999999993"/>
    <m/>
    <n v="2024"/>
    <s v="6s"/>
    <s v="approximately 45-60 counts heavy."/>
    <s v="LIGHT"/>
    <s v="Sales F.O.B. Shipping Point and/or Delivered Sales, Shipping Point Basis"/>
    <s v="Miniature 6-8s slightly lower, others lower."/>
    <m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9"/>
    <n v="7"/>
    <n v="9.9499999999999993"/>
    <n v="0.16666666666666666"/>
    <n v="7"/>
    <n v="8"/>
    <n v="2024"/>
    <s v="9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112"/>
    <n v="133"/>
    <n v="0.16500000000000001"/>
    <n v="112"/>
    <n v="119"/>
    <n v="2024"/>
    <s v="approx 3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7"/>
    <n v="126"/>
    <n v="0.12"/>
    <n v="77"/>
    <n v="91"/>
    <n v="2024"/>
    <s v="approx 4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0"/>
    <n v="112"/>
    <n v="0.115"/>
    <n v="77"/>
    <n v="84"/>
    <n v="2024"/>
    <s v="approx 60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105"/>
    <n v="133"/>
    <n v="0.16500000000000001"/>
    <n v="112"/>
    <n v="119"/>
    <n v="2024"/>
    <s v="approx 3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70"/>
    <n v="126"/>
    <n v="0.115"/>
    <n v="77"/>
    <n v="84"/>
    <n v="2024"/>
    <s v="approx 4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70"/>
    <n v="112"/>
    <n v="0.115"/>
    <n v="77"/>
    <n v="84"/>
    <n v="2024"/>
    <s v="approx 60 count"/>
    <s v="HEAVY"/>
    <s v="LIGHT"/>
    <s v="Sales F.O.B. Shipping Point and/or Delivered Sales, Shipping Point Basis"/>
    <s v="approximately 45 counts slightly lower, approximately 35 and 60 counts about steady."/>
    <s v="occasional higher and low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63"/>
    <n v="119"/>
    <n v="0.1"/>
    <n v="63"/>
    <n v="77"/>
    <n v="2024"/>
    <s v="approx 3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56"/>
    <n v="112"/>
    <n v="0.09"/>
    <n v="56"/>
    <n v="70"/>
    <n v="2024"/>
    <s v="approx 4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56"/>
    <n v="112"/>
    <n v="0.09"/>
    <n v="56"/>
    <n v="70"/>
    <n v="2024"/>
    <s v="approx 60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7"/>
    <n v="217"/>
    <n v="245"/>
    <n v="0.32"/>
    <n v="217"/>
    <n v="231"/>
    <n v="2025"/>
    <s v="approx 36 count"/>
    <m/>
    <s v="MODERATE"/>
    <s v="Sales F.O.B. Shipping Point and/or Delivered Sales, Shipping Point Basis"/>
    <m/>
    <m/>
    <s v="Wide range in quality and condition."/>
    <s v="Nogales, Arizona"/>
    <x v="8"/>
  </r>
  <r>
    <s v="MEXICO CROSSINGS THROUGH NOGALES ARIZONA"/>
    <s v="24 inch bins"/>
    <x v="0"/>
    <x v="197"/>
    <n v="210"/>
    <n v="238"/>
    <n v="0.31"/>
    <n v="21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Nogales, Arizona"/>
    <x v="8"/>
  </r>
  <r>
    <s v="MEXICO CROSSINGS THROUGH NOGALES ARIZONA"/>
    <s v="24 inch bins"/>
    <x v="0"/>
    <x v="197"/>
    <n v="196"/>
    <n v="231"/>
    <n v="0.28999999999999998"/>
    <n v="196"/>
    <n v="210"/>
    <n v="2025"/>
    <s v="approx 60 count"/>
    <m/>
    <s v="MODERATE"/>
    <s v="Sales F.O.B. Shipping Point and/or Delivered Sales, Shipping Point Basis"/>
    <m/>
    <s v="occasional higher FIRST REPORT."/>
    <s v="Wide range in quality and condition."/>
    <s v="Nogales, Arizona"/>
    <x v="8"/>
  </r>
  <r>
    <s v="MEXICO CROSSINGS THROUGH NOGALES ARIZONA"/>
    <s v="24 inch bins"/>
    <x v="0"/>
    <x v="198"/>
    <n v="203"/>
    <n v="231"/>
    <n v="0.30499999999999999"/>
    <n v="210"/>
    <n v="217"/>
    <n v="2025"/>
    <s v="approx 45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203"/>
    <n v="231"/>
    <n v="0.3"/>
    <n v="210"/>
    <m/>
    <n v="2025"/>
    <s v="approx 36 count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29499999999999998"/>
    <n v="203"/>
    <n v="210"/>
    <n v="2025"/>
    <s v="approx 60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12.5"/>
    <n v="14"/>
    <n v="0.29444444444444445"/>
    <m/>
    <m/>
    <n v="2025"/>
    <s v="6s"/>
    <m/>
    <s v="MODERATE"/>
    <s v="Sales F.O.B. Shipping Point and/or Delivered Sales, Shipping Point Basis"/>
    <s v="approximately 60 count slightly higher, others slightly lower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8"/>
    <n v="11"/>
    <n v="0.2"/>
    <n v="8"/>
    <n v="10"/>
    <n v="2025"/>
    <s v="8s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6"/>
    <n v="8"/>
    <n v="0.14444444444444443"/>
    <n v="6"/>
    <n v="7"/>
    <n v="2025"/>
    <s v="9s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0499999999999999"/>
    <n v="210"/>
    <n v="217"/>
    <n v="2025"/>
    <s v="approx 45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"/>
    <n v="210"/>
    <m/>
    <n v="2025"/>
    <s v="approx 36 count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12.5"/>
    <n v="14"/>
    <n v="0.29444444444444445"/>
    <m/>
    <m/>
    <n v="2025"/>
    <s v="6s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8"/>
    <n v="11"/>
    <n v="0.18888888888888888"/>
    <n v="8"/>
    <n v="9"/>
    <n v="2025"/>
    <s v="8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6"/>
    <n v="8"/>
    <n v="0.14444444444444443"/>
    <n v="6"/>
    <n v="7"/>
    <n v="2025"/>
    <s v="9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31"/>
    <n v="0.30499999999999999"/>
    <n v="210"/>
    <n v="217"/>
    <n v="2025"/>
    <s v="approx 45 count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203"/>
    <n v="231"/>
    <n v="0.3"/>
    <n v="210"/>
    <m/>
    <n v="2025"/>
    <s v="approx 36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12.5"/>
    <n v="14"/>
    <n v="0.28833333333333333"/>
    <n v="12.95"/>
    <n v="13"/>
    <n v="2025"/>
    <s v="6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8"/>
    <n v="10"/>
    <n v="0.18888888888888888"/>
    <n v="8"/>
    <n v="9"/>
    <n v="2025"/>
    <s v="8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5.95"/>
    <n v="8"/>
    <n v="0.14333333333333334"/>
    <n v="5.95"/>
    <n v="6.95"/>
    <n v="2025"/>
    <s v="9s"/>
    <m/>
    <s v="MODERATE"/>
    <s v="Sales F.O.B. Shipping Point and/or Delivered Sales, Shipping Point Basis"/>
    <s v="Miniature 6s and 9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3"/>
    <n v="210"/>
    <m/>
    <n v="2025"/>
    <s v="approx 45 count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60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36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12"/>
    <n v="14"/>
    <n v="0.27777777777777779"/>
    <n v="12"/>
    <n v="13"/>
    <n v="2025"/>
    <s v="6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7"/>
    <n v="10"/>
    <n v="0.17777777777777778"/>
    <n v="8"/>
    <m/>
    <n v="2025"/>
    <s v="8s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5"/>
    <n v="8"/>
    <n v="0.12222222222222222"/>
    <n v="5"/>
    <n v="6"/>
    <n v="2025"/>
    <s v="9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3"/>
    <n v="210"/>
    <m/>
    <n v="2025"/>
    <s v="approx 45 count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12"/>
    <n v="14"/>
    <n v="0.28888888888888886"/>
    <m/>
    <m/>
    <n v="2025"/>
    <s v="6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499999999999998"/>
    <n v="196"/>
    <n v="203"/>
    <n v="2025"/>
    <s v="approx 60 count"/>
    <m/>
    <s v="MODERATE"/>
    <s v="Sales F.O.B. Shipping Point and/or Delivered Sales, Shipping Point Basis"/>
    <s v="Miniature 6s slightly higher, 8-9s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499999999999998"/>
    <n v="196"/>
    <n v="203"/>
    <n v="2025"/>
    <s v="approx 36 count"/>
    <m/>
    <s v="MODERATE"/>
    <s v="Sales F.O.B. Shipping Point and/or Delivered Sales, Shipping Point Basis"/>
    <s v="Miniature 6s slightly higher, 8-9s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8"/>
    <n v="0.13333333333333333"/>
    <n v="5"/>
    <n v="7"/>
    <n v="2025"/>
    <s v="8s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7"/>
    <n v="0.1111111111111111"/>
    <n v="4.5"/>
    <n v="5.5"/>
    <n v="2025"/>
    <s v="9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1"/>
    <n v="23.4"/>
    <n v="0.34153846153846151"/>
    <m/>
    <m/>
    <n v="2025"/>
    <s v="5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0"/>
    <n v="22"/>
    <n v="0.32307692307692309"/>
    <m/>
    <m/>
    <n v="2025"/>
    <s v="4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30499999999999999"/>
    <n v="210"/>
    <n v="217"/>
    <n v="2025"/>
    <s v="approx 45 count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60 count"/>
    <m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36 count"/>
    <m/>
    <s v="MODERATE"/>
    <s v="Sales F.O.B. Shipping Point and/or Delivered Sales, Shipping Point Basis"/>
    <s v="approximately 36-60 counts slightly high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12"/>
    <n v="14"/>
    <n v="0.28888888888888886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17"/>
    <n v="19"/>
    <n v="0.27692307692307694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4.5"/>
    <n v="8"/>
    <n v="0.13333333333333333"/>
    <n v="5"/>
    <n v="7"/>
    <n v="2025"/>
    <s v="8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4.5"/>
    <n v="7"/>
    <n v="0.1111111111111111"/>
    <n v="4.5"/>
    <n v="5.5"/>
    <n v="2025"/>
    <s v="9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1"/>
    <n v="23.4"/>
    <n v="0.33846153846153848"/>
    <n v="22"/>
    <m/>
    <n v="2025"/>
    <s v="5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0"/>
    <n v="22"/>
    <n v="0.32307692307692309"/>
    <m/>
    <m/>
    <n v="2025"/>
    <s v="4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96"/>
    <n v="224"/>
    <n v="0.3"/>
    <n v="210"/>
    <m/>
    <n v="2025"/>
    <s v="approx 45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96"/>
    <n v="224"/>
    <n v="0.28999999999999998"/>
    <n v="203"/>
    <m/>
    <n v="2025"/>
    <s v="approx 36 count"/>
    <m/>
    <s v="MODERATE"/>
    <s v="Sales F.O.B. Shipping Point and/or Delivered Sales, Shipping Point Basis"/>
    <s v="Miniature 9s slightly higher, cartons 5s and approximately 45-60 counts slightly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12"/>
    <n v="14"/>
    <n v="0.28888888888888886"/>
    <m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17"/>
    <n v="19"/>
    <n v="0.27692307692307694"/>
    <n v="18"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7"/>
    <n v="0.12222222222222222"/>
    <n v="5"/>
    <n v="6"/>
    <n v="2025"/>
    <s v="9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1"/>
    <n v="23.4"/>
    <n v="0.33846153846153848"/>
    <n v="22"/>
    <m/>
    <n v="2025"/>
    <s v="5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0"/>
    <n v="22"/>
    <n v="0.32307692307692309"/>
    <m/>
    <m/>
    <n v="2025"/>
    <s v="4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45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12"/>
    <n v="14"/>
    <n v="0.28888888888888886"/>
    <m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18"/>
    <n v="20"/>
    <n v="0.27692307692307694"/>
    <n v="18"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3.95"/>
    <n v="7"/>
    <n v="0.1111111111111111"/>
    <n v="4.5"/>
    <n v="5.5"/>
    <n v="2025"/>
    <s v="9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21"/>
    <n v="23.4"/>
    <n v="0.33846153846153848"/>
    <n v="22"/>
    <m/>
    <n v="2025"/>
    <s v="5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20"/>
    <n v="22"/>
    <n v="0.32307692307692309"/>
    <m/>
    <m/>
    <n v="2025"/>
    <s v="4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12"/>
    <n v="14"/>
    <n v="0.28888888888888886"/>
    <m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18"/>
    <n v="20"/>
    <n v="0.27692307692307694"/>
    <n v="18"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2"/>
    <n v="210"/>
    <n v="0.27"/>
    <n v="182"/>
    <n v="196"/>
    <n v="2025"/>
    <s v="approx 60 count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6"/>
    <n v="9"/>
    <n v="0.14444444444444443"/>
    <n v="6"/>
    <n v="7"/>
    <n v="2025"/>
    <s v="8s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4.95"/>
    <n v="8"/>
    <n v="0.12166666666666666"/>
    <n v="5"/>
    <n v="5.95"/>
    <n v="2025"/>
    <s v="9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7"/>
    <n v="18"/>
    <n v="22"/>
    <n v="0.30769230769230771"/>
    <n v="20"/>
    <m/>
    <n v="2025"/>
    <s v="5s"/>
    <m/>
    <s v="MODERATE"/>
    <s v="Sales F.O.B. Shipping Point and/or Delivered Sales, Shipping Point Basis"/>
    <s v="Miniature 8s slightly higher, 9s and cartons 4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7"/>
    <n v="18"/>
    <n v="21"/>
    <n v="0.29230769230769232"/>
    <n v="18"/>
    <n v="20"/>
    <n v="2025"/>
    <s v="4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12"/>
    <n v="14"/>
    <n v="0.28888888888888886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7"/>
    <n v="182"/>
    <n v="210"/>
    <n v="0.27"/>
    <n v="182"/>
    <n v="196"/>
    <n v="2025"/>
    <s v="approx 60 count"/>
    <m/>
    <s v="MODERATE"/>
    <s v="Sales F.O.B. Shipping Point and/or Delivered Sales, Shipping Point Basis"/>
    <s v="Miniature 8s slightly higher, 9s and cartons 4-6s slightly lower, others about steady."/>
    <s v="few 203.00"/>
    <s v="Extra services included. Wide range in quality and condition."/>
    <s v="Nogales, Arizona"/>
    <x v="8"/>
  </r>
  <r>
    <s v="MEXICO CROSSINGS THROUGH NOGALES ARIZONA"/>
    <s v="cartons"/>
    <x v="0"/>
    <x v="207"/>
    <n v="16"/>
    <n v="18"/>
    <n v="0.26153846153846155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6"/>
    <n v="9"/>
    <n v="0.15555555555555556"/>
    <n v="6"/>
    <n v="8"/>
    <n v="2025"/>
    <s v="8s"/>
    <m/>
    <s v="MODERATE"/>
    <s v="Sales F.O.B. Shipping Point and/or Delivered Sales, Shipping Point Basis"/>
    <s v="Miniature 8s slightly higher, 9s and cartons 4-6s slightly low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7"/>
    <n v="4"/>
    <n v="7"/>
    <n v="0.1"/>
    <n v="4"/>
    <n v="5"/>
    <n v="2025"/>
    <s v="9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2"/>
    <n v="0.30769230769230771"/>
    <n v="20"/>
    <m/>
    <n v="2025"/>
    <s v="5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1"/>
    <n v="0.29230769230769232"/>
    <n v="18"/>
    <n v="20"/>
    <n v="2025"/>
    <s v="4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12"/>
    <n v="14"/>
    <n v="0.28888888888888886"/>
    <m/>
    <m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82"/>
    <n v="210"/>
    <n v="0.27"/>
    <n v="182"/>
    <n v="196"/>
    <n v="2025"/>
    <s v="approx 60 count"/>
    <m/>
    <s v="MODERATE"/>
    <s v="Sales F.O.B. Shipping Point and/or Delivered Sales, Shipping Point Basis"/>
    <s v="Miniature 9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08"/>
    <n v="16"/>
    <n v="20"/>
    <n v="0.26153846153846155"/>
    <n v="16"/>
    <n v="18"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6"/>
    <n v="9"/>
    <n v="0.15555555555555556"/>
    <n v="6"/>
    <n v="8"/>
    <n v="2025"/>
    <s v="8s"/>
    <m/>
    <s v="MODERATE"/>
    <s v="Sales F.O.B. Shipping Point and/or Delivered Sales, Shipping Point Basis"/>
    <s v="Miniature 9s slightly high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8"/>
    <n v="4"/>
    <n v="7"/>
    <n v="0.1111111111111111"/>
    <n v="5"/>
    <m/>
    <n v="2025"/>
    <s v="9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12.95"/>
    <n v="14.95"/>
    <n v="0.31"/>
    <m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8"/>
    <n v="22"/>
    <n v="0.30769230769230771"/>
    <n v="20"/>
    <m/>
    <n v="2025"/>
    <s v="5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89"/>
    <n v="217"/>
    <n v="0.28000000000000003"/>
    <n v="189"/>
    <n v="203"/>
    <n v="2025"/>
    <s v="approx 45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6"/>
    <n v="20"/>
    <n v="0.27692307692307694"/>
    <n v="18"/>
    <m/>
    <n v="2025"/>
    <s v="4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75"/>
    <n v="210"/>
    <n v="0.26"/>
    <n v="175"/>
    <n v="189"/>
    <n v="2025"/>
    <s v="approx 60 count"/>
    <m/>
    <s v="MODERATE"/>
    <s v="Sales F.O.B. Shipping Point and/or Delivered Sales, Shipping Point Basis"/>
    <s v="Miniature 6-8s, approximately 36 count slightly higher, cartons 5s and Miniature 9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09"/>
    <n v="14"/>
    <n v="18"/>
    <n v="0.24615384615384617"/>
    <n v="16"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7"/>
    <n v="10"/>
    <n v="0.16666666666666666"/>
    <n v="7"/>
    <n v="8"/>
    <n v="2025"/>
    <s v="8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4"/>
    <n v="7"/>
    <n v="0.1111111111111111"/>
    <n v="5"/>
    <m/>
    <n v="2025"/>
    <s v="9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3"/>
    <n v="15"/>
    <n v="0.31111111111111112"/>
    <m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0"/>
    <n v="18"/>
    <n v="22"/>
    <n v="0.30769230769230771"/>
    <n v="20"/>
    <m/>
    <n v="2025"/>
    <s v="5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10"/>
    <n v="189"/>
    <n v="210"/>
    <n v="0.28499999999999998"/>
    <n v="196"/>
    <n v="203"/>
    <n v="2025"/>
    <s v="approx 36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10"/>
    <n v="16"/>
    <n v="20"/>
    <n v="0.27692307692307694"/>
    <n v="18"/>
    <m/>
    <n v="2025"/>
    <s v="4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10"/>
    <n v="182"/>
    <n v="210"/>
    <n v="0.26500000000000001"/>
    <n v="182"/>
    <n v="189"/>
    <n v="2025"/>
    <s v="approx 45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75"/>
    <n v="203"/>
    <n v="0.255"/>
    <n v="175"/>
    <n v="182"/>
    <n v="2025"/>
    <s v="approx 60 count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0"/>
    <x v="210"/>
    <n v="14"/>
    <n v="18"/>
    <n v="0.24615384615384617"/>
    <n v="16"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0"/>
    <n v="12"/>
    <n v="0.24444444444444444"/>
    <m/>
    <m/>
    <n v="2025"/>
    <s v="8s"/>
    <m/>
    <s v="MODERATE"/>
    <s v="Sales F.O.B. Shipping Point and/or Delivered Sales, Shipping Point Basis"/>
    <s v="Miniature 6s and 9s slightly higher, 8s higher, approximately 36, 45 and 60 counts slightly lower, cartons about steady."/>
    <s v="few 8.00"/>
    <s v="Extra services included. Wide range in quality and condition."/>
    <s v="Nogales, Arizona"/>
    <x v="8"/>
  </r>
  <r>
    <s v="MEXICO CROSSINGS THROUGH NOGALES ARIZONA"/>
    <s v="cartons"/>
    <x v="1"/>
    <x v="210"/>
    <n v="5"/>
    <n v="7"/>
    <n v="0.12222222222222222"/>
    <n v="5"/>
    <n v="6"/>
    <n v="2025"/>
    <s v="9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3"/>
    <n v="15"/>
    <n v="0.31111111111111112"/>
    <m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8"/>
    <n v="22"/>
    <n v="0.30769230769230771"/>
    <n v="20"/>
    <m/>
    <n v="2025"/>
    <s v="5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1"/>
    <n v="16"/>
    <n v="20"/>
    <n v="0.26923076923076922"/>
    <n v="17"/>
    <n v="18"/>
    <n v="2025"/>
    <s v="4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1"/>
    <n v="182"/>
    <n v="203"/>
    <n v="0.26500000000000001"/>
    <n v="182"/>
    <n v="189"/>
    <n v="2025"/>
    <s v="approx 36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203"/>
    <n v="0.26"/>
    <n v="182"/>
    <m/>
    <n v="2025"/>
    <s v="approx 45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196"/>
    <n v="0.255"/>
    <n v="175"/>
    <n v="182"/>
    <n v="2025"/>
    <s v="approx 60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4"/>
    <n v="18"/>
    <n v="0.24615384615384617"/>
    <n v="16"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0"/>
    <n v="12"/>
    <n v="0.24444444444444444"/>
    <m/>
    <m/>
    <n v="2025"/>
    <s v="8s"/>
    <m/>
    <s v="MODERATE"/>
    <s v="Sales F.O.B. Shipping Point and/or Delivered Sales, Shipping Point Basis"/>
    <s v="approximately 36 and 45 counts, cartons 4s slightly lower, others about steady."/>
    <s v="few 8.00"/>
    <s v="Extra services included. Wide range in quality and condition."/>
    <s v="Nogales, Arizona"/>
    <x v="8"/>
  </r>
  <r>
    <s v="MEXICO CROSSINGS THROUGH NOGALES ARIZONA"/>
    <s v="cartons"/>
    <x v="1"/>
    <x v="211"/>
    <n v="5"/>
    <n v="7"/>
    <n v="0.12222222222222222"/>
    <n v="5"/>
    <n v="6"/>
    <n v="2025"/>
    <s v="9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9"/>
    <n v="23"/>
    <n v="0.31538461538461537"/>
    <n v="20"/>
    <n v="21"/>
    <n v="2025"/>
    <s v="5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212"/>
    <n v="13"/>
    <n v="15"/>
    <n v="0.3"/>
    <n v="13"/>
    <n v="14"/>
    <n v="2025"/>
    <s v="6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6"/>
    <n v="20"/>
    <n v="0.26923076923076922"/>
    <n v="17"/>
    <n v="18"/>
    <n v="2025"/>
    <s v="4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500000000000001"/>
    <n v="182"/>
    <n v="189"/>
    <n v="2025"/>
    <s v="approx 36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"/>
    <n v="182"/>
    <m/>
    <n v="2025"/>
    <s v="approx 45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89"/>
    <n v="0.255"/>
    <n v="175"/>
    <n v="182"/>
    <n v="2025"/>
    <s v="approx 60 count"/>
    <m/>
    <s v="MODERATE"/>
    <s v="Sales F.O.B. Shipping Point and/or Delivered Sales, Shipping Point Basis"/>
    <m/>
    <s v="few 196.00 occasional higher"/>
    <s v="Extra services included. Wide range in quality and condition."/>
    <s v="Nogales, Arizona"/>
    <x v="8"/>
  </r>
  <r>
    <s v="MEXICO CROSSINGS THROUGH NOGALES ARIZONA"/>
    <s v="cartons"/>
    <x v="0"/>
    <x v="212"/>
    <n v="15"/>
    <n v="18"/>
    <n v="0.25384615384615383"/>
    <n v="16"/>
    <n v="17"/>
    <n v="2025"/>
    <s v="6s"/>
    <m/>
    <s v="MODERATE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cartons"/>
    <x v="1"/>
    <x v="212"/>
    <n v="8"/>
    <n v="10"/>
    <n v="0.2"/>
    <m/>
    <m/>
    <n v="2025"/>
    <s v="8s"/>
    <m/>
    <s v="MODERATE"/>
    <s v="Sales F.O.B. Shipping Point and/or Delivered Sales, Shipping Point Basis"/>
    <m/>
    <s v="few 12.00"/>
    <s v="Extra services included. Wide range in quality and condition."/>
    <s v="Nogales, Arizona"/>
    <x v="8"/>
  </r>
  <r>
    <s v="MEXICO CROSSINGS THROUGH NOGALES ARIZONA"/>
    <s v="cartons"/>
    <x v="1"/>
    <x v="212"/>
    <n v="5"/>
    <n v="7"/>
    <n v="0.13333333333333333"/>
    <m/>
    <m/>
    <n v="2025"/>
    <s v="9s"/>
    <m/>
    <s v="MODERATE"/>
    <s v="Sales F.O.B. Shipping Point and/or Delivered Sales, Shipping Point Basis"/>
    <m/>
    <s v="few 8.00 occasional higher"/>
    <s v="Extra services included. Wide range in quality and condition."/>
    <s v="Nogales, Arizona"/>
    <x v="8"/>
  </r>
  <r>
    <s v="MEXICO CROSSINGS THROUGH NOGALES ARIZONA"/>
    <s v="cartons"/>
    <x v="0"/>
    <x v="213"/>
    <n v="18"/>
    <n v="22"/>
    <n v="0.30769230769230771"/>
    <n v="19"/>
    <n v="21"/>
    <n v="2025"/>
    <s v="5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13"/>
    <n v="15"/>
    <n v="0.3"/>
    <n v="13"/>
    <n v="14"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75"/>
    <n v="196"/>
    <n v="0.26500000000000001"/>
    <n v="182"/>
    <n v="189"/>
    <n v="2025"/>
    <s v="approx 36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3"/>
    <n v="16"/>
    <n v="20"/>
    <n v="0.26153846153846155"/>
    <n v="16"/>
    <n v="18"/>
    <n v="2025"/>
    <s v="4s"/>
    <m/>
    <s v="MODERATE"/>
    <s v="Sales F.O.B. Shipping Point and/or Delivered Sales, Shipping Point Basis"/>
    <s v="Cartons 4-6s and approximately 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3"/>
    <n v="175"/>
    <n v="196"/>
    <n v="0.26"/>
    <n v="182"/>
    <m/>
    <n v="2025"/>
    <s v="approx 45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3"/>
    <n v="14"/>
    <n v="18"/>
    <n v="0.24615384615384617"/>
    <n v="16"/>
    <m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68"/>
    <n v="189"/>
    <n v="0.245"/>
    <n v="168"/>
    <n v="175"/>
    <n v="2025"/>
    <s v="approx 60 count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8"/>
    <n v="10"/>
    <n v="0.2"/>
    <m/>
    <m/>
    <n v="2025"/>
    <s v="8s"/>
    <m/>
    <s v="MODERATE"/>
    <s v="Sales F.O.B. Shipping Point and/or Delivered Sales, Shipping Point Basis"/>
    <s v="Cartons 4-6s and approximately 60 count slightly lower, others about steady."/>
    <s v="few 12.00"/>
    <s v="Extra services included. Wide range in quality and condition."/>
    <s v="Nogales, Arizona"/>
    <x v="8"/>
  </r>
  <r>
    <s v="MEXICO CROSSINGS THROUGH NOGALES ARIZONA"/>
    <s v="cartons"/>
    <x v="1"/>
    <x v="213"/>
    <n v="5"/>
    <n v="7"/>
    <n v="0.13333333333333333"/>
    <m/>
    <m/>
    <n v="2025"/>
    <s v="9s"/>
    <m/>
    <s v="MODERATE"/>
    <s v="Sales F.O.B. Shipping Point and/or Delivered Sales, Shipping Point Basis"/>
    <s v="Cartons 4-6s and approximately 60 count slightly low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4"/>
    <n v="13"/>
    <n v="15"/>
    <n v="0.31111111111111112"/>
    <m/>
    <m/>
    <n v="2025"/>
    <s v="6s"/>
    <m/>
    <s v="MODERATE"/>
    <s v="Sales F.O.B. Shipping Point and/or Delivered Sales, Shipping Point Basis"/>
    <s v="Miniature 6-8s higher, 9s and cartons 4s, 6s about steady, others slightly lower."/>
    <s v="few 15.95"/>
    <s v="Extra services included. Wide range in quality and condition."/>
    <s v="Nogales, Arizona"/>
    <x v="8"/>
  </r>
  <r>
    <s v="MEXICO CROSSINGS THROUGH NOGALES ARIZONA"/>
    <s v="cartons"/>
    <x v="0"/>
    <x v="214"/>
    <n v="18"/>
    <n v="22"/>
    <n v="0.29230769230769232"/>
    <n v="18"/>
    <n v="20"/>
    <n v="2025"/>
    <s v="5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6"/>
    <n v="20"/>
    <n v="0.26153846153846155"/>
    <n v="16"/>
    <n v="18"/>
    <n v="2025"/>
    <s v="4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5"/>
    <n v="175"/>
    <n v="182"/>
    <n v="2025"/>
    <s v="approx 36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"/>
    <n v="168"/>
    <n v="182"/>
    <n v="2025"/>
    <s v="approx 45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4"/>
    <n v="18"/>
    <n v="0.24615384615384617"/>
    <n v="16"/>
    <m/>
    <n v="2025"/>
    <s v="6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10"/>
    <n v="12"/>
    <n v="0.24444444444444444"/>
    <m/>
    <m/>
    <n v="2025"/>
    <s v="8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1"/>
    <n v="189"/>
    <n v="0.24"/>
    <n v="161"/>
    <n v="175"/>
    <n v="2025"/>
    <s v="approx 60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5"/>
    <n v="7"/>
    <n v="0.13333333333333333"/>
    <m/>
    <m/>
    <n v="2025"/>
    <s v="9s"/>
    <m/>
    <s v="MODERATE"/>
    <s v="Sales F.O.B. Shipping Point and/or Delivered Sales, Shipping Point Basis"/>
    <s v="Miniature 6-8s higher, 9s and cartons 4s, 6s about steady, others slightly lower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5"/>
    <n v="13"/>
    <n v="15"/>
    <n v="0.31111111111111112"/>
    <m/>
    <m/>
    <n v="2025"/>
    <s v="6s"/>
    <m/>
    <s v="MODERATE"/>
    <s v="Sales F.O.B. Shipping Point and/or Delivered Sales, Shipping Point Basis"/>
    <s v="Miniature 9s, cartons 4-5s and approximately 60 count slightly higher, others about steady."/>
    <s v="few 16.00"/>
    <s v="Extra services included. Wide range in quality and condition."/>
    <s v="Nogales, Arizona"/>
    <x v="8"/>
  </r>
  <r>
    <s v="MEXICO CROSSINGS THROUGH NOGALES ARIZONA"/>
    <s v="cartons"/>
    <x v="0"/>
    <x v="215"/>
    <n v="18"/>
    <n v="22"/>
    <n v="0.30769230769230771"/>
    <n v="20"/>
    <m/>
    <n v="2025"/>
    <s v="5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5"/>
    <n v="16"/>
    <n v="20"/>
    <n v="0.26923076923076922"/>
    <n v="17"/>
    <n v="18"/>
    <n v="2025"/>
    <s v="4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5"/>
    <n v="175"/>
    <n v="182"/>
    <n v="2025"/>
    <s v="approx 36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"/>
    <n v="168"/>
    <n v="182"/>
    <n v="2025"/>
    <s v="approx 45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5"/>
    <n v="14"/>
    <n v="18"/>
    <n v="0.24615384615384617"/>
    <n v="16"/>
    <m/>
    <n v="2025"/>
    <s v="6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1"/>
    <n v="189"/>
    <n v="0.245"/>
    <n v="168"/>
    <n v="175"/>
    <n v="2025"/>
    <s v="approx 60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5"/>
    <n v="10"/>
    <n v="12"/>
    <n v="0.24444444444444444"/>
    <m/>
    <m/>
    <n v="2025"/>
    <s v="8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5"/>
    <n v="5"/>
    <n v="7"/>
    <n v="0.14444444444444443"/>
    <n v="6"/>
    <n v="7"/>
    <n v="2025"/>
    <s v="9s"/>
    <m/>
    <s v="MODERATE"/>
    <s v="Sales F.O.B. Shipping Point and/or Delivered Sales, Shipping Point Basis"/>
    <s v="Miniature 9s, cartons 4-5s and approximately 60 count slightly high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0"/>
    <x v="216"/>
    <n v="20"/>
    <n v="22.95"/>
    <n v="0.32307692307692309"/>
    <n v="20"/>
    <n v="22"/>
    <n v="2025"/>
    <s v="5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6"/>
    <n v="18"/>
    <n v="20.95"/>
    <n v="0.29230769230769232"/>
    <n v="18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6"/>
    <n v="16"/>
    <n v="18.95"/>
    <n v="0.26153846153846155"/>
    <n v="16"/>
    <n v="18"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"/>
    <n v="175"/>
    <n v="189"/>
    <n v="2025"/>
    <s v="approx 45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"/>
    <n v="175"/>
    <n v="189"/>
    <n v="2025"/>
    <s v="approx 36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6"/>
    <n v="168"/>
    <n v="196"/>
    <n v="0.255"/>
    <n v="175"/>
    <n v="182"/>
    <n v="2025"/>
    <s v="approx 60 count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7"/>
    <n v="20"/>
    <n v="23"/>
    <n v="0.33846153846153848"/>
    <n v="22"/>
    <m/>
    <n v="2025"/>
    <s v="5s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7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7"/>
    <n v="18"/>
    <n v="20.95"/>
    <n v="0.3"/>
    <n v="19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7"/>
    <n v="17"/>
    <n v="20"/>
    <n v="0.27692307692307694"/>
    <n v="18"/>
    <m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7"/>
    <n v="182"/>
    <n v="196"/>
    <n v="2025"/>
    <s v="approx 45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7"/>
    <n v="182"/>
    <n v="196"/>
    <n v="2025"/>
    <s v="approx 36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6500000000000001"/>
    <n v="182"/>
    <n v="189"/>
    <n v="2025"/>
    <s v="approx 60 count"/>
    <m/>
    <s v="FAIRLY GOOD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1"/>
    <x v="217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7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8"/>
    <n v="21"/>
    <n v="24.95"/>
    <n v="0.34615384615384615"/>
    <n v="22"/>
    <n v="23"/>
    <n v="2025"/>
    <s v="5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9"/>
    <n v="22"/>
    <n v="0.32307692307692309"/>
    <n v="20"/>
    <n v="22"/>
    <n v="2025"/>
    <s v="4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8"/>
    <n v="12.95"/>
    <n v="15"/>
    <n v="0.3"/>
    <n v="13"/>
    <n v="14"/>
    <n v="2025"/>
    <s v="6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8"/>
    <n v="22"/>
    <n v="0.29230769230769232"/>
    <n v="18"/>
    <n v="20"/>
    <n v="2025"/>
    <s v="6s"/>
    <m/>
    <s v="Miniature moderate, others fairly good."/>
    <s v="Sales F.O.B. Shipping Point and/or Delivered Sales, Shipping Point Basis"/>
    <s v="Miniature 6s slightly lower, 8-9s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8"/>
    <n v="189"/>
    <n v="210"/>
    <n v="0.28000000000000003"/>
    <n v="189"/>
    <n v="203"/>
    <n v="2025"/>
    <s v="approx 45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8"/>
    <n v="182"/>
    <n v="210"/>
    <n v="0.28000000000000003"/>
    <n v="189"/>
    <n v="203"/>
    <n v="2025"/>
    <s v="approx 36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8"/>
    <n v="182"/>
    <n v="203"/>
    <n v="0.27"/>
    <n v="182"/>
    <n v="196"/>
    <n v="2025"/>
    <s v="approx 60 count"/>
    <m/>
    <s v="Miniature moderate, others fairly good."/>
    <s v="Sales F.O.B. Shipping Point and/or Delivered Sales, Shipping Point Basis"/>
    <s v="Miniature 6s slightly lower, 8-9s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18"/>
    <n v="10"/>
    <n v="12"/>
    <n v="0.24444444444444444"/>
    <m/>
    <m/>
    <n v="2025"/>
    <s v="8s"/>
    <m/>
    <s v="Miniature moderate, others fairly good."/>
    <s v="Sales F.O.B. Shipping Point and/or Delivered Sales, Shipping Point Basis"/>
    <s v="Miniature 6s slightly lower, 8-9s about steady, others slightly higher."/>
    <s v="few 12.95"/>
    <s v="Extra services included. Wide range in quality and condition."/>
    <s v="Nogales, Arizona"/>
    <x v="8"/>
  </r>
  <r>
    <s v="MEXICO CROSSINGS THROUGH NOGALES ARIZONA"/>
    <s v="cartons"/>
    <x v="1"/>
    <x v="218"/>
    <n v="6"/>
    <n v="8"/>
    <n v="0.14444444444444443"/>
    <n v="6"/>
    <n v="7"/>
    <n v="2025"/>
    <s v="9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21"/>
    <n v="24.95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9"/>
    <n v="20"/>
    <n v="22.95"/>
    <n v="0.33076923076923076"/>
    <n v="21"/>
    <n v="22"/>
    <n v="2025"/>
    <s v="4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few 16.95"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75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slightly higher, cartons 6s slightly lower, others about steady."/>
    <s v="few 9.00 occasional higher"/>
    <s v="Extra services included. Wide range in quality and condition."/>
    <s v="Nogales, Arizona"/>
    <x v="8"/>
  </r>
  <r>
    <s v="MEXICO CROSSINGS THROUGH NOGALES ARIZONA"/>
    <s v="cartons"/>
    <x v="0"/>
    <x v="220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0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2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2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2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3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23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3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3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4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"/>
    <s v="Nogales, Arizona"/>
    <x v="8"/>
  </r>
  <r>
    <s v="MEXICO CROSSINGS THROUGH NOGALES ARIZONA"/>
    <s v="cartons"/>
    <x v="0"/>
    <x v="224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499999999999998"/>
    <n v="196"/>
    <n v="203"/>
    <n v="2025"/>
    <s v="approx 45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499999999999998"/>
    <n v="196"/>
    <n v="203"/>
    <n v="2025"/>
    <s v="approx 36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2"/>
    <n v="203"/>
    <n v="0.27500000000000002"/>
    <n v="189"/>
    <n v="196"/>
    <n v="2025"/>
    <s v="approx 60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4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3846153846153848"/>
    <n v="22"/>
    <m/>
    <n v="2025"/>
    <s v="4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25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45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36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89"/>
    <n v="210"/>
    <n v="0.28000000000000003"/>
    <n v="196"/>
    <m/>
    <n v="2025"/>
    <s v="approx 60 count"/>
    <s v="approximately 36-60 counts fairly light."/>
    <s v="MODERATE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0"/>
    <x v="225"/>
    <n v="17"/>
    <n v="21"/>
    <n v="0.27692307692307694"/>
    <n v="18"/>
    <m/>
    <n v="2025"/>
    <s v="6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25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25"/>
    <n v="7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4615384615384615"/>
    <n v="22"/>
    <n v="23"/>
    <n v="2025"/>
    <s v="5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3846153846153848"/>
    <n v="22"/>
    <m/>
    <n v="2025"/>
    <s v="4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96"/>
    <n v="217"/>
    <n v="0.29499999999999998"/>
    <n v="203"/>
    <n v="210"/>
    <n v="2025"/>
    <s v="approx 45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96"/>
    <n v="217"/>
    <n v="0.29499999999999998"/>
    <n v="203"/>
    <n v="210"/>
    <n v="2025"/>
    <s v="approx 36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89"/>
    <n v="210"/>
    <n v="0.28499999999999998"/>
    <n v="196"/>
    <n v="203"/>
    <n v="2025"/>
    <s v="approx 60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6"/>
    <n v="17"/>
    <n v="21"/>
    <n v="0.27692307692307694"/>
    <n v="18"/>
    <m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7"/>
    <n v="21"/>
    <n v="25"/>
    <n v="0.35384615384615387"/>
    <n v="22"/>
    <n v="24"/>
    <n v="2025"/>
    <s v="5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7"/>
    <n v="20"/>
    <n v="24"/>
    <n v="0.33846153846153848"/>
    <n v="22"/>
    <m/>
    <n v="2025"/>
    <s v="4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7"/>
    <n v="203"/>
    <n v="217"/>
    <n v="0.3"/>
    <n v="210"/>
    <m/>
    <n v="2025"/>
    <s v="approx 45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7"/>
    <n v="203"/>
    <n v="217"/>
    <n v="0.3"/>
    <n v="210"/>
    <m/>
    <n v="2025"/>
    <s v="approx 36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7"/>
    <n v="12.95"/>
    <n v="15"/>
    <n v="0.29944444444444446"/>
    <n v="12.95"/>
    <n v="14"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7"/>
    <n v="189"/>
    <n v="210"/>
    <n v="0.28499999999999998"/>
    <n v="196"/>
    <n v="203"/>
    <n v="2025"/>
    <s v="approx 60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7"/>
    <n v="17"/>
    <n v="20"/>
    <n v="0.27692307692307694"/>
    <n v="18"/>
    <m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7"/>
    <n v="10.95"/>
    <n v="13"/>
    <n v="0.24333333333333332"/>
    <n v="10.95"/>
    <m/>
    <n v="2025"/>
    <s v="8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7"/>
    <n v="7"/>
    <n v="10"/>
    <n v="0.16666666666666666"/>
    <n v="7"/>
    <n v="8"/>
    <n v="2025"/>
    <s v="9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8"/>
    <n v="22"/>
    <n v="25"/>
    <n v="0.35384615384615387"/>
    <n v="22"/>
    <n v="24"/>
    <n v="2025"/>
    <s v="5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20"/>
    <n v="23"/>
    <n v="0.32307692307692309"/>
    <n v="20"/>
    <n v="22"/>
    <n v="2025"/>
    <s v="4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28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18"/>
    <n v="20"/>
    <n v="0.29230769230769232"/>
    <m/>
    <m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8"/>
    <n v="189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28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28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9"/>
    <n v="21"/>
    <n v="23"/>
    <n v="0.33076923076923076"/>
    <n v="21"/>
    <n v="22"/>
    <n v="2025"/>
    <s v="5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9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9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75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cartons"/>
    <x v="1"/>
    <x v="229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cartons"/>
    <x v="0"/>
    <x v="229"/>
    <n v="14"/>
    <n v="18"/>
    <n v="0.23846153846153847"/>
    <n v="15"/>
    <n v="16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9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0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0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0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pproximately 60 count and cartons 5-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1"/>
    <x v="230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0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few 18.00"/>
    <s v="Extra services included. Wide range in quality and condition."/>
    <s v="Nogales, Arizona"/>
    <x v="8"/>
  </r>
  <r>
    <s v="MEXICO CROSSINGS THROUGH NOGALES ARIZONA"/>
    <s v="cartons"/>
    <x v="1"/>
    <x v="230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1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1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cartons"/>
    <x v="1"/>
    <x v="231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1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2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2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2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cartons"/>
    <x v="1"/>
    <x v="232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2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2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3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8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33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8s slightly higher, others about steady."/>
    <s v="few low as 154.00"/>
    <s v="Extra services included. Wide range in quality and condition."/>
    <s v="Nogales, Arizona"/>
    <x v="8"/>
  </r>
  <r>
    <s v="MEXICO CROSSINGS THROUGH NOGALES ARIZONA"/>
    <s v="cartons"/>
    <x v="0"/>
    <x v="233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miniature 8s slightly higher, others about steady.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3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8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4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4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4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4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61"/>
    <n v="203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9s slightly higher, cartons 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0"/>
    <x v="234"/>
    <n v="12"/>
    <n v="16"/>
    <n v="0.2"/>
    <n v="12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4"/>
    <n v="7"/>
    <n v="10"/>
    <n v="0.18888888888888888"/>
    <n v="8"/>
    <n v="9"/>
    <n v="2025"/>
    <s v="9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7"/>
    <n v="14"/>
    <n v="16"/>
    <n v="0.33333333333333331"/>
    <m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7"/>
    <n v="20"/>
    <n v="23"/>
    <n v="0.32307692307692309"/>
    <n v="20"/>
    <n v="22"/>
    <n v="2025"/>
    <s v="5s"/>
    <s v="Miniature light."/>
    <s v="MODERATE"/>
    <s v="Sales F.O.B. Shipping Point and/or Delivered Sales, Shipping Point Basis"/>
    <s v="miniature slightly higher, approximately 60 count, cartons 6s slightly lower, others about steady."/>
    <s v="few 24.00"/>
    <s v="Extra services included. Wide range in quality and condition."/>
    <s v="Nogales, Arizona"/>
    <x v="8"/>
  </r>
  <r>
    <s v="MEXICO CROSSINGS THROUGH NOGALES ARIZONA"/>
    <s v="cartons"/>
    <x v="0"/>
    <x v="157"/>
    <n v="20"/>
    <n v="22"/>
    <n v="0.32307692307692309"/>
    <m/>
    <m/>
    <n v="2025"/>
    <s v="4s"/>
    <s v="Miniature light."/>
    <s v="MODERATE"/>
    <s v="Sales F.O.B. Shipping Point and/or Delivered Sales, Shipping Point Basis"/>
    <s v="miniature slightly higher, approximately 60 count, cartons 6s slightly lower, others about steady."/>
    <s v="few 23.00-24.00"/>
    <s v="Extra services included. Wide range in quality and condition."/>
    <s v="Nogales, Arizona"/>
    <x v="8"/>
  </r>
  <r>
    <s v="MEXICO CROSSINGS THROUGH NOGALES ARIZONA"/>
    <s v="cartons"/>
    <x v="1"/>
    <x v="157"/>
    <n v="13"/>
    <n v="15"/>
    <n v="0.31111111111111112"/>
    <m/>
    <m/>
    <n v="2025"/>
    <s v="8s"/>
    <s v="Miniature light."/>
    <s v="MODERATE"/>
    <s v="Sales F.O.B. Shipping Point and/or Delivered Sales, Shipping Point Basis"/>
    <s v="miniature slightly higher, approximately 60 count, cartons 6s slightly lower, others about steady."/>
    <s v="few 16.00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45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36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"/>
    <s v="Extra services included. Wide range in quality and condition."/>
    <s v="Nogales, Arizona"/>
    <x v="8"/>
  </r>
  <r>
    <s v="MEXICO CROSSINGS THROUGH NOGALES ARIZONA"/>
    <s v="24 inch bins"/>
    <x v="0"/>
    <x v="157"/>
    <n v="154"/>
    <n v="196"/>
    <n v="0.245"/>
    <n v="168"/>
    <n v="175"/>
    <n v="2025"/>
    <s v="approx 60 count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57"/>
    <n v="10"/>
    <n v="16"/>
    <n v="0.18461538461538463"/>
    <n v="12"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5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4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5"/>
    <n v="14"/>
    <n v="16"/>
    <n v="0.31111111111111112"/>
    <n v="14"/>
    <m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7.00"/>
    <s v="Extra services included. Wide range in quality and condition."/>
    <s v="Nogales, Arizona"/>
    <x v="8"/>
  </r>
  <r>
    <s v="MEXICO CROSSINGS THROUGH NOGALES ARIZONA"/>
    <s v="cartons"/>
    <x v="1"/>
    <x v="235"/>
    <n v="13"/>
    <n v="15"/>
    <n v="0.31111111111111112"/>
    <n v="14"/>
    <m/>
    <n v="2025"/>
    <s v="8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6.00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45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36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"/>
    <s v="Extra services included. Wide range in quality and condition."/>
    <s v="Nogales, Arizona"/>
    <x v="8"/>
  </r>
  <r>
    <s v="MEXICO CROSSINGS THROUGH NOGALES ARIZONA"/>
    <s v="24 inch bins"/>
    <x v="0"/>
    <x v="235"/>
    <n v="154"/>
    <n v="196"/>
    <n v="0.245"/>
    <n v="168"/>
    <n v="175"/>
    <n v="2025"/>
    <s v="approx 60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5"/>
    <n v="12"/>
    <n v="17"/>
    <n v="0.2153846153846154"/>
    <n v="13"/>
    <n v="15"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6"/>
    <n v="20"/>
    <n v="24"/>
    <n v="0.33076923076923076"/>
    <n v="21"/>
    <n v="22"/>
    <n v="2025"/>
    <s v="4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6"/>
    <n v="20"/>
    <n v="24"/>
    <n v="0.33076923076923076"/>
    <n v="21"/>
    <n v="22"/>
    <n v="2025"/>
    <s v="5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6"/>
    <n v="14"/>
    <n v="16"/>
    <n v="0.31111111111111112"/>
    <n v="14"/>
    <m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236"/>
    <n v="13"/>
    <n v="15"/>
    <n v="0.31111111111111112"/>
    <n v="14"/>
    <m/>
    <n v="2025"/>
    <s v="8s"/>
    <s v="Miniature very light and in few hands."/>
    <s v="cartons 6s and approximately 60 count fairly light, others moderate.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24 inch bins"/>
    <x v="0"/>
    <x v="236"/>
    <n v="196"/>
    <n v="217"/>
    <n v="0.28499999999999998"/>
    <n v="196"/>
    <n v="203"/>
    <n v="2025"/>
    <s v="approx 45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6"/>
    <n v="196"/>
    <n v="217"/>
    <n v="0.28499999999999998"/>
    <n v="196"/>
    <n v="203"/>
    <n v="2025"/>
    <s v="approx 36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24 inch bins"/>
    <x v="0"/>
    <x v="236"/>
    <n v="154"/>
    <n v="196"/>
    <n v="0.245"/>
    <n v="168"/>
    <n v="175"/>
    <n v="2025"/>
    <s v="approx 60 count"/>
    <s v="Miniature very light and in few hands."/>
    <s v="cartons 6s and approximately 60 count fairly light, others moderate.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36"/>
    <n v="12"/>
    <n v="17"/>
    <n v="0.2153846153846154"/>
    <n v="13"/>
    <n v="15"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4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5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58"/>
    <n v="14"/>
    <n v="16"/>
    <n v="0.31111111111111112"/>
    <n v="14"/>
    <m/>
    <n v="2025"/>
    <s v="6s"/>
    <s v="Miniature very light and in few hands."/>
    <s v="FAIRLY LIGHT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158"/>
    <n v="13"/>
    <n v="15"/>
    <n v="0.31111111111111112"/>
    <n v="14"/>
    <m/>
    <n v="2025"/>
    <s v="8s"/>
    <s v="Miniature very light and in few hands."/>
    <s v="FAIRLY LIGHT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45 count"/>
    <s v="Miniature very light and in few hands."/>
    <s v="FAIRLY LIGHT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36 count"/>
    <s v="Miniature very light and in few hands."/>
    <s v="FAIRLY LIGHT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24 inch bins"/>
    <x v="0"/>
    <x v="158"/>
    <n v="154"/>
    <n v="196"/>
    <n v="0.245"/>
    <n v="168"/>
    <n v="175"/>
    <n v="2025"/>
    <s v="approx 60 count"/>
    <s v="Miniature very light and in few hands."/>
    <s v="FAIRLY LIGHT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158"/>
    <n v="12"/>
    <n v="17"/>
    <n v="0.2153846153846154"/>
    <n v="13"/>
    <n v="15"/>
    <n v="2025"/>
    <s v="6s"/>
    <s v="Miniature very light and in few hands."/>
    <s v="FAIRLY LIGHT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6555555555555552"/>
    <n v="15.95"/>
    <n v="16.95"/>
    <n v="2025"/>
    <s v="8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6555555555555552"/>
    <n v="15.95"/>
    <n v="16.9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5444444444444445"/>
    <m/>
    <m/>
    <n v="2025"/>
    <s v="9s"/>
    <s v="Miniature very light and in few hands."/>
    <s v="Miniature good, others fairly light."/>
    <s v="Sales F.O.B. Shipping Point and/or Delivered Sales, Shipping Point Basis"/>
    <s v="Miniature higher, cartons 6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37"/>
    <n v="19"/>
    <n v="22"/>
    <n v="0.31538461538461537"/>
    <n v="20"/>
    <n v="21"/>
    <n v="2025"/>
    <s v="4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cartons"/>
    <x v="0"/>
    <x v="237"/>
    <n v="19"/>
    <n v="22"/>
    <n v="0.31538461538461537"/>
    <n v="20"/>
    <n v="21"/>
    <n v="2025"/>
    <s v="5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24 inch bins"/>
    <x v="0"/>
    <x v="237"/>
    <n v="189"/>
    <n v="217"/>
    <n v="0.28000000000000003"/>
    <n v="189"/>
    <n v="203"/>
    <n v="2025"/>
    <s v="approx 36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237"/>
    <n v="182"/>
    <n v="217"/>
    <n v="0.28000000000000003"/>
    <n v="189"/>
    <n v="203"/>
    <n v="2025"/>
    <s v="approx 45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"/>
    <s v="Extra services included. Wide range in quality and condition."/>
    <s v="Nogales, Arizona"/>
    <x v="8"/>
  </r>
  <r>
    <s v="MEXICO CROSSINGS THROUGH NOGALES ARIZONA"/>
    <s v="24 inch bins"/>
    <x v="0"/>
    <x v="237"/>
    <n v="150"/>
    <n v="175"/>
    <n v="0.23499999999999999"/>
    <n v="161"/>
    <n v="168"/>
    <n v="2025"/>
    <s v="approx 60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37"/>
    <n v="12"/>
    <n v="17"/>
    <n v="0.2153846153846154"/>
    <n v="13"/>
    <n v="1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8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5444444444444445"/>
    <m/>
    <m/>
    <n v="2025"/>
    <s v="9s"/>
    <s v="Miniature light and in few hands."/>
    <s v="Miniature fairly good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5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4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24 inch bins"/>
    <x v="0"/>
    <x v="159"/>
    <n v="189"/>
    <n v="217"/>
    <n v="0.28000000000000003"/>
    <n v="189"/>
    <n v="203"/>
    <n v="2025"/>
    <s v="approx 36 count"/>
    <s v="Miniature light and in few hands."/>
    <s v="Miniature fairly good, others fairly light."/>
    <s v="Sales F.O.B. Shipping Point and/or Delivered Sales, Shipping Point Basis"/>
    <s v="About Steady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159"/>
    <n v="182"/>
    <n v="217"/>
    <n v="0.28000000000000003"/>
    <n v="189"/>
    <n v="203"/>
    <n v="2025"/>
    <s v="approx 45 count"/>
    <s v="Miniature light and in few hands."/>
    <s v="Miniature fairly good, others fairly light."/>
    <s v="Sales F.O.B. Shipping Point and/or Delivered Sales, Shipping Point Basis"/>
    <s v="About Steady"/>
    <s v="few as high 210.00 occasional higher"/>
    <s v="Extra services included. Wide range in quality and condition."/>
    <s v="Nogales, Arizona"/>
    <x v="8"/>
  </r>
  <r>
    <s v="MEXICO CROSSINGS THROUGH NOGALES ARIZONA"/>
    <s v="24 inch bins"/>
    <x v="0"/>
    <x v="159"/>
    <n v="150"/>
    <n v="175"/>
    <n v="0.23499999999999999"/>
    <n v="161"/>
    <n v="168"/>
    <n v="2025"/>
    <s v="approx 60 count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59"/>
    <n v="12"/>
    <n v="17"/>
    <n v="0.2153846153846154"/>
    <n v="13"/>
    <n v="1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5444444444444445"/>
    <m/>
    <m/>
    <n v="2025"/>
    <s v="8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5444444444444445"/>
    <m/>
    <m/>
    <n v="2025"/>
    <s v="6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322222222222222"/>
    <n v="14.95"/>
    <m/>
    <n v="2025"/>
    <s v="9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0"/>
    <x v="238"/>
    <n v="19"/>
    <n v="23"/>
    <n v="0.31538461538461537"/>
    <n v="20"/>
    <n v="21"/>
    <n v="2025"/>
    <s v="5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38"/>
    <n v="19"/>
    <n v="23"/>
    <n v="0.31538461538461537"/>
    <n v="20"/>
    <n v="21"/>
    <n v="2025"/>
    <s v="4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38"/>
    <n v="189"/>
    <n v="217"/>
    <n v="0.27500000000000002"/>
    <n v="189"/>
    <n v="196"/>
    <n v="2025"/>
    <s v="approx 45 count"/>
    <s v="Miniature light and in few hands."/>
    <s v="Miniature fairly good, others moderate.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38"/>
    <n v="182"/>
    <n v="210"/>
    <n v="0.27"/>
    <n v="182"/>
    <n v="196"/>
    <n v="2025"/>
    <s v="approx 36 count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38"/>
    <n v="161"/>
    <n v="182"/>
    <n v="0.245"/>
    <n v="168"/>
    <n v="175"/>
    <n v="2025"/>
    <s v="approx 60 count"/>
    <s v="Miniature light and in few hands."/>
    <s v="Miniature fairly good, others moderate."/>
    <s v="Sales F.O.B. Shipping Point and/or Delivered Sales, Shipping Point Basis"/>
    <m/>
    <s v="occasional lower"/>
    <s v="Extra services included. Wide range in quality and condition."/>
    <s v="Nogales, Arizona"/>
    <x v="8"/>
  </r>
  <r>
    <s v="MEXICO CROSSINGS THROUGH NOGALES ARIZONA"/>
    <s v="cartons"/>
    <x v="0"/>
    <x v="238"/>
    <n v="12"/>
    <n v="16"/>
    <n v="0.2153846153846154"/>
    <n v="13"/>
    <n v="15"/>
    <n v="2025"/>
    <s v="6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160"/>
    <n v="16"/>
    <n v="18"/>
    <n v="0.36611111111111116"/>
    <n v="16"/>
    <n v="16.95"/>
    <n v="2025"/>
    <s v="6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60"/>
    <n v="14.95"/>
    <n v="16.95"/>
    <n v="0.34333333333333332"/>
    <n v="14.95"/>
    <n v="15.95"/>
    <n v="2025"/>
    <s v="8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60"/>
    <n v="13.95"/>
    <n v="15.95"/>
    <n v="0.32111111111111107"/>
    <n v="13.95"/>
    <n v="14.95"/>
    <n v="2025"/>
    <s v="9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60"/>
    <n v="20"/>
    <n v="23"/>
    <n v="0.31538461538461537"/>
    <n v="20"/>
    <n v="21"/>
    <n v="2025"/>
    <s v="5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60"/>
    <n v="19"/>
    <n v="22"/>
    <n v="0.3"/>
    <n v="19"/>
    <n v="20"/>
    <n v="2025"/>
    <s v="4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60"/>
    <n v="189"/>
    <n v="217"/>
    <n v="0.27500000000000002"/>
    <n v="189"/>
    <n v="196"/>
    <n v="2025"/>
    <s v="approx 45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few as high 224.00"/>
    <s v="Extra services included. Wide range in quality and condition."/>
    <s v="Nogales, Arizona"/>
    <x v="8"/>
  </r>
  <r>
    <s v="MEXICO CROSSINGS THROUGH NOGALES ARIZONA"/>
    <s v="24 inch bins"/>
    <x v="0"/>
    <x v="160"/>
    <n v="182"/>
    <n v="210"/>
    <n v="0.27"/>
    <n v="182"/>
    <n v="196"/>
    <n v="2025"/>
    <s v="approx 36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60"/>
    <n v="161"/>
    <n v="182"/>
    <n v="0.245"/>
    <n v="168"/>
    <n v="175"/>
    <n v="2025"/>
    <s v="approx 60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occasional lower"/>
    <s v="Extra services included. Wide range in quality and condition."/>
    <s v="Nogales, Arizona"/>
    <x v="8"/>
  </r>
  <r>
    <s v="MEXICO CROSSINGS THROUGH NOGALES ARIZONA"/>
    <s v="cartons"/>
    <x v="1"/>
    <x v="239"/>
    <n v="16"/>
    <n v="18"/>
    <n v="0.36611111111111116"/>
    <n v="16"/>
    <n v="16.95"/>
    <n v="2025"/>
    <s v="6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9"/>
    <n v="14.95"/>
    <n v="16.95"/>
    <n v="0.34333333333333332"/>
    <n v="14.95"/>
    <n v="15.95"/>
    <n v="2025"/>
    <s v="8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9"/>
    <n v="13.95"/>
    <n v="15.95"/>
    <n v="0.32111111111111107"/>
    <n v="13.95"/>
    <n v="14.95"/>
    <n v="2025"/>
    <s v="9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9"/>
    <n v="20"/>
    <n v="23"/>
    <n v="0.31538461538461537"/>
    <n v="20"/>
    <n v="21"/>
    <n v="2025"/>
    <s v="5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9"/>
    <n v="19"/>
    <n v="22"/>
    <n v="0.3"/>
    <n v="19"/>
    <n v="20"/>
    <n v="2025"/>
    <s v="4s"/>
    <s v="Miniature light and in few hands."/>
    <s v="Miniature moderate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39"/>
    <n v="189"/>
    <n v="217"/>
    <n v="0.27500000000000002"/>
    <n v="189"/>
    <n v="196"/>
    <n v="2025"/>
    <s v="approx 45 count"/>
    <s v="Miniature light and in few hands."/>
    <s v="Miniature moderate, others fairly light."/>
    <s v="Sales F.O.B. Shipping Point and/or Delivered Sales, Shipping Point Basis"/>
    <s v="About Steady"/>
    <s v="few as high 224.00"/>
    <s v="Extra services included. Wide range in quality and condition."/>
    <s v="Nogales, Arizona"/>
    <x v="8"/>
  </r>
  <r>
    <s v="MEXICO CROSSINGS THROUGH NOGALES ARIZONA"/>
    <s v="24 inch bins"/>
    <x v="0"/>
    <x v="239"/>
    <n v="182"/>
    <n v="210"/>
    <n v="0.27"/>
    <n v="182"/>
    <n v="196"/>
    <n v="2025"/>
    <s v="approx 36 count"/>
    <s v="Miniature light and in few hands."/>
    <s v="Miniature moderate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9"/>
    <n v="161"/>
    <n v="182"/>
    <n v="0.245"/>
    <n v="168"/>
    <n v="175"/>
    <n v="2025"/>
    <s v="approx 60 count"/>
    <s v="Miniature light and in few hands."/>
    <s v="Miniature moderate, others fairly light.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TEXAS"/>
    <s v="24 inch bins"/>
    <x v="0"/>
    <x v="192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5"/>
    <n v="320"/>
    <n v="365"/>
    <n v="0.5"/>
    <n v="345"/>
    <n v="355"/>
    <n v="2024"/>
    <s v="approx 4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6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6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6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5"/>
    <n v="245"/>
    <n v="273"/>
    <n v="0.36499999999999999"/>
    <n v="245"/>
    <n v="266"/>
    <n v="2024"/>
    <s v="approx 4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35"/>
    <n v="259"/>
    <n v="0.35499999999999998"/>
    <n v="238"/>
    <n v="259"/>
    <n v="2024"/>
    <s v="approx 3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25"/>
    <n v="260"/>
    <n v="0.34214285714285714"/>
    <n v="235"/>
    <n v="244"/>
    <n v="2024"/>
    <s v="approx 60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6"/>
    <n v="245"/>
    <n v="266"/>
    <n v="0.36"/>
    <n v="245"/>
    <n v="259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35"/>
    <n v="259"/>
    <n v="0.34785714285714286"/>
    <n v="235"/>
    <n v="252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24"/>
    <n v="252"/>
    <n v="0.3342857142857143"/>
    <n v="224"/>
    <n v="244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7"/>
    <n v="245"/>
    <n v="266"/>
    <n v="0.36"/>
    <n v="245"/>
    <n v="259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35"/>
    <n v="259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24"/>
    <n v="252"/>
    <n v="0.3342857142857143"/>
    <n v="224"/>
    <n v="24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3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10"/>
    <n v="235"/>
    <n v="0.31"/>
    <n v="210"/>
    <n v="224"/>
    <n v="2024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24"/>
    <n v="252"/>
    <n v="0.33500000000000002"/>
    <n v="224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5"/>
    <n v="0.32785714285714285"/>
    <n v="224"/>
    <n v="235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2"/>
    <n v="0.31"/>
    <n v="210"/>
    <n v="224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4285714285714286"/>
    <n v="235"/>
    <n v="245"/>
    <n v="2024"/>
    <s v="approx 4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3142857142857141"/>
    <n v="224"/>
    <n v="240"/>
    <n v="2024"/>
    <s v="approx 60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190"/>
    <n v="224"/>
    <n v="0.30285714285714288"/>
    <n v="200"/>
    <n v="224"/>
    <n v="2024"/>
    <s v="approx 3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0"/>
    <n v="235"/>
    <n v="252"/>
    <n v="0.35499999999999998"/>
    <n v="245"/>
    <n v="252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24"/>
    <n v="252"/>
    <n v="0.34785714285714286"/>
    <n v="235"/>
    <n v="252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10"/>
    <n v="245"/>
    <n v="0.33142857142857141"/>
    <n v="224"/>
    <n v="240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1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35"/>
    <n v="262"/>
    <n v="0.35499999999999998"/>
    <n v="24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6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7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9"/>
    <n v="252"/>
    <n v="280"/>
    <n v="0.38642857142857145"/>
    <n v="261"/>
    <n v="280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20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3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4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6"/>
    <n v="261"/>
    <n v="296"/>
    <n v="0.41142857142857142"/>
    <n v="280"/>
    <n v="296"/>
    <n v="2024"/>
    <s v="approx 60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45"/>
    <n v="261"/>
    <n v="0.36642857142857144"/>
    <n v="252"/>
    <n v="261"/>
    <n v="2024"/>
    <s v="approx 4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24"/>
    <n v="252"/>
    <n v="0.35499999999999998"/>
    <n v="245"/>
    <n v="252"/>
    <n v="2024"/>
    <s v="approx 3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7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6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7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8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9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0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1"/>
    <n v="231"/>
    <n v="252"/>
    <n v="0.35499999999999998"/>
    <n v="245"/>
    <n v="252"/>
    <n v="2024"/>
    <s v="approx 4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52"/>
    <n v="0.35499999999999998"/>
    <n v="245"/>
    <n v="252"/>
    <n v="2024"/>
    <s v="approx 3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45"/>
    <n v="0.33714285714285713"/>
    <n v="232"/>
    <n v="240"/>
    <n v="2024"/>
    <s v="approx 60 count"/>
    <m/>
    <s v="MODERATE"/>
    <s v="Sales F.O.B. Shipping Point and/or Delivered Sales, Shipping Point Basis"/>
    <s v="35 count slightly higher, others lower"/>
    <s v="occasional lower"/>
    <s v="Wide range in quality and condition."/>
    <s v="Mcallen, Texas"/>
    <x v="9"/>
  </r>
  <r>
    <s v="MEXICO CROSSINGS THROUGH TEXAS"/>
    <s v="24 inch bins"/>
    <x v="0"/>
    <x v="142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3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4"/>
    <n v="224"/>
    <n v="252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10"/>
    <n v="232"/>
    <n v="0.31"/>
    <n v="210"/>
    <n v="224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5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6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0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8"/>
    <n v="224"/>
    <n v="245"/>
    <n v="0.33"/>
    <n v="224"/>
    <n v="238"/>
    <n v="2024"/>
    <s v="approx 3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220"/>
    <n v="238"/>
    <n v="0.33"/>
    <n v="224"/>
    <n v="238"/>
    <n v="2024"/>
    <s v="approx 4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190"/>
    <n v="224"/>
    <n v="0.31"/>
    <n v="210"/>
    <n v="224"/>
    <n v="2024"/>
    <s v="approx 60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9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4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60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77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7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7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8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8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8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45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35 count"/>
    <s v="HEAVY"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500000000000001"/>
    <n v="133"/>
    <n v="140"/>
    <n v="2024"/>
    <s v="approx 60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45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35 count"/>
    <m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80"/>
    <n v="133"/>
    <n v="154"/>
    <n v="0.19500000000000001"/>
    <n v="133"/>
    <n v="140"/>
    <n v="2024"/>
    <s v="approx 60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1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2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60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45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5"/>
    <n v="0.16500000000000001"/>
    <n v="112"/>
    <n v="119"/>
    <n v="2024"/>
    <s v="approx 35 count"/>
    <m/>
    <s v="LIGHT"/>
    <s v="Sales F.O.B. Shipping Point and/or Delivered Sales, Shipping Point Basis"/>
    <s v="Lower"/>
    <s v="occasional lower"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60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45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5"/>
    <n v="0.16500000000000001"/>
    <n v="112"/>
    <n v="119"/>
    <n v="2024"/>
    <s v="approx 35 count"/>
    <m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2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2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3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3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4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4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7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7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8"/>
    <n v="233"/>
    <n v="260"/>
    <n v="0.35714285714285715"/>
    <n v="250"/>
    <n v="250"/>
    <n v="2025"/>
    <s v="approx 60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8"/>
    <n v="233"/>
    <n v="260"/>
    <n v="0.35714285714285715"/>
    <n v="250"/>
    <n v="250"/>
    <n v="2025"/>
    <s v="approx 45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00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30"/>
    <n v="250"/>
    <n v="0.33071428571428574"/>
    <n v="230"/>
    <n v="233"/>
    <n v="2025"/>
    <s v="approx 60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10"/>
    <n v="250"/>
    <n v="0.31642857142857145"/>
    <n v="210"/>
    <n v="233"/>
    <n v="2025"/>
    <s v="approx 45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30"/>
    <n v="250"/>
    <n v="0.33071428571428574"/>
    <n v="230"/>
    <n v="233"/>
    <n v="2025"/>
    <s v="approx 60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10"/>
    <n v="250"/>
    <n v="0.31642857142857145"/>
    <n v="210"/>
    <n v="233"/>
    <n v="2025"/>
    <s v="approx 45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60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45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60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45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60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3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60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4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142857142857141"/>
    <m/>
    <m/>
    <n v="2025"/>
    <s v="approx 60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5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224"/>
    <n v="240"/>
    <n v="0.33142857142857141"/>
    <m/>
    <m/>
    <n v="2025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9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3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4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15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5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6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8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9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8"/>
    <n v="200"/>
    <n v="240"/>
    <n v="0.30285714285714288"/>
    <n v="200"/>
    <n v="224"/>
    <n v="2025"/>
    <s v="approx 60 count"/>
    <m/>
    <s v="MODERATE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38"/>
    <n v="200"/>
    <n v="240"/>
    <n v="0.30285714285714288"/>
    <n v="20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38"/>
    <n v="180"/>
    <n v="216"/>
    <n v="0.28999999999999998"/>
    <n v="190"/>
    <n v="216"/>
    <n v="2025"/>
    <s v="approx 36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160"/>
    <n v="200"/>
    <n v="240"/>
    <n v="0.30285714285714288"/>
    <n v="200"/>
    <n v="224"/>
    <n v="2025"/>
    <s v="approx 60 count"/>
    <m/>
    <s v="MODERATE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60"/>
    <n v="200"/>
    <n v="240"/>
    <n v="0.30285714285714288"/>
    <n v="200"/>
    <n v="224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80"/>
    <n v="216"/>
    <n v="0.28999999999999998"/>
    <n v="190"/>
    <n v="21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9"/>
    <n v="200"/>
    <n v="240"/>
    <n v="0.30285714285714288"/>
    <n v="200"/>
    <n v="224"/>
    <n v="2025"/>
    <s v="approx 60 count"/>
    <m/>
    <s v="MODERATE"/>
    <s v="Sales F.O.B. Shipping Point and/or Delivered Sales, Shipping Point Basis"/>
    <s v="Steady"/>
    <m/>
    <s v="Wide range in quality and condition."/>
    <s v="Mcallen, Texas"/>
    <x v="9"/>
  </r>
  <r>
    <s v="MEXICO CROSSINGS THROUGH TEXAS"/>
    <s v="24 inch bins"/>
    <x v="0"/>
    <x v="239"/>
    <n v="200"/>
    <n v="240"/>
    <n v="0.30285714285714288"/>
    <n v="200"/>
    <n v="224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9"/>
    <n v="180"/>
    <n v="216"/>
    <n v="0.28999999999999998"/>
    <n v="190"/>
    <n v="21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NORTH CAROLINA"/>
    <s v="24 inch bins"/>
    <x v="0"/>
    <x v="17"/>
    <n v="126"/>
    <n v="133"/>
    <n v="0.185"/>
    <m/>
    <m/>
    <n v="2025"/>
    <s v="4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26"/>
    <n v="133"/>
    <n v="0.185"/>
    <m/>
    <m/>
    <n v="2025"/>
    <s v="60s"/>
    <m/>
    <s v="MODERATE"/>
    <s v="Sales F.O.B. Shipping Point and/or Delivered Sales, Shipping Point Basis"/>
    <m/>
    <s v="FIRST REPORT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19"/>
    <n v="119"/>
    <n v="0.17"/>
    <m/>
    <m/>
    <n v="2025"/>
    <s v="36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12"/>
    <n v="126"/>
    <n v="0.17"/>
    <n v="119"/>
    <n v="119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40.19999999999999"/>
    <n v="0.19500000000000001"/>
    <n v="133"/>
    <n v="140"/>
    <n v="2025"/>
    <s v="60s"/>
    <m/>
    <s v="FAIRLY GOOD"/>
    <s v="Sales F.O.B. Shipping Point and/or Delivered Sales, Shipping Point Basis"/>
    <s v="Slightly Higher"/>
    <s v="few as high as 14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33"/>
    <n v="0.18642857142857142"/>
    <n v="128"/>
    <n v="133"/>
    <n v="2025"/>
    <s v="45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12"/>
    <n v="126.18"/>
    <n v="0.17499999999999999"/>
    <n v="119"/>
    <n v="126"/>
    <n v="2025"/>
    <s v="36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Higher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Higher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26"/>
    <n v="133"/>
    <n v="0.185"/>
    <m/>
    <m/>
    <n v="2025"/>
    <s v="36s"/>
    <m/>
    <s v="GOOD"/>
    <s v="Sales F.O.B. Shipping Point and/or Delivered Sales, Shipping Point Basis"/>
    <s v="Higher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61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5"/>
    <n v="14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33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7"/>
    <n v="140"/>
    <n v="154"/>
    <n v="0.21"/>
    <m/>
    <m/>
    <n v="2025"/>
    <s v="35s"/>
    <m/>
    <s v="GOOD"/>
    <s v="Sales F.O.B. Shipping Point and/or Delivered Sales, Shipping Point Basis"/>
    <s v="Seedless Slightly Lower, Seeded About Steady."/>
    <s v="occasional higher. Including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45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60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26"/>
    <n v="156"/>
    <n v="0.2"/>
    <n v="133"/>
    <n v="147"/>
    <n v="2025"/>
    <s v="36s"/>
    <m/>
    <s v="GOOD"/>
    <s v="Sales F.O.B. Shipping Point and/or Delivered Sales, Shipping Point Basis"/>
    <s v="Seedless Slightly Lower, Seeded About Steady.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40"/>
    <n v="154"/>
    <n v="0.21"/>
    <m/>
    <m/>
    <n v="2025"/>
    <s v="35s"/>
    <m/>
    <s v="GOOD"/>
    <s v="Sales F.O.B. Shipping Point and/or Delivered Sales, Shipping Point Basis"/>
    <s v="About Steady"/>
    <s v="occasional lower and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40"/>
    <n v="154"/>
    <n v="0.20499999999999999"/>
    <n v="140"/>
    <n v="147"/>
    <n v="2025"/>
    <s v="35s"/>
    <m/>
    <s v="GOOD"/>
    <s v="Sales F.O.B. Shipping Point and/or Delivered Sales, Shipping Point Basis"/>
    <s v="About Steady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45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0"/>
    <n v="140"/>
    <n v="154"/>
    <n v="0.21071428571428572"/>
    <n v="145"/>
    <n v="150"/>
    <n v="2025"/>
    <s v="3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071428571428572"/>
    <n v="145"/>
    <n v="150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1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45s"/>
    <m/>
    <s v="MODERATE"/>
    <s v="Sales F.O.B. Shipping Point and/or Delivered Sales, Shipping Point Basis"/>
    <s v="Slightly Lower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60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36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2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3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4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few 154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5"/>
    <n v="126"/>
    <n v="147"/>
    <n v="0.19500000000000001"/>
    <m/>
    <m/>
    <n v="2025"/>
    <s v="35s"/>
    <s v="FAIRLY HEAVY"/>
    <s v="FAIRLY LIGHT"/>
    <s v="Sales F.O.B. Shipping Point and/or Delivered Sales, Shipping Point Basis"/>
    <s v="36s and 60s lower, others slightly lower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12"/>
    <n v="140"/>
    <n v="0.18"/>
    <n v="119"/>
    <n v="133"/>
    <n v="2025"/>
    <s v="45s"/>
    <s v="FAIRLY HEAVY"/>
    <s v="FAIRLY LIGHT"/>
    <s v="Sales F.O.B. Shipping Point and/or Delivered Sales, Shipping Point Basis"/>
    <s v="36s and 60s lower, others slightly lower."/>
    <s v="few 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36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60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6"/>
    <n v="126"/>
    <n v="147"/>
    <n v="0.19"/>
    <n v="126"/>
    <n v="140"/>
    <n v="2025"/>
    <s v="35s"/>
    <s v="FAIRLY HEAVY"/>
    <s v="FAIRLY LIGHT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36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60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7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7"/>
    <n v="112"/>
    <n v="126"/>
    <n v="2025"/>
    <s v="45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6500000000000001"/>
    <n v="105"/>
    <n v="126"/>
    <n v="2025"/>
    <s v="36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0"/>
    <n v="133"/>
    <n v="0.16500000000000001"/>
    <n v="105"/>
    <n v="126"/>
    <n v="2025"/>
    <s v="60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8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"/>
    <n v="105"/>
    <n v="119"/>
    <n v="2025"/>
    <s v="36s"/>
    <s v="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0"/>
    <n v="126"/>
    <n v="0.16"/>
    <n v="105"/>
    <n v="119"/>
    <n v="2025"/>
    <s v="60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9"/>
    <n v="126"/>
    <n v="147"/>
    <n v="0.19"/>
    <n v="126"/>
    <n v="140"/>
    <n v="2025"/>
    <s v="35s"/>
    <s v="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36s"/>
    <s v="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60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40"/>
    <n v="126"/>
    <n v="140"/>
    <n v="0.19"/>
    <m/>
    <m/>
    <n v="2025"/>
    <s v="35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36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45s"/>
    <s v="HEAVY"/>
    <s v="FAIRLY LIGHT"/>
    <s v="Sales F.O.B. Shipping Point and/or Delivered Sales, Shipping Point Basis"/>
    <s v="Seedless 45s slightly lower, others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60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2"/>
    <x v="43"/>
    <n v="126"/>
    <n v="140"/>
    <n v="0.185"/>
    <n v="126"/>
    <n v="133"/>
    <n v="2025"/>
    <s v="35s"/>
    <m/>
    <s v="LIGHT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26"/>
    <n v="0.16"/>
    <n v="105"/>
    <n v="119"/>
    <n v="2025"/>
    <s v="45s"/>
    <m/>
    <s v="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60s"/>
    <m/>
    <s v="LIGHT"/>
    <s v="Sales F.O.B. Shipping Point and/or Delivered Sales, Shipping Point Basis"/>
    <s v="About Steady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60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20"/>
    <n v="0.155"/>
    <n v="105"/>
    <n v="112"/>
    <n v="2025"/>
    <s v="45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36s"/>
    <m/>
    <s v="LIGHT"/>
    <s v="Sales F.O.B. Shipping Point and/or Delivered Sales, Shipping Point Basis"/>
    <s v="Slightly Lower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5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7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105"/>
    <n v="120"/>
    <n v="0.155"/>
    <n v="105"/>
    <n v="112"/>
    <n v="2025"/>
    <s v="45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36s"/>
    <m/>
    <s v="FAIRLY 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60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105"/>
    <n v="120"/>
    <n v="0.155"/>
    <n v="105"/>
    <n v="112"/>
    <n v="2025"/>
    <s v="45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36s"/>
    <m/>
    <s v="MODERATE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60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6"/>
    <n v="105"/>
    <n v="119"/>
    <n v="2025"/>
    <s v="45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36s"/>
    <m/>
    <s v="MODERATE"/>
    <s v="Sales F.O.B. Shipping Point and/or Delivered Sales, Shipping Point Basis"/>
    <s v="45s slightly higher, others about steady."/>
    <s v="few 130.00-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60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36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45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60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36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45s"/>
    <m/>
    <s v="FAIRLY GOOD"/>
    <s v="Sales F.O.B. Shipping Point and/or Delivered Sales, Shipping Point Basis"/>
    <s v="36s and 45s slightly higher, others about steady.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05"/>
    <n v="126"/>
    <n v="0.16"/>
    <n v="105"/>
    <n v="119"/>
    <n v="2025"/>
    <s v="60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5"/>
    <n v="126"/>
    <n v="147"/>
    <n v="0.19"/>
    <n v="126"/>
    <n v="140"/>
    <n v="2025"/>
    <s v="45s"/>
    <s v="in few hands."/>
    <s v="MODERATE"/>
    <s v="Sales F.O.B. Shipping Point and/or Delivered Sales, Shipping Point Basis"/>
    <s v="Slightly Higher"/>
    <s v="Includes previous commitments."/>
    <s v="Many sales from prior bookings and/or previous commitments at higher prices, with some new sales. Wide range in quality and prices."/>
    <s v="Orlando (Oviedo), Florida"/>
    <x v="10"/>
  </r>
  <r>
    <s v="SOUTH CAROLINA"/>
    <s v="24 inch bins"/>
    <x v="0"/>
    <x v="3"/>
    <n v="133"/>
    <n v="140"/>
    <n v="0.19500000000000001"/>
    <m/>
    <m/>
    <n v="2025"/>
    <s v="60s"/>
    <m/>
    <m/>
    <s v="Sales F.O.B. Shipping Point and/or Delivered Sales, Shipping Point Basis"/>
    <m/>
    <s v="few including previous commitments 133.00-147.00. FIRST REPORT"/>
    <m/>
    <s v="Orlando (Oviedo), Florida"/>
    <x v="11"/>
  </r>
  <r>
    <s v="SOUTH CAROLINA"/>
    <s v="24 inch bins"/>
    <x v="0"/>
    <x v="3"/>
    <n v="119"/>
    <n v="126"/>
    <n v="0.17499999999999999"/>
    <m/>
    <m/>
    <n v="2025"/>
    <s v="45s"/>
    <m/>
    <m/>
    <s v="Sales F.O.B. Shipping Point and/or Delivered Sales, Shipping Point Basis"/>
    <m/>
    <s v="occasional low few including previous commitments 133.00-147.00"/>
    <m/>
    <s v="Orlando (Oviedo), Florida"/>
    <x v="11"/>
  </r>
  <r>
    <s v="SOUTH CAROLINA"/>
    <s v="24 inch bins"/>
    <x v="0"/>
    <x v="3"/>
    <n v="112"/>
    <n v="126"/>
    <n v="0.17"/>
    <m/>
    <m/>
    <n v="2025"/>
    <s v="36s"/>
    <m/>
    <m/>
    <s v="Sales F.O.B. Shipping Point and/or Delivered Sales, Shipping Point Basis"/>
    <m/>
    <s v="few including previous commitments 133.00-147.00"/>
    <m/>
    <s v="Orlando (Oviedo), Florida"/>
    <x v="11"/>
  </r>
  <r>
    <s v="SOUTH CAROLINA"/>
    <s v="24 inch bins"/>
    <x v="0"/>
    <x v="4"/>
    <n v="133"/>
    <n v="140"/>
    <n v="0.19500000000000001"/>
    <m/>
    <m/>
    <n v="2025"/>
    <s v="60s"/>
    <s v="VERY LIGHT"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9"/>
    <n v="126"/>
    <n v="0.17499999999999999"/>
    <m/>
    <m/>
    <n v="2025"/>
    <s v="45s"/>
    <s v="VERY LIGHT"/>
    <s v="VERY LIGHT"/>
    <s v="Sales F.O.B. Shipping Point and/or Delivered Sales, Shipping Point Basis"/>
    <s v="About Steady"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2"/>
    <n v="126"/>
    <n v="0.17"/>
    <m/>
    <m/>
    <n v="2025"/>
    <s v="36s"/>
    <s v="VERY LIGHT"/>
    <s v="VERY LIGHT"/>
    <s v="Sales F.O.B. Shipping Point and/or Delivered Sales, Shipping Point Basis"/>
    <s v="About Steady"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33"/>
    <n v="140"/>
    <n v="0.19500000000000001"/>
    <m/>
    <m/>
    <n v="2025"/>
    <s v="60s"/>
    <s v="VERY LIGHT"/>
    <s v="VERY LIGHT"/>
    <s v="Sales F.O.B. Shipping Point and/or Delivered Sales, Shipping Point Basis"/>
    <m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9"/>
    <n v="126"/>
    <n v="0.17499999999999999"/>
    <m/>
    <m/>
    <n v="2025"/>
    <s v="45s"/>
    <s v="VERY LIGHT"/>
    <s v="VERY LIGHT"/>
    <s v="Sales F.O.B. Shipping Point and/or Delivered Sales, Shipping Point Basis"/>
    <m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2"/>
    <n v="126"/>
    <n v="0.17"/>
    <m/>
    <m/>
    <n v="2025"/>
    <s v="36s"/>
    <s v="VERY LIGHT"/>
    <s v="VERY LIGHT"/>
    <s v="Sales F.O.B. Shipping Point and/or Delivered Sales, Shipping Point Basis"/>
    <m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2"/>
    <x v="6"/>
    <n v="133"/>
    <n v="135"/>
    <n v="0.19071428571428573"/>
    <n v="133"/>
    <n v="134"/>
    <n v="2025"/>
    <s v="35s"/>
    <s v="VERY LIGHT"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26"/>
    <n v="135"/>
    <n v="0.18285714285714286"/>
    <n v="126"/>
    <n v="130"/>
    <n v="2025"/>
    <s v="60s"/>
    <s v="VERY LIGHT"/>
    <s v="VERY LIGHT"/>
    <s v="Sales F.O.B. Shipping Point and/or Delivered Sales, Shipping Point Basis"/>
    <s v="Slightly Lower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12"/>
    <n v="126"/>
    <n v="0.17071428571428571"/>
    <n v="117"/>
    <n v="122"/>
    <n v="2025"/>
    <s v="45s"/>
    <s v="VERY LIGHT"/>
    <s v="VERY LIGHT"/>
    <s v="Sales F.O.B. Shipping Point and/or Delivered Sales, Shipping Point Basis"/>
    <s v="Slightly Lower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05"/>
    <n v="126"/>
    <n v="0.16214285714285714"/>
    <n v="112"/>
    <n v="115"/>
    <n v="2025"/>
    <s v="36s"/>
    <s v="VERY LIGHT"/>
    <s v="VERY LIGHT"/>
    <s v="Sales F.O.B. Shipping Point and/or Delivered Sales, Shipping Point Basis"/>
    <s v="Slightly Lower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7"/>
    <n v="133"/>
    <n v="135"/>
    <n v="0.19071428571428573"/>
    <n v="133"/>
    <n v="134"/>
    <n v="2025"/>
    <s v="35s"/>
    <m/>
    <s v="VERY LIGHT"/>
    <s v="Sales F.O.B. Shipping Point and/or Delivered Sales, Shipping Point Basis"/>
    <s v="36s slightly lower, others about steady."/>
    <m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26"/>
    <n v="135"/>
    <n v="0.18285714285714286"/>
    <n v="126"/>
    <n v="130"/>
    <n v="2025"/>
    <s v="60s"/>
    <m/>
    <s v="VERY LIGHT"/>
    <s v="Sales F.O.B. Shipping Point and/or Delivered Sales, Shipping Point Basis"/>
    <s v="36s slightly lower, others about steady.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12"/>
    <n v="126"/>
    <n v="0.17071428571428571"/>
    <n v="117"/>
    <n v="122"/>
    <n v="2025"/>
    <s v="45s"/>
    <m/>
    <s v="VERY LIGHT"/>
    <s v="Sales F.O.B. Shipping Point and/or Delivered Sales, Shipping Point Basis"/>
    <s v="36s slightly lower, others about steady.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05"/>
    <n v="126"/>
    <n v="0.15857142857142856"/>
    <n v="110"/>
    <n v="112"/>
    <n v="2025"/>
    <s v="36s"/>
    <m/>
    <s v="VERY LIGHT"/>
    <s v="Sales F.O.B. Shipping Point and/or Delivered Sales, Shipping Point Basis"/>
    <s v="36s slightly lower, others about steady.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8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9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."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2"/>
    <x v="10"/>
    <n v="126"/>
    <n v="135"/>
    <n v="0.18785714285714286"/>
    <n v="130"/>
    <n v="133"/>
    <n v="2025"/>
    <s v="35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9"/>
    <n v="0.16357142857142856"/>
    <n v="112"/>
    <n v="117"/>
    <n v="2025"/>
    <s v="45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2"/>
    <n v="0.15357142857142858"/>
    <n v="105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2"/>
    <x v="11"/>
    <n v="126"/>
    <n v="135"/>
    <n v="0.18285714285714286"/>
    <n v="126"/>
    <n v="130"/>
    <n v="2025"/>
    <s v="3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9"/>
    <n v="0.15214285714285714"/>
    <n v="98"/>
    <n v="115"/>
    <n v="2025"/>
    <s v="4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2"/>
    <n v="0.14857142857142858"/>
    <n v="98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2"/>
    <n v="126"/>
    <n v="135"/>
    <n v="0.18285714285714286"/>
    <n v="126"/>
    <n v="130"/>
    <n v="2025"/>
    <s v="3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126"/>
    <n v="133"/>
    <n v="0.18142857142857144"/>
    <n v="126"/>
    <n v="128"/>
    <n v="2025"/>
    <s v="60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9"/>
    <n v="0.15214285714285714"/>
    <n v="98"/>
    <n v="115"/>
    <n v="2025"/>
    <s v="4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2"/>
    <n v="0.14857142857142858"/>
    <n v="98"/>
    <n v="110"/>
    <n v="2025"/>
    <s v="36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3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4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5"/>
    <n v="133"/>
    <n v="135"/>
    <n v="0.19142857142857142"/>
    <m/>
    <m/>
    <n v="2025"/>
    <s v="3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714285714285713"/>
    <n v="122"/>
    <n v="126"/>
    <n v="2025"/>
    <s v="60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499999999999999"/>
    <m/>
    <m/>
    <n v="2025"/>
    <s v="45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47"/>
    <n v="161"/>
    <n v="0.22"/>
    <m/>
    <m/>
    <n v="2025"/>
    <s v="45s"/>
    <m/>
    <s v="MODERATE"/>
    <s v="Sales F.O.B. Shipping Point and/or Delivered Sales, Shipping Point Basis"/>
    <s v="About Steady"/>
    <s v="Few 168.00. FIRST REPORT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7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8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33"/>
    <n v="140"/>
    <n v="0.19142857142857142"/>
    <n v="133"/>
    <n v="135"/>
    <n v="2025"/>
    <s v="60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9"/>
    <n v="133"/>
    <n v="0.185"/>
    <n v="126"/>
    <n v="133"/>
    <n v="2025"/>
    <s v="45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2"/>
    <n v="126"/>
    <n v="0.17499999999999999"/>
    <n v="119"/>
    <n v="126"/>
    <n v="2025"/>
    <s v="36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36s"/>
    <m/>
    <s v="GOOD"/>
    <s v="Sales F.O.B. Shipping Point and/or Delivered Sales, Shipping Point Basis"/>
    <s v="Slightly Higher"/>
    <s v="occasional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2"/>
    <n v="133"/>
    <n v="147"/>
    <n v="0.2"/>
    <m/>
    <m/>
    <n v="2025"/>
    <s v="36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few including previous commitments, occasional higher and lower,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5"/>
    <n v="0.20499999999999999"/>
    <n v="133"/>
    <n v="154"/>
    <n v="2025"/>
    <s v="60s"/>
    <m/>
    <s v="GOOD"/>
    <s v="Sales F.O.B. Shipping Point and/or Delivered Sales, Shipping Point Basis"/>
    <s v="About Steady"/>
    <s v="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26"/>
    <n v="155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7"/>
    <n v="133"/>
    <n v="155"/>
    <n v="0.20499999999999999"/>
    <n v="133"/>
    <n v="154"/>
    <n v="2025"/>
    <s v="36s"/>
    <m/>
    <s v="GOOD"/>
    <s v="Sales F.O.B. Shipping Point and/or Delivered Sales, Shipping Point Basis"/>
    <s v="About Steady"/>
    <s v="few as low as 126.00, 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60s"/>
    <m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45s"/>
    <m/>
    <s v="GOOD"/>
    <s v="Sales F.O.B. Shipping Point and/or Delivered Sales, Shipping Point Basis"/>
    <s v="Slightly Higher"/>
    <s v="few 160.00-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5"/>
    <n v="0.21357142857142858"/>
    <n v="145"/>
    <n v="154"/>
    <n v="2025"/>
    <s v="36s"/>
    <m/>
    <s v="GOOD"/>
    <s v="Sales F.O.B. Shipping Point and/or Delivered Sales, Shipping Point Basis"/>
    <s v="Slightly Higher"/>
    <s v="few as low as 126.00, 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60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45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071428571428572"/>
    <n v="154"/>
    <n v="155"/>
    <n v="2025"/>
    <s v="36s"/>
    <s v="in few hands."/>
    <s v="GOOD"/>
    <s v="Sales F.O.B. Shipping Point and/or Delivered Sales, Shipping Point Basis"/>
    <s v="Slightly Higher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0"/>
    <n v="0.22285714285714286"/>
    <n v="154"/>
    <n v="158"/>
    <n v="2025"/>
    <s v="45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58"/>
    <n v="0.22285714285714286"/>
    <n v="154"/>
    <n v="158"/>
    <n v="2025"/>
    <s v="60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5"/>
    <n v="0.22071428571428572"/>
    <n v="153"/>
    <n v="156"/>
    <n v="2025"/>
    <s v="36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1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LOWER RIO GRANDE VALLEY TEXAS"/>
    <s v="24 inch bins"/>
    <x v="0"/>
    <x v="177"/>
    <n v="147"/>
    <n v="189"/>
    <n v="0.22500000000000001"/>
    <n v="154"/>
    <n v="161"/>
    <n v="2025"/>
    <s v="approx 45 count"/>
    <s v="FAIRLY HEAVY"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7"/>
    <n v="147"/>
    <n v="189"/>
    <n v="0.22"/>
    <n v="154"/>
    <n v="154"/>
    <n v="2025"/>
    <s v="approx 60 count"/>
    <s v="FAIRLY HEAVY"/>
    <s v="FAIRLY LIGHT"/>
    <s v="Sales F.O.B. Shipping Point and/or Delivered Sales, Shipping Point Basis"/>
    <m/>
    <s v="occasional higher, FIRST REPORT."/>
    <s v="Wide range in quality and condition."/>
    <s v="Mcallen, Texas"/>
    <x v="12"/>
  </r>
  <r>
    <s v="LOWER RIO GRANDE VALLEY TEXAS"/>
    <s v="24 inch bins"/>
    <x v="0"/>
    <x v="177"/>
    <n v="147"/>
    <n v="189"/>
    <n v="0.215"/>
    <n v="147"/>
    <n v="154"/>
    <n v="2025"/>
    <s v="approx 35 count"/>
    <s v="FAIRLY HEAVY"/>
    <s v="FAIRLY LIGHT"/>
    <s v="Sales F.O.B. Shipping Point and/or Delivered Sales, Shipping Point Basis"/>
    <m/>
    <m/>
    <s v="Wide range in quality and condition."/>
    <s v="Mcallen, Texas"/>
    <x v="12"/>
  </r>
  <r>
    <s v="LOWER RIO GRANDE VALLEY TEXAS"/>
    <s v="24 inch bins"/>
    <x v="0"/>
    <x v="178"/>
    <n v="147"/>
    <n v="174"/>
    <n v="0.22500000000000001"/>
    <n v="154"/>
    <n v="161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7"/>
    <n v="174"/>
    <n v="0.22"/>
    <n v="154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7"/>
    <n v="174"/>
    <n v="0.215"/>
    <n v="147"/>
    <n v="154"/>
    <n v="2025"/>
    <s v="approx 35 count"/>
    <s v="FAIRLY HEAVY"/>
    <s v="FAIRLY LIGHT"/>
    <s v="Sales F.O.B. Shipping Point and/or Delivered Sales, Shipping Point Basis"/>
    <s v="About Steady"/>
    <m/>
    <s v="Wide range in quality and condition."/>
    <s v="Mcallen, Texas"/>
    <x v="12"/>
  </r>
  <r>
    <s v="LOWER RIO GRANDE VALLEY TEXAS"/>
    <s v="24 inch bins"/>
    <x v="0"/>
    <x v="179"/>
    <n v="140"/>
    <n v="154"/>
    <n v="0.215"/>
    <n v="147"/>
    <n v="154"/>
    <n v="2025"/>
    <s v="approx 35 count"/>
    <s v="FAIRLY HEAVY"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0357142857142857"/>
    <n v="140"/>
    <n v="145"/>
    <n v="2025"/>
    <s v="approx 35 count"/>
    <m/>
    <s v="FAIRLY LIGHT"/>
    <s v="Sales F.O.B. Shipping Point and/or Delivered Sales, Shipping Point Basis"/>
    <m/>
    <s v="occasional low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2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3"/>
    <n v="112"/>
    <n v="145"/>
    <n v="0.17499999999999999"/>
    <n v="119"/>
    <n v="126"/>
    <n v="2025"/>
    <s v="approx 4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35"/>
    <n v="0.17"/>
    <n v="112"/>
    <n v="126"/>
    <n v="2025"/>
    <s v="approx 60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7"/>
    <n v="112"/>
    <n v="126"/>
    <n v="2025"/>
    <s v="approx 3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9"/>
    <n v="126"/>
    <n v="140"/>
    <n v="2025"/>
    <s v="approx 4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35"/>
    <n v="0.185"/>
    <n v="126"/>
    <n v="133"/>
    <n v="2025"/>
    <s v="approx 60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85"/>
    <n v="126"/>
    <n v="133"/>
    <n v="2025"/>
    <s v="approx 3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45"/>
    <n v="0.18214285714285713"/>
    <n v="120"/>
    <n v="13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35"/>
    <n v="0.18"/>
    <n v="120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2"/>
    <n v="145"/>
    <n v="0.17857142857142858"/>
    <n v="120"/>
    <n v="13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32"/>
    <n v="150"/>
    <n v="0.19785714285714287"/>
    <n v="132"/>
    <n v="14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25"/>
    <n v="145"/>
    <n v="0.19285714285714287"/>
    <n v="130"/>
    <n v="14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15"/>
    <n v="140"/>
    <n v="0.18357142857142858"/>
    <n v="125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2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32"/>
    <n v="150"/>
    <n v="0.21071428571428572"/>
    <n v="145"/>
    <n v="15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55"/>
    <n v="0.21071428571428572"/>
    <n v="145"/>
    <n v="15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45"/>
    <n v="0.19785714285714287"/>
    <n v="132"/>
    <n v="14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1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2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6"/>
    <n v="154"/>
    <n v="175"/>
    <n v="0.24"/>
    <n v="161"/>
    <n v="175"/>
    <n v="2025"/>
    <s v="approx 4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60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3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7"/>
    <n v="133"/>
    <n v="154"/>
    <n v="0.19500000000000001"/>
    <n v="133"/>
    <n v="140"/>
    <n v="2025"/>
    <s v="approx 4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3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4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  <r>
    <m/>
    <m/>
    <x v="4"/>
    <x v="245"/>
    <m/>
    <m/>
    <m/>
    <m/>
    <m/>
    <m/>
    <m/>
    <m/>
    <m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2" cacheId="33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J3:X250" firstHeaderRow="1" firstDataRow="2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9">
        <item m="1" x="496"/>
        <item m="1" x="754"/>
        <item m="1" x="1281"/>
        <item m="1" x="764"/>
        <item m="1" x="1295"/>
        <item m="1" x="777"/>
        <item m="1" x="1304"/>
        <item m="1" x="786"/>
        <item m="1" x="1313"/>
        <item m="1" x="805"/>
        <item m="1" x="1335"/>
        <item m="1" x="818"/>
        <item m="1" x="1347"/>
        <item m="1" x="828"/>
        <item m="1" x="856"/>
        <item m="1" x="1391"/>
        <item m="1" x="875"/>
        <item m="1" x="1409"/>
        <item m="1" x="912"/>
        <item m="1" x="1449"/>
        <item m="1" x="931"/>
        <item m="1" x="1473"/>
        <item m="1" x="1286"/>
        <item m="1" x="779"/>
        <item m="1" x="1306"/>
        <item m="1" x="788"/>
        <item m="1" x="1314"/>
        <item m="1" x="795"/>
        <item m="1" x="1337"/>
        <item m="1" x="820"/>
        <item m="1" x="1349"/>
        <item m="1" x="829"/>
        <item m="1" x="1359"/>
        <item m="1" x="1393"/>
        <item m="1" x="877"/>
        <item m="1" x="1410"/>
        <item m="1" x="891"/>
        <item m="1" x="1451"/>
        <item m="1" x="933"/>
        <item m="1" x="1475"/>
        <item m="1" x="955"/>
        <item m="1" x="1308"/>
        <item m="1" x="798"/>
        <item m="1" x="1325"/>
        <item m="1" x="810"/>
        <item m="1" x="1340"/>
        <item m="1" x="822"/>
        <item m="1" x="1362"/>
        <item m="1" x="843"/>
        <item m="1" x="1377"/>
        <item m="1" x="860"/>
        <item m="1" x="1395"/>
        <item m="1" x="894"/>
        <item m="1" x="1432"/>
        <item m="1" x="917"/>
        <item m="1" x="1454"/>
        <item m="1" x="935"/>
        <item m="1" x="1495"/>
        <item m="1" x="976"/>
        <item m="1" x="1519"/>
        <item m="1" x="999"/>
        <item m="1" x="1537"/>
        <item m="1" x="1329"/>
        <item m="1" x="815"/>
        <item m="1" x="1343"/>
        <item m="1" x="824"/>
        <item m="1" x="1352"/>
        <item m="1" x="847"/>
        <item m="1" x="1382"/>
        <item m="1" x="863"/>
        <item m="1" x="1397"/>
        <item m="1" x="881"/>
        <item m="1" x="1436"/>
        <item m="1" x="922"/>
        <item m="1" x="1457"/>
        <item m="1" x="937"/>
        <item m="1" x="1479"/>
        <item m="1" x="978"/>
        <item m="1" x="1521"/>
        <item m="1" x="1000"/>
        <item m="1" x="1538"/>
        <item m="1" x="1019"/>
        <item m="1" x="1582"/>
        <item m="1" x="1060"/>
        <item m="1" x="1355"/>
        <item m="1" x="837"/>
        <item m="1" x="1368"/>
        <item m="1" x="867"/>
        <item m="1" x="1400"/>
        <item m="1" x="884"/>
        <item m="1" x="1418"/>
        <item m="1" x="901"/>
        <item m="1" x="1461"/>
        <item m="1" x="940"/>
        <item m="1" x="1482"/>
        <item m="1" x="962"/>
        <item m="1" x="1500"/>
        <item m="1" x="1003"/>
        <item m="1" x="1541"/>
        <item m="1" x="1022"/>
        <item m="1" x="1564"/>
        <item m="1" x="1040"/>
        <item m="1" x="1082"/>
        <item m="1" x="1630"/>
        <item m="1" x="1106"/>
        <item m="1" x="1653"/>
        <item m="1" x="1403"/>
        <item m="1" x="888"/>
        <item m="1" x="1421"/>
        <item m="1" x="905"/>
        <item m="1" x="1442"/>
        <item m="1" x="943"/>
        <item m="1" x="1486"/>
        <item m="1" x="965"/>
        <item m="1" x="1504"/>
        <item m="1" x="984"/>
        <item m="1" x="1544"/>
        <item m="1" x="1026"/>
        <item m="1" x="1567"/>
        <item m="1" x="1043"/>
        <item m="1" x="1586"/>
        <item m="1" x="1084"/>
        <item m="1" x="1632"/>
        <item m="1" x="1107"/>
        <item m="1" x="1654"/>
        <item m="1" x="1128"/>
        <item m="1" x="1424"/>
        <item m="1" x="908"/>
        <item m="1" x="1446"/>
        <item m="1" x="1466"/>
        <item m="1" x="968"/>
        <item m="1" x="1507"/>
        <item m="1" x="988"/>
        <item m="1" x="1528"/>
        <item m="1" x="1008"/>
        <item m="1" x="1570"/>
        <item m="1" x="1046"/>
        <item m="1" x="1590"/>
        <item m="1" x="1067"/>
        <item m="1" x="1612"/>
        <item m="1" x="1109"/>
        <item m="1" x="1656"/>
        <item m="1" x="1129"/>
        <item m="1" x="1676"/>
        <item m="1" x="1149"/>
        <item m="1" x="1709"/>
        <item m="1" x="1188"/>
        <item m="1" x="1729"/>
        <item m="1" x="1470"/>
        <item m="1" x="949"/>
        <item m="1" x="1510"/>
        <item m="1" x="992"/>
        <item m="1" x="1531"/>
        <item m="1" x="1012"/>
        <item m="1" x="1550"/>
        <item m="1" x="1048"/>
        <item m="1" x="1594"/>
        <item m="1" x="1070"/>
        <item m="1" x="1616"/>
        <item m="1" x="1090"/>
        <item m="1" x="1659"/>
        <item m="1" x="1133"/>
        <item m="1" x="1679"/>
        <item m="1" x="1152"/>
        <item m="1" x="1695"/>
        <item m="1" x="1190"/>
        <item m="1" x="1731"/>
        <item m="1" x="1207"/>
        <item m="1" x="1747"/>
        <item m="1" x="1221"/>
        <item m="1" x="1534"/>
        <item m="1" x="1015"/>
        <item m="1" x="1554"/>
        <item m="1" x="1033"/>
        <item m="1" x="1596"/>
        <item m="1" x="1073"/>
        <item m="1" x="1619"/>
        <item m="1" x="1094"/>
        <item m="1" x="1639"/>
        <item m="1" x="1135"/>
        <item m="1" x="1682"/>
        <item m="1" x="1155"/>
        <item m="1" x="1698"/>
        <item m="1" x="1174"/>
        <item m="1" x="1733"/>
        <item m="1" x="1209"/>
        <item m="1" x="1748"/>
        <item m="1" x="1222"/>
        <item m="1" x="1764"/>
        <item m="1" x="1250"/>
        <item m="1" x="1557"/>
        <item m="1" x="1036"/>
        <item m="1" x="1578"/>
        <item m="1" x="1054"/>
        <item m="1" x="1622"/>
        <item m="1" x="1097"/>
        <item m="1" x="1642"/>
        <item m="1" x="1118"/>
        <item m="1" x="1665"/>
        <item m="1" x="1701"/>
        <item m="1" x="1177"/>
        <item m="1" x="1718"/>
        <item m="1" x="1196"/>
        <item m="1" x="1751"/>
        <item m="1" x="1225"/>
        <item m="1" x="1767"/>
        <item m="1" x="1239"/>
        <item m="1" x="724"/>
        <item m="1" x="1263"/>
        <item m="1" x="743"/>
        <item m="1" x="1273"/>
        <item m="1" x="756"/>
        <item m="1" x="1602"/>
        <item m="1" x="1100"/>
        <item m="1" x="1646"/>
        <item m="1" x="1121"/>
        <item m="1" x="1669"/>
        <item m="1" x="1140"/>
        <item m="1" x="1181"/>
        <item m="1" x="1721"/>
        <item m="1" x="1200"/>
        <item m="1" x="1739"/>
        <item m="1" x="1228"/>
        <item m="1" x="1771"/>
        <item m="1" x="1242"/>
        <item m="1" x="727"/>
        <item m="1" x="1255"/>
        <item m="1" x="745"/>
        <item m="1" x="1275"/>
        <item m="1" x="757"/>
        <item m="1" x="767"/>
        <item m="1" x="1123"/>
        <item m="1" x="1671"/>
        <item m="1" x="1144"/>
        <item m="1" x="1689"/>
        <item m="1" x="1162"/>
        <item m="1" x="1724"/>
        <item m="1" x="1203"/>
        <item m="1" x="1743"/>
        <item m="1" x="1216"/>
        <item m="1" x="1756"/>
        <item m="1" x="1245"/>
        <item m="1" x="730"/>
        <item m="1" x="1259"/>
        <item m="1" x="755"/>
        <item m="1" x="1282"/>
        <item m="1" x="771"/>
        <item m="1" x="1296"/>
        <item m="1" x="778"/>
        <item m="1" x="1305"/>
        <item m="1" x="787"/>
        <item m="1" x="1322"/>
        <item m="1" x="806"/>
        <item m="1" x="1336"/>
        <item m="1" x="819"/>
        <item m="1" x="1348"/>
        <item m="1" x="1374"/>
        <item m="1" x="857"/>
        <item m="1" x="1392"/>
        <item m="1" x="876"/>
        <item m="1" x="1429"/>
        <item m="1" x="913"/>
        <item m="1" x="1450"/>
        <item m="1" x="932"/>
        <item m="1" x="1474"/>
        <item m="1" x="1298"/>
        <item m="1" x="781"/>
        <item m="1" x="1307"/>
        <item m="1" x="789"/>
        <item m="1" x="1316"/>
        <item m="1" x="808"/>
        <item m="1" x="1339"/>
        <item m="1" x="821"/>
        <item m="1" x="1350"/>
        <item m="1" x="830"/>
        <item m="1" x="859"/>
        <item m="1" x="1394"/>
        <item m="1" x="878"/>
        <item m="1" x="1412"/>
        <item m="1" x="915"/>
        <item m="1" x="1453"/>
        <item m="1" x="934"/>
        <item m="1" x="1476"/>
        <item m="1" x="956"/>
        <item m="1" x="791"/>
        <item m="1" x="1318"/>
        <item m="1" x="800"/>
        <item m="1" x="1327"/>
        <item m="1" x="813"/>
        <item m="1" x="1351"/>
        <item m="1" x="832"/>
        <item m="1" x="1363"/>
        <item m="1" x="845"/>
        <item m="1" x="1380"/>
        <item m="1" x="880"/>
        <item m="1" x="1414"/>
        <item m="1" x="896"/>
        <item m="1" x="1434"/>
        <item m="1" x="920"/>
        <item m="1" x="1478"/>
        <item m="1" x="957"/>
        <item m="1" x="1496"/>
        <item m="1" x="977"/>
        <item m="1" x="1520"/>
        <item m="1" x="1018"/>
        <item m="1" x="1560"/>
        <item m="1" x="1331"/>
        <item m="1" x="816"/>
        <item m="1" x="1345"/>
        <item m="1" x="835"/>
        <item m="1" x="1366"/>
        <item m="1" x="849"/>
        <item m="1" x="1383"/>
        <item m="1" x="865"/>
        <item m="1" x="1416"/>
        <item m="1" x="899"/>
        <item m="1" x="1438"/>
        <item m="1" x="923"/>
        <item m="1" x="1459"/>
        <item m="1" x="960"/>
        <item m="1" x="1498"/>
        <item m="1" x="980"/>
        <item m="1" x="1522"/>
        <item m="1" x="1001"/>
        <item m="1" x="1562"/>
        <item m="1" x="1039"/>
        <item m="1" x="1583"/>
        <item m="1" x="1061"/>
        <item m="1" x="1357"/>
        <item m="1" x="851"/>
        <item m="1" x="1385"/>
        <item m="1" x="868"/>
        <item m="1" x="1401"/>
        <item m="1" x="886"/>
        <item m="1" x="1440"/>
        <item m="1" x="925"/>
        <item m="1" x="1462"/>
        <item m="1" x="941"/>
        <item m="1" x="1484"/>
        <item m="1" x="982"/>
        <item m="1" x="1524"/>
        <item m="1" x="1004"/>
        <item m="1" x="1542"/>
        <item m="1" x="1024"/>
        <item m="1" x="1063"/>
        <item m="1" x="1608"/>
        <item m="1" x="1083"/>
        <item m="1" x="1631"/>
        <item m="1" x="1387"/>
        <item m="1" x="870"/>
        <item m="1" x="1405"/>
        <item m="1" x="889"/>
        <item m="1" x="1422"/>
        <item m="1" x="927"/>
        <item m="1" x="1464"/>
        <item m="1" x="945"/>
        <item m="1" x="1487"/>
        <item m="1" x="966"/>
        <item m="1" x="1526"/>
        <item m="1" x="1006"/>
        <item m="1" x="1546"/>
        <item m="1" x="1027"/>
        <item m="1" x="1568"/>
        <item m="1" x="1065"/>
        <item m="1" x="1610"/>
        <item m="1" x="1086"/>
        <item m="1" x="1633"/>
        <item m="1" x="1108"/>
        <item m="1" x="1675"/>
        <item m="1" x="1148"/>
        <item m="1" x="1425"/>
        <item m="1" x="909"/>
        <item m="1" x="947"/>
        <item m="1" x="1489"/>
        <item m="1" x="969"/>
        <item m="1" x="1508"/>
        <item m="1" x="990"/>
        <item m="1" x="1548"/>
        <item m="1" x="1029"/>
        <item m="1" x="1571"/>
        <item m="1" x="1047"/>
        <item m="1" x="1592"/>
        <item m="1" x="1088"/>
        <item m="1" x="1635"/>
        <item m="1" x="1110"/>
        <item m="1" x="1657"/>
        <item m="1" x="1131"/>
        <item m="1" x="1694"/>
        <item m="1" x="1170"/>
        <item m="1" x="1710"/>
        <item m="1" x="1189"/>
        <item m="1" x="1730"/>
        <item m="1" x="1491"/>
        <item m="1" x="971"/>
        <item m="1" x="1512"/>
        <item m="1" x="993"/>
        <item m="1" x="1532"/>
        <item m="1" x="1031"/>
        <item m="1" x="1573"/>
        <item m="1" x="1050"/>
        <item m="1" x="1595"/>
        <item m="1" x="1071"/>
        <item m="1" x="1637"/>
        <item m="1" x="1112"/>
        <item m="1" x="1661"/>
        <item m="1" x="1134"/>
        <item m="1" x="1680"/>
        <item m="1" x="1172"/>
        <item m="1" x="1712"/>
        <item m="1" x="1192"/>
        <item m="1" x="1732"/>
        <item m="1" x="1208"/>
        <item m="1" x="1763"/>
        <item m="1" x="1514"/>
        <item m="1" x="995"/>
        <item m="1" x="1535"/>
        <item m="1" x="1016"/>
        <item m="1" x="1052"/>
        <item m="1" x="1598"/>
        <item m="1" x="1074"/>
        <item m="1" x="1620"/>
        <item m="1" x="1116"/>
        <item m="1" x="1663"/>
        <item m="1" x="1137"/>
        <item m="1" x="1683"/>
        <item m="1" x="1156"/>
        <item m="1" x="1716"/>
        <item m="1" x="1194"/>
        <item m="1" x="1735"/>
        <item m="1" x="1210"/>
        <item m="1" x="1749"/>
        <item m="1" x="1238"/>
        <item m="1" x="723"/>
        <item m="1" x="1251"/>
        <item m="1" x="1558"/>
        <item m="1" x="1037"/>
        <item m="1" x="1600"/>
        <item m="1" x="1076"/>
        <item m="1" x="1623"/>
        <item m="1" x="1098"/>
        <item m="1" x="1644"/>
        <item m="1" x="1685"/>
        <item m="1" x="1158"/>
        <item m="1" x="1702"/>
        <item m="1" x="1179"/>
        <item m="1" x="1737"/>
        <item m="1" x="1212"/>
        <item m="1" x="1752"/>
        <item m="1" x="1226"/>
        <item m="1" x="1769"/>
        <item m="1" x="1253"/>
        <item m="1" x="734"/>
        <item m="1" x="1264"/>
        <item m="1" x="744"/>
        <item m="1" x="1274"/>
        <item m="1" x="1078"/>
        <item m="1" x="1625"/>
        <item m="1" x="1102"/>
        <item m="1" x="1647"/>
        <item m="1" x="1122"/>
        <item m="1" x="1687"/>
        <item m="1" x="1160"/>
        <item m="1" x="1182"/>
        <item m="1" x="1722"/>
        <item m="1" x="1214"/>
        <item m="1" x="1754"/>
        <item m="1" x="1230"/>
        <item m="1" x="1772"/>
        <item m="1" x="1243"/>
        <item m="1" x="736"/>
        <item m="1" x="1266"/>
        <item m="1" x="747"/>
        <item m="1" x="758"/>
        <item m="1" x="1291"/>
        <item m="1" x="1649"/>
        <item m="1" x="1124"/>
        <item m="1" x="1672"/>
        <item m="1" x="1146"/>
        <item m="1" x="1705"/>
        <item m="1" x="1184"/>
        <item m="1" x="1725"/>
        <item m="1" x="1204"/>
        <item m="1" x="1745"/>
        <item m="1" x="1232"/>
        <item m="1" x="1774"/>
        <item m="1" x="1246"/>
        <item m="1" x="731"/>
        <item m="1" x="1261"/>
        <item m="1" x="748"/>
        <item m="1" x="1277"/>
        <item m="1" x="760"/>
        <item m="1" x="1303"/>
        <item m="1" x="785"/>
        <item m="1" x="1312"/>
        <item m="1" x="794"/>
        <item m="1" x="765"/>
        <item m="1" x="1287"/>
        <item m="1" x="772"/>
        <item m="1" x="1297"/>
        <item m="1" x="780"/>
        <item m="1" x="1315"/>
        <item m="1" x="796"/>
        <item m="1" x="1323"/>
        <item m="1" x="807"/>
        <item m="1" x="1338"/>
        <item m="1" x="1360"/>
        <item m="1" x="841"/>
        <item m="1" x="1375"/>
        <item m="1" x="858"/>
        <item m="1" x="1411"/>
        <item m="1" x="892"/>
        <item m="1" x="1430"/>
        <item m="1" x="914"/>
        <item m="1" x="1452"/>
        <item m="1" x="1289"/>
        <item m="1" x="774"/>
        <item m="1" x="1300"/>
        <item m="1" x="782"/>
        <item m="1" x="1309"/>
        <item m="1" x="799"/>
        <item m="1" x="1326"/>
        <item m="1" x="811"/>
        <item m="1" x="1341"/>
        <item m="1" x="823"/>
        <item m="1" x="844"/>
        <item m="1" x="1378"/>
        <item m="1" x="861"/>
        <item m="1" x="1396"/>
        <item m="1" x="895"/>
        <item m="1" x="1433"/>
        <item m="1" x="918"/>
        <item m="1" x="1455"/>
        <item m="1" x="936"/>
        <item m="1" x="1310"/>
        <item m="1" x="792"/>
        <item m="1" x="1320"/>
        <item m="1" x="802"/>
        <item m="1" x="1330"/>
        <item m="1" x="825"/>
        <item m="1" x="1353"/>
        <item m="1" x="834"/>
        <item m="1" x="1365"/>
        <item m="1" x="848"/>
        <item m="1" x="1398"/>
        <item m="1" x="882"/>
        <item m="1" x="1415"/>
        <item m="1" x="898"/>
        <item m="1" x="1437"/>
        <item m="1" x="938"/>
        <item m="1" x="1480"/>
        <item m="1" x="959"/>
        <item m="1" x="1497"/>
        <item m="1" x="979"/>
        <item m="1" x="1539"/>
        <item m="1" x="1020"/>
        <item m="1" x="1561"/>
        <item m="1" x="1332"/>
        <item m="1" x="817"/>
        <item m="1" x="1356"/>
        <item m="1" x="838"/>
        <item m="1" x="1369"/>
        <item m="1" x="850"/>
        <item m="1" x="1384"/>
        <item m="1" x="885"/>
        <item m="1" x="1419"/>
        <item m="1" x="902"/>
        <item m="1" x="1439"/>
        <item m="1" x="924"/>
        <item m="1" x="1483"/>
        <item m="1" x="963"/>
        <item m="1" x="1501"/>
        <item m="1" x="981"/>
        <item m="1" x="1523"/>
        <item m="1" x="1023"/>
        <item m="1" x="1565"/>
        <item m="1" x="1041"/>
        <item m="1" x="1584"/>
        <item m="1" x="1062"/>
        <item m="1" x="1372"/>
        <item m="1" x="853"/>
        <item m="1" x="1386"/>
        <item m="1" x="869"/>
        <item m="1" x="1404"/>
        <item m="1" x="906"/>
        <item m="1" x="1443"/>
        <item m="1" x="926"/>
        <item m="1" x="1463"/>
        <item m="1" x="944"/>
        <item m="1" x="1505"/>
        <item m="1" x="985"/>
        <item m="1" x="1525"/>
        <item m="1" x="1005"/>
        <item m="1" x="1545"/>
        <item m="1" x="1044"/>
        <item m="1" x="1587"/>
        <item m="1" x="1064"/>
        <item m="1" x="1609"/>
        <item m="1" x="1085"/>
        <item m="1" x="1389"/>
        <item m="1" x="872"/>
        <item m="1" x="1406"/>
        <item m="1" x="890"/>
        <item m="1" x="1447"/>
        <item m="1" x="929"/>
        <item m="1" x="1467"/>
        <item m="1" x="946"/>
        <item m="1" x="1488"/>
        <item m="1" x="989"/>
        <item m="1" x="1529"/>
        <item m="1" x="1009"/>
        <item m="1" x="1547"/>
        <item m="1" x="1028"/>
        <item m="1" x="1591"/>
        <item m="1" x="1068"/>
        <item m="1" x="1613"/>
        <item m="1" x="1087"/>
        <item m="1" x="1634"/>
        <item m="1" x="1130"/>
        <item m="1" x="1677"/>
        <item m="1" x="1150"/>
        <item m="1" x="1426"/>
        <item m="1" x="911"/>
        <item m="1" x="950"/>
        <item m="1" x="1490"/>
        <item m="1" x="970"/>
        <item m="1" x="1511"/>
        <item m="1" x="1013"/>
        <item m="1" x="1551"/>
        <item m="1" x="1030"/>
        <item m="1" x="1572"/>
        <item m="1" x="1049"/>
        <item m="1" x="1617"/>
        <item m="1" x="1091"/>
        <item m="1" x="1636"/>
        <item m="1" x="1111"/>
        <item m="1" x="1660"/>
        <item m="1" x="1153"/>
        <item m="1" x="1696"/>
        <item m="1" x="1171"/>
        <item m="1" x="1711"/>
        <item m="1" x="1191"/>
        <item m="1" x="953"/>
        <item m="1" x="1493"/>
        <item m="1" x="973"/>
        <item m="1" x="1513"/>
        <item m="1" x="994"/>
        <item m="1" x="1555"/>
        <item m="1" x="1034"/>
        <item m="1" x="1575"/>
        <item m="1" x="1051"/>
        <item m="1" x="1597"/>
        <item m="1" x="1095"/>
        <item m="1" x="1640"/>
        <item m="1" x="1114"/>
        <item m="1" x="1662"/>
        <item m="1" x="1136"/>
        <item m="1" x="1699"/>
        <item m="1" x="1175"/>
        <item m="1" x="1714"/>
        <item m="1" x="1193"/>
        <item m="1" x="1734"/>
        <item m="1" x="1223"/>
        <item m="1" x="1765"/>
        <item m="1" x="1516"/>
        <item m="1" x="996"/>
        <item m="1" x="1536"/>
        <item m="1" x="1579"/>
        <item m="1" x="1055"/>
        <item m="1" x="1599"/>
        <item m="1" x="1075"/>
        <item m="1" x="1643"/>
        <item m="1" x="1119"/>
        <item m="1" x="1666"/>
        <item m="1" x="1138"/>
        <item m="1" x="1684"/>
        <item m="1" x="1178"/>
        <item m="1" x="1719"/>
        <item m="1" x="1197"/>
        <item m="1" x="1736"/>
        <item m="1" x="1211"/>
        <item m="1" x="1768"/>
        <item m="1" x="1240"/>
        <item m="1" x="725"/>
        <item m="1" x="1252"/>
        <item m="1" x="1559"/>
        <item m="1" x="1058"/>
        <item m="1" x="1603"/>
        <item m="1" x="1077"/>
        <item m="1" x="1624"/>
        <item m="1" x="1101"/>
        <item m="1" x="1141"/>
        <item m="1" x="1686"/>
        <item m="1" x="1159"/>
        <item m="1" x="1704"/>
        <item m="1" x="1201"/>
        <item m="1" x="1740"/>
        <item m="1" x="1213"/>
        <item m="1" x="1753"/>
        <item m="1" x="1229"/>
        <item m="1" x="728"/>
        <item m="1" x="1256"/>
        <item m="1" x="735"/>
        <item m="1" x="1265"/>
        <item m="1" x="746"/>
        <item m="1" x="1606"/>
        <item m="1" x="1080"/>
        <item m="1" x="1627"/>
        <item m="1" x="1103"/>
        <item m="1" x="1648"/>
        <item m="1" x="1145"/>
        <item m="1" x="1690"/>
        <item m="1" x="1163"/>
        <item m="1" x="1183"/>
        <item m="1" x="1744"/>
        <item m="1" x="1217"/>
        <item m="1" x="1757"/>
        <item m="1" x="1231"/>
        <item m="1" x="1773"/>
        <item m="1" x="1260"/>
        <item m="1" x="738"/>
        <item m="1" x="1268"/>
        <item m="1" x="1276"/>
        <item m="1" x="768"/>
        <item m="1" x="1292"/>
        <item m="1" x="1650"/>
        <item m="1" x="1125"/>
        <item m="1" x="1674"/>
        <item m="1" x="1166"/>
        <item m="1" x="1706"/>
        <item m="1" x="1185"/>
        <item m="1" x="1726"/>
        <item m="1" x="1206"/>
        <item m="1" x="1760"/>
        <item m="1" x="1234"/>
        <item m="1" x="1775"/>
        <item m="1" x="1247"/>
        <item m="1" x="733"/>
        <item m="1" x="1270"/>
        <item m="1" x="750"/>
        <item m="1" x="1278"/>
        <item m="1" x="761"/>
        <item m="1" x="776"/>
        <item m="1" x="1283"/>
        <item m="1" x="766"/>
        <item m="1" x="1288"/>
        <item m="1" x="773"/>
        <item m="1" x="1299"/>
        <item m="1" x="790"/>
        <item m="1" x="1317"/>
        <item m="1" x="797"/>
        <item m="1" x="1324"/>
        <item m="1" x="809"/>
        <item m="1" x="831"/>
        <item m="1" x="1361"/>
        <item m="1" x="842"/>
        <item m="1" x="1376"/>
        <item m="1" x="879"/>
        <item m="1" x="1413"/>
        <item m="1" x="893"/>
        <item m="1" x="1431"/>
        <item m="1" x="916"/>
        <item m="1" x="1477"/>
        <item m="1" x="1290"/>
        <item m="1" x="775"/>
        <item m="1" x="1302"/>
        <item m="1" x="783"/>
        <item m="1" x="1319"/>
        <item m="1" x="801"/>
        <item m="1" x="1328"/>
        <item m="1" x="814"/>
        <item m="1" x="1342"/>
        <item m="1" x="833"/>
        <item m="1" x="1364"/>
        <item m="1" x="846"/>
        <item m="1" x="1381"/>
        <item m="1" x="862"/>
        <item m="1" x="897"/>
        <item m="1" x="1435"/>
        <item m="1" x="921"/>
        <item m="1" x="1456"/>
        <item m="1" x="958"/>
        <item m="1" x="1311"/>
        <item m="1" x="793"/>
        <item m="1" x="1321"/>
        <item m="1" x="803"/>
        <item m="1" x="1346"/>
        <item m="1" x="826"/>
        <item m="1" x="1354"/>
        <item m="1" x="836"/>
        <item m="1" x="1367"/>
        <item m="1" x="866"/>
        <item m="1" x="1399"/>
        <item m="1" x="883"/>
        <item m="1" x="1417"/>
        <item m="1" x="900"/>
        <item m="1" x="1460"/>
        <item m="1" x="939"/>
        <item m="1" x="1481"/>
        <item m="1" x="961"/>
        <item m="1" x="1499"/>
        <item m="1" x="1002"/>
        <item m="1" x="1540"/>
        <item m="1" x="1021"/>
        <item m="1" x="1563"/>
        <item m="1" x="1333"/>
        <item m="1" x="827"/>
        <item m="1" x="1358"/>
        <item m="1" x="839"/>
        <item m="1" x="1371"/>
        <item m="1" x="852"/>
        <item m="1" x="1402"/>
        <item m="1" x="887"/>
        <item m="1" x="1420"/>
        <item m="1" x="904"/>
        <item m="1" x="1441"/>
        <item m="1" x="942"/>
        <item m="1" x="1485"/>
        <item m="1" x="964"/>
        <item m="1" x="1503"/>
        <item m="1" x="983"/>
        <item m="1" x="1543"/>
        <item m="1" x="1025"/>
        <item m="1" x="1566"/>
        <item m="1" x="1042"/>
        <item m="1" x="1585"/>
        <item m="1" x="840"/>
        <item m="1" x="1373"/>
        <item m="1" x="855"/>
        <item m="1" x="1388"/>
        <item m="1" x="871"/>
        <item m="1" x="1423"/>
        <item m="1" x="907"/>
        <item m="1" x="1445"/>
        <item m="1" x="928"/>
        <item m="1" x="1465"/>
        <item m="1" x="967"/>
        <item m="1" x="1506"/>
        <item m="1" x="987"/>
        <item m="1" x="1527"/>
        <item m="1" x="1007"/>
        <item m="1" x="1569"/>
        <item m="1" x="1045"/>
        <item m="1" x="1589"/>
        <item m="1" x="1066"/>
        <item m="1" x="1611"/>
        <item m="1" x="1655"/>
        <item m="1" x="1390"/>
        <item m="1" x="874"/>
        <item m="1" x="1407"/>
        <item m="1" x="910"/>
        <item m="1" x="1448"/>
        <item m="1" x="930"/>
        <item m="1" x="1469"/>
        <item m="1" x="948"/>
        <item m="1" x="1509"/>
        <item m="1" x="991"/>
        <item m="1" x="1530"/>
        <item m="1" x="1011"/>
        <item m="1" x="1549"/>
        <item m="1" x="1593"/>
        <item m="1" x="1069"/>
        <item m="1" x="1615"/>
        <item m="1" x="1089"/>
        <item m="1" x="1658"/>
        <item m="1" x="1132"/>
        <item m="1" x="1678"/>
        <item m="1" x="1151"/>
        <item m="1" x="1427"/>
        <item m="1" x="1471"/>
        <item m="1" x="952"/>
        <item m="1" x="1492"/>
        <item m="1" x="972"/>
        <item m="1" x="1533"/>
        <item m="1" x="1014"/>
        <item m="1" x="1553"/>
        <item m="1" x="1032"/>
        <item m="1" x="1574"/>
        <item m="1" x="1072"/>
        <item m="1" x="1618"/>
        <item m="1" x="1093"/>
        <item m="1" x="1638"/>
        <item m="1" x="1113"/>
        <item m="1" x="1681"/>
        <item m="1" x="1154"/>
        <item m="1" x="1697"/>
        <item m="1" x="1173"/>
        <item m="1" x="1713"/>
        <item m="1" x="1472"/>
        <item m="1" x="954"/>
        <item m="1" x="1494"/>
        <item m="1" x="975"/>
        <item m="1" x="1515"/>
        <item m="1" x="1017"/>
        <item m="1" x="1556"/>
        <item m="1" x="1035"/>
        <item m="1" x="1577"/>
        <item m="1" x="1053"/>
        <item m="1" x="1621"/>
        <item m="1" x="1096"/>
        <item m="1" x="1641"/>
        <item m="1" x="1117"/>
        <item m="1" x="1664"/>
        <item m="1" x="1157"/>
        <item m="1" x="1700"/>
        <item m="1" x="1176"/>
        <item m="1" x="1717"/>
        <item m="1" x="1195"/>
        <item m="1" x="1750"/>
        <item m="1" x="1224"/>
        <item m="1" x="1766"/>
        <item m="1" x="1518"/>
        <item m="1" x="997"/>
        <item m="1" x="1038"/>
        <item m="1" x="1580"/>
        <item m="1" x="1057"/>
        <item m="1" x="1601"/>
        <item m="1" x="1099"/>
        <item m="1" x="1645"/>
        <item m="1" x="1120"/>
        <item m="1" x="1668"/>
        <item m="1" x="1139"/>
        <item m="1" x="1703"/>
        <item m="1" x="1180"/>
        <item m="1" x="1720"/>
        <item m="1" x="1199"/>
        <item m="1" x="1738"/>
        <item m="1" x="1227"/>
        <item m="1" x="1770"/>
        <item m="1" x="1241"/>
        <item m="1" x="726"/>
        <item m="1" x="1254"/>
        <item m="1" x="1581"/>
        <item m="1" x="1059"/>
        <item m="1" x="1605"/>
        <item m="1" x="1079"/>
        <item m="1" x="1626"/>
        <item m="1" x="1670"/>
        <item m="1" x="1143"/>
        <item m="1" x="1688"/>
        <item m="1" x="1161"/>
        <item m="1" x="1723"/>
        <item m="1" x="1202"/>
        <item m="1" x="1742"/>
        <item m="1" x="1215"/>
        <item m="1" x="1755"/>
        <item m="1" x="1244"/>
        <item m="1" x="729"/>
        <item m="1" x="1258"/>
        <item m="1" x="737"/>
        <item m="1" x="1267"/>
        <item m="1" x="759"/>
        <item m="1" x="1607"/>
        <item m="1" x="1081"/>
        <item m="1" x="1629"/>
        <item m="1" x="1104"/>
        <item m="1" x="1673"/>
        <item m="1" x="1147"/>
        <item m="1" x="1691"/>
        <item m="1" x="1165"/>
        <item m="1" x="1205"/>
        <item m="1" x="1746"/>
        <item m="1" x="1218"/>
        <item m="1" x="1759"/>
        <item m="1" x="1233"/>
        <item m="1" x="732"/>
        <item m="1" x="1262"/>
        <item m="1" x="739"/>
        <item m="1" x="749"/>
        <item m="1" x="1284"/>
        <item m="1" x="769"/>
        <item m="1" x="1293"/>
        <item m="1" x="1651"/>
        <item m="1" x="1126"/>
        <item m="1" x="1692"/>
        <item m="1" x="1168"/>
        <item m="1" x="1707"/>
        <item m="1" x="1186"/>
        <item m="1" x="1727"/>
        <item m="1" x="1219"/>
        <item m="1" x="1761"/>
        <item m="1" x="1236"/>
        <item m="1" x="1776"/>
        <item m="1" x="1248"/>
        <item m="1" x="741"/>
        <item m="1" x="1271"/>
        <item m="1" x="752"/>
        <item m="1" x="1279"/>
        <item m="1" x="762"/>
        <item m="1" x="580"/>
        <item m="1" x="581"/>
        <item m="1" x="582"/>
        <item m="1" x="583"/>
        <item m="1" x="1301"/>
        <item m="1" x="584"/>
        <item m="1" x="585"/>
        <item m="1" x="586"/>
        <item m="1" x="587"/>
        <item m="1" x="588"/>
        <item m="1" x="812"/>
        <item m="1" x="589"/>
        <item m="1" x="590"/>
        <item m="1" x="591"/>
        <item m="1" x="592"/>
        <item m="1" x="1379"/>
        <item m="1" x="593"/>
        <item m="1" x="594"/>
        <item m="1" x="595"/>
        <item m="1" x="596"/>
        <item m="1" x="597"/>
        <item m="1" x="919"/>
        <item m="1" x="598"/>
        <item m="1" x="599"/>
        <item m="1" x="600"/>
        <item m="1" x="601"/>
        <item m="1" x="602"/>
        <item m="1" x="784"/>
        <item m="1" x="603"/>
        <item m="1" x="604"/>
        <item m="1" x="605"/>
        <item m="1" x="606"/>
        <item m="1" x="607"/>
        <item m="1" x="1344"/>
        <item m="1" x="608"/>
        <item m="1" x="609"/>
        <item m="1" x="610"/>
        <item m="1" x="611"/>
        <item m="1" x="612"/>
        <item m="1" x="864"/>
        <item m="1" x="613"/>
        <item m="1" x="614"/>
        <item m="1" x="615"/>
        <item m="1" x="616"/>
        <item m="1" x="1458"/>
        <item m="1" x="617"/>
        <item m="1" x="618"/>
        <item m="1" x="619"/>
        <item m="1" x="620"/>
        <item m="1" x="621"/>
        <item m="1" x="804"/>
        <item m="1" x="622"/>
        <item m="1" x="623"/>
        <item m="1" x="624"/>
        <item m="1" x="625"/>
        <item m="1" x="626"/>
        <item m="1" x="1370"/>
        <item m="1" x="627"/>
        <item m="1" x="628"/>
        <item m="1" x="629"/>
        <item m="1" x="630"/>
        <item m="1" x="631"/>
        <item m="1" x="903"/>
        <item m="1" x="632"/>
        <item m="1" x="633"/>
        <item m="1" x="634"/>
        <item m="1" x="635"/>
        <item m="1" x="636"/>
        <item m="1" x="1502"/>
        <item m="1" x="637"/>
        <item m="1" x="638"/>
        <item m="1" x="639"/>
        <item m="1" x="640"/>
        <item m="1" x="692"/>
        <item m="1" x="1334"/>
        <item m="1" x="641"/>
        <item m="1" x="642"/>
        <item m="1" x="643"/>
        <item m="1" x="644"/>
        <item m="1" x="645"/>
        <item m="1" x="854"/>
        <item m="1" x="646"/>
        <item m="1" x="647"/>
        <item m="1" x="648"/>
        <item m="1" x="649"/>
        <item m="1" x="650"/>
        <item m="1" x="1444"/>
        <item m="1" x="651"/>
        <item m="1" x="652"/>
        <item m="1" x="653"/>
        <item m="1" x="654"/>
        <item m="1" x="655"/>
        <item m="1" x="986"/>
        <item m="1" x="656"/>
        <item m="1" x="657"/>
        <item m="1" x="658"/>
        <item m="1" x="659"/>
        <item m="1" x="660"/>
        <item m="1" x="1588"/>
        <item m="1" x="661"/>
        <item m="1" x="662"/>
        <item m="1" x="663"/>
        <item m="1" x="664"/>
        <item m="1" x="665"/>
        <item m="1" x="873"/>
        <item m="1" x="666"/>
        <item m="1" x="667"/>
        <item m="1" x="668"/>
        <item m="1" x="669"/>
        <item m="1" x="670"/>
        <item m="1" x="1468"/>
        <item m="1" x="671"/>
        <item m="1" x="672"/>
        <item m="1" x="673"/>
        <item m="1" x="674"/>
        <item m="1" x="675"/>
        <item m="1" x="1010"/>
        <item m="1" x="676"/>
        <item m="1" x="677"/>
        <item m="1" x="678"/>
        <item m="1" x="679"/>
        <item m="1" x="680"/>
        <item m="1" x="1614"/>
        <item m="1" x="681"/>
        <item m="1" x="682"/>
        <item m="1" x="683"/>
        <item m="1" x="684"/>
        <item m="1" x="1408"/>
        <item m="1" x="685"/>
        <item m="1" x="686"/>
        <item m="1" x="687"/>
        <item m="1" x="688"/>
        <item m="1" x="689"/>
        <item m="1" x="951"/>
        <item m="1" x="690"/>
        <item m="1" x="691"/>
        <item m="1" x="497"/>
        <item m="1" x="498"/>
        <item m="1" x="499"/>
        <item m="1" x="1552"/>
        <item m="1" x="500"/>
        <item m="1" x="501"/>
        <item m="1" x="502"/>
        <item m="1" x="503"/>
        <item m="1" x="1092"/>
        <item m="1" x="504"/>
        <item m="1" x="505"/>
        <item m="1" x="506"/>
        <item m="1" x="507"/>
        <item m="1" x="508"/>
        <item m="1" x="1428"/>
        <item m="1" x="509"/>
        <item m="1" x="510"/>
        <item m="1" x="511"/>
        <item m="1" x="512"/>
        <item m="1" x="974"/>
        <item m="1" x="513"/>
        <item m="1" x="514"/>
        <item m="1" x="515"/>
        <item m="1" x="516"/>
        <item m="1" x="517"/>
        <item m="1" x="1576"/>
        <item m="1" x="518"/>
        <item m="1" x="519"/>
        <item m="1" x="520"/>
        <item m="1" x="521"/>
        <item m="1" x="522"/>
        <item m="1" x="1115"/>
        <item m="1" x="523"/>
        <item m="1" x="524"/>
        <item m="1" x="525"/>
        <item m="1" x="526"/>
        <item m="1" x="527"/>
        <item m="1" x="1715"/>
        <item m="1" x="528"/>
        <item m="1" x="529"/>
        <item m="1" x="530"/>
        <item m="1" x="531"/>
        <item m="1" x="532"/>
        <item m="1" x="1517"/>
        <item m="1" x="533"/>
        <item m="1" x="534"/>
        <item m="1" x="535"/>
        <item m="1" x="536"/>
        <item m="1" x="537"/>
        <item m="1" x="1056"/>
        <item m="1" x="538"/>
        <item m="1" x="539"/>
        <item m="1" x="540"/>
        <item m="1" x="541"/>
        <item m="1" x="542"/>
        <item m="1" x="1667"/>
        <item m="1" x="543"/>
        <item m="1" x="544"/>
        <item m="1" x="545"/>
        <item m="1" x="546"/>
        <item m="1" x="547"/>
        <item m="1" x="1198"/>
        <item m="1" x="548"/>
        <item m="1" x="549"/>
        <item m="1" x="550"/>
        <item m="1" x="551"/>
        <item m="1" x="552"/>
        <item m="1" x="998"/>
        <item m="1" x="553"/>
        <item m="1" x="554"/>
        <item m="1" x="555"/>
        <item m="1" x="556"/>
        <item m="1" x="1604"/>
        <item m="1" x="557"/>
        <item m="1" x="558"/>
        <item m="1" x="559"/>
        <item m="1" x="560"/>
        <item m="1" x="561"/>
        <item m="1" x="1142"/>
        <item m="1" x="562"/>
        <item m="1" x="563"/>
        <item m="1" x="564"/>
        <item m="1" x="565"/>
        <item m="1" x="566"/>
        <item m="1" x="1741"/>
        <item m="1" x="567"/>
        <item m="1" x="568"/>
        <item m="1" x="569"/>
        <item m="1" x="570"/>
        <item m="1" x="571"/>
        <item m="1" x="1257"/>
        <item m="1" x="572"/>
        <item m="1" x="573"/>
        <item m="1" x="574"/>
        <item m="1" x="575"/>
        <item m="1" x="576"/>
        <item m="1" x="1628"/>
        <item m="1" x="577"/>
        <item m="1" x="578"/>
        <item m="1" x="579"/>
        <item m="1" x="722"/>
        <item m="1" x="1164"/>
        <item m="1" x="693"/>
        <item m="1" x="694"/>
        <item m="1" x="695"/>
        <item m="1" x="696"/>
        <item m="1" x="697"/>
        <item m="1" x="1758"/>
        <item m="1" x="698"/>
        <item m="1" x="699"/>
        <item m="1" x="700"/>
        <item m="1" x="701"/>
        <item m="1" x="702"/>
        <item m="1" x="1269"/>
        <item m="1" x="703"/>
        <item m="1" x="704"/>
        <item m="1" x="705"/>
        <item m="1" x="706"/>
        <item m="1" x="707"/>
        <item m="1" x="1105"/>
        <item m="1" x="708"/>
        <item m="1" x="709"/>
        <item m="1" x="710"/>
        <item m="1" x="711"/>
        <item m="1" x="1167"/>
        <item m="1" x="712"/>
        <item m="1" x="713"/>
        <item m="1" x="714"/>
        <item m="1" x="715"/>
        <item m="1" x="716"/>
        <item m="1" x="1235"/>
        <item m="1" x="717"/>
        <item m="1" x="718"/>
        <item m="1" x="719"/>
        <item m="1" x="740"/>
        <item m="1" x="720"/>
        <item m="1" x="751"/>
        <item m="1" x="721"/>
        <item m="1" x="1285"/>
        <item m="1" x="770"/>
        <item m="1" x="1294"/>
        <item m="1" x="1652"/>
        <item m="1" x="1127"/>
        <item m="1" x="1693"/>
        <item m="1" x="1169"/>
        <item m="1" x="1708"/>
        <item m="1" x="1187"/>
        <item m="1" x="1728"/>
        <item m="1" x="1220"/>
        <item m="1" x="1762"/>
        <item m="1" x="1237"/>
        <item m="1" x="1777"/>
        <item m="1" x="1249"/>
        <item m="1" x="742"/>
        <item m="1" x="1272"/>
        <item m="1" x="753"/>
        <item m="1" x="1280"/>
        <item m="1" x="763"/>
        <item m="1" x="415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416"/>
        <item m="1" x="417"/>
        <item m="1" x="418"/>
        <item m="1" x="419"/>
        <item m="1" x="420"/>
        <item m="1" x="421"/>
        <item m="1" x="476"/>
        <item m="1" x="422"/>
        <item m="1" x="423"/>
        <item m="1" x="477"/>
        <item m="1" x="478"/>
        <item m="1" x="494"/>
        <item m="1" x="495"/>
        <item m="1" x="479"/>
        <item m="1" x="480"/>
        <item m="1" x="481"/>
        <item m="1" x="482"/>
        <item m="1" x="354"/>
        <item m="1" x="483"/>
        <item m="1" x="484"/>
        <item m="1" x="485"/>
        <item m="1" x="355"/>
        <item m="1" x="356"/>
        <item m="1" x="486"/>
        <item m="1" x="487"/>
        <item m="1" x="488"/>
        <item m="1" x="489"/>
        <item m="1" x="490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491"/>
        <item m="1" x="492"/>
        <item m="1" x="49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x="192"/>
        <item x="240"/>
        <item x="241"/>
        <item x="193"/>
        <item x="194"/>
        <item x="195"/>
        <item x="196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42"/>
        <item x="243"/>
        <item x="24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157"/>
        <item x="235"/>
        <item x="236"/>
        <item x="158"/>
        <item x="237"/>
        <item x="159"/>
        <item x="238"/>
        <item x="160"/>
        <item x="239"/>
        <item x="24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 sortType="ascending">
      <items count="19">
        <item x="0"/>
        <item x="1"/>
        <item x="2"/>
        <item x="3"/>
        <item x="4"/>
        <item x="5"/>
        <item m="1" x="15"/>
        <item m="1" x="16"/>
        <item x="6"/>
        <item x="7"/>
        <item x="8"/>
        <item x="9"/>
        <item m="1" x="17"/>
        <item x="10"/>
        <item x="11"/>
        <item x="12"/>
        <item m="1" x="14"/>
        <item x="13"/>
        <item t="default"/>
      </items>
    </pivotField>
  </pivotFields>
  <rowFields count="1">
    <field x="3"/>
  </rowFields>
  <rowItems count="246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 t="grand">
      <x/>
    </i>
  </rowItems>
  <colFields count="1">
    <field x="18"/>
  </colFields>
  <colItems count="14">
    <i>
      <x/>
    </i>
    <i>
      <x v="1"/>
    </i>
    <i>
      <x v="2"/>
    </i>
    <i>
      <x v="3"/>
    </i>
    <i>
      <x v="4"/>
    </i>
    <i>
      <x v="5"/>
    </i>
    <i>
      <x v="8"/>
    </i>
    <i>
      <x v="9"/>
    </i>
    <i>
      <x v="10"/>
    </i>
    <i>
      <x v="11"/>
    </i>
    <i>
      <x v="13"/>
    </i>
    <i>
      <x v="14"/>
    </i>
    <i>
      <x v="15"/>
    </i>
    <i t="grand">
      <x/>
    </i>
  </colItems>
  <pageFields count="1">
    <pageField fld="2" hier="-1"/>
  </pageFields>
  <dataFields count="1">
    <dataField name="Average of Avg. Price" fld="6" subtotal="average" baseField="0" baseItem="0" numFmtId="164"/>
  </dataFields>
  <formats count="23">
    <format dxfId="22">
      <pivotArea outline="0" collapsedLevelsAreSubtotals="1" fieldPosition="0"/>
    </format>
    <format dxfId="21">
      <pivotArea type="topRight" dataOnly="0" labelOnly="1" outline="0" fieldPosition="0"/>
    </format>
    <format dxfId="20">
      <pivotArea dataOnly="0" labelOnly="1" grandCol="1" outline="0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type="topRight" dataOnly="0" labelOnly="1" outline="0" fieldPosition="0"/>
    </format>
    <format dxfId="15">
      <pivotArea field="3" type="button" dataOnly="0" labelOnly="1" outline="0" axis="axisRow" fieldPosition="0"/>
    </format>
    <format dxfId="14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13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12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1">
      <pivotArea dataOnly="0" labelOnly="1" grandRow="1" outline="0" fieldPosition="0"/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type="topRight" dataOnly="0" labelOnly="1" outline="0" fieldPosition="0"/>
    </format>
    <format dxfId="5">
      <pivotArea field="3" type="button" dataOnly="0" labelOnly="1" outline="0" axis="axisRow" fieldPosition="0"/>
    </format>
    <format dxfId="4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3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2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">
      <pivotArea dataOnly="0" labelOnly="1" grandRow="1" outline="0" fieldPosition="0"/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33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249" firstHeaderRow="1" firstDataRow="1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9">
        <item m="1" x="496"/>
        <item m="1" x="754"/>
        <item m="1" x="1281"/>
        <item m="1" x="764"/>
        <item m="1" x="1295"/>
        <item m="1" x="777"/>
        <item m="1" x="1304"/>
        <item m="1" x="786"/>
        <item m="1" x="1313"/>
        <item m="1" x="805"/>
        <item m="1" x="1335"/>
        <item m="1" x="818"/>
        <item m="1" x="1347"/>
        <item m="1" x="828"/>
        <item m="1" x="856"/>
        <item m="1" x="1391"/>
        <item m="1" x="875"/>
        <item m="1" x="1409"/>
        <item m="1" x="912"/>
        <item m="1" x="1449"/>
        <item m="1" x="931"/>
        <item m="1" x="1473"/>
        <item m="1" x="1286"/>
        <item m="1" x="779"/>
        <item m="1" x="1306"/>
        <item m="1" x="788"/>
        <item m="1" x="1314"/>
        <item m="1" x="795"/>
        <item m="1" x="1337"/>
        <item m="1" x="820"/>
        <item m="1" x="1349"/>
        <item m="1" x="829"/>
        <item m="1" x="1359"/>
        <item m="1" x="1393"/>
        <item m="1" x="877"/>
        <item m="1" x="1410"/>
        <item m="1" x="891"/>
        <item m="1" x="1451"/>
        <item m="1" x="933"/>
        <item m="1" x="1475"/>
        <item m="1" x="955"/>
        <item m="1" x="1308"/>
        <item m="1" x="798"/>
        <item m="1" x="1325"/>
        <item m="1" x="810"/>
        <item m="1" x="1340"/>
        <item m="1" x="822"/>
        <item m="1" x="1362"/>
        <item m="1" x="843"/>
        <item m="1" x="1377"/>
        <item m="1" x="860"/>
        <item m="1" x="1395"/>
        <item m="1" x="894"/>
        <item m="1" x="1432"/>
        <item m="1" x="917"/>
        <item m="1" x="1454"/>
        <item m="1" x="935"/>
        <item m="1" x="1495"/>
        <item m="1" x="976"/>
        <item m="1" x="1519"/>
        <item m="1" x="999"/>
        <item m="1" x="1537"/>
        <item m="1" x="1329"/>
        <item m="1" x="815"/>
        <item m="1" x="1343"/>
        <item m="1" x="824"/>
        <item m="1" x="1352"/>
        <item m="1" x="847"/>
        <item m="1" x="1382"/>
        <item m="1" x="863"/>
        <item m="1" x="1397"/>
        <item m="1" x="881"/>
        <item m="1" x="1436"/>
        <item m="1" x="922"/>
        <item m="1" x="1457"/>
        <item m="1" x="937"/>
        <item m="1" x="1479"/>
        <item m="1" x="978"/>
        <item m="1" x="1521"/>
        <item m="1" x="1000"/>
        <item m="1" x="1538"/>
        <item m="1" x="1019"/>
        <item m="1" x="1582"/>
        <item m="1" x="1060"/>
        <item m="1" x="1355"/>
        <item m="1" x="837"/>
        <item m="1" x="1368"/>
        <item m="1" x="867"/>
        <item m="1" x="1400"/>
        <item m="1" x="884"/>
        <item m="1" x="1418"/>
        <item m="1" x="901"/>
        <item m="1" x="1461"/>
        <item m="1" x="940"/>
        <item m="1" x="1482"/>
        <item m="1" x="962"/>
        <item m="1" x="1500"/>
        <item m="1" x="1003"/>
        <item m="1" x="1541"/>
        <item m="1" x="1022"/>
        <item m="1" x="1564"/>
        <item m="1" x="1040"/>
        <item m="1" x="1082"/>
        <item m="1" x="1630"/>
        <item m="1" x="1106"/>
        <item m="1" x="1653"/>
        <item m="1" x="1403"/>
        <item m="1" x="888"/>
        <item m="1" x="1421"/>
        <item m="1" x="905"/>
        <item m="1" x="1442"/>
        <item m="1" x="943"/>
        <item m="1" x="1486"/>
        <item m="1" x="965"/>
        <item m="1" x="1504"/>
        <item m="1" x="984"/>
        <item m="1" x="1544"/>
        <item m="1" x="1026"/>
        <item m="1" x="1567"/>
        <item m="1" x="1043"/>
        <item m="1" x="1586"/>
        <item m="1" x="1084"/>
        <item m="1" x="1632"/>
        <item m="1" x="1107"/>
        <item m="1" x="1654"/>
        <item m="1" x="1128"/>
        <item m="1" x="1424"/>
        <item m="1" x="908"/>
        <item m="1" x="1446"/>
        <item m="1" x="1466"/>
        <item m="1" x="968"/>
        <item m="1" x="1507"/>
        <item m="1" x="988"/>
        <item m="1" x="1528"/>
        <item m="1" x="1008"/>
        <item m="1" x="1570"/>
        <item m="1" x="1046"/>
        <item m="1" x="1590"/>
        <item m="1" x="1067"/>
        <item m="1" x="1612"/>
        <item m="1" x="1109"/>
        <item m="1" x="1656"/>
        <item m="1" x="1129"/>
        <item m="1" x="1676"/>
        <item m="1" x="1149"/>
        <item m="1" x="1709"/>
        <item m="1" x="1188"/>
        <item m="1" x="1729"/>
        <item m="1" x="1470"/>
        <item m="1" x="949"/>
        <item m="1" x="1510"/>
        <item m="1" x="992"/>
        <item m="1" x="1531"/>
        <item m="1" x="1012"/>
        <item m="1" x="1550"/>
        <item m="1" x="1048"/>
        <item m="1" x="1594"/>
        <item m="1" x="1070"/>
        <item m="1" x="1616"/>
        <item m="1" x="1090"/>
        <item m="1" x="1659"/>
        <item m="1" x="1133"/>
        <item m="1" x="1679"/>
        <item m="1" x="1152"/>
        <item m="1" x="1695"/>
        <item m="1" x="1190"/>
        <item m="1" x="1731"/>
        <item m="1" x="1207"/>
        <item m="1" x="1747"/>
        <item m="1" x="1221"/>
        <item m="1" x="1534"/>
        <item m="1" x="1015"/>
        <item m="1" x="1554"/>
        <item m="1" x="1033"/>
        <item m="1" x="1596"/>
        <item m="1" x="1073"/>
        <item m="1" x="1619"/>
        <item m="1" x="1094"/>
        <item m="1" x="1639"/>
        <item m="1" x="1135"/>
        <item m="1" x="1682"/>
        <item m="1" x="1155"/>
        <item m="1" x="1698"/>
        <item m="1" x="1174"/>
        <item m="1" x="1733"/>
        <item m="1" x="1209"/>
        <item m="1" x="1748"/>
        <item m="1" x="1222"/>
        <item m="1" x="1764"/>
        <item m="1" x="1250"/>
        <item m="1" x="1557"/>
        <item m="1" x="1036"/>
        <item m="1" x="1578"/>
        <item m="1" x="1054"/>
        <item m="1" x="1622"/>
        <item m="1" x="1097"/>
        <item m="1" x="1642"/>
        <item m="1" x="1118"/>
        <item m="1" x="1665"/>
        <item m="1" x="1701"/>
        <item m="1" x="1177"/>
        <item m="1" x="1718"/>
        <item m="1" x="1196"/>
        <item m="1" x="1751"/>
        <item m="1" x="1225"/>
        <item m="1" x="1767"/>
        <item m="1" x="1239"/>
        <item m="1" x="724"/>
        <item m="1" x="1263"/>
        <item m="1" x="743"/>
        <item m="1" x="1273"/>
        <item m="1" x="756"/>
        <item m="1" x="1602"/>
        <item m="1" x="1100"/>
        <item m="1" x="1646"/>
        <item m="1" x="1121"/>
        <item m="1" x="1669"/>
        <item m="1" x="1140"/>
        <item m="1" x="1181"/>
        <item m="1" x="1721"/>
        <item m="1" x="1200"/>
        <item m="1" x="1739"/>
        <item m="1" x="1228"/>
        <item m="1" x="1771"/>
        <item m="1" x="1242"/>
        <item m="1" x="727"/>
        <item m="1" x="1255"/>
        <item m="1" x="745"/>
        <item m="1" x="1275"/>
        <item m="1" x="757"/>
        <item m="1" x="767"/>
        <item m="1" x="1123"/>
        <item m="1" x="1671"/>
        <item m="1" x="1144"/>
        <item m="1" x="1689"/>
        <item m="1" x="1162"/>
        <item m="1" x="1724"/>
        <item m="1" x="1203"/>
        <item m="1" x="1743"/>
        <item m="1" x="1216"/>
        <item m="1" x="1756"/>
        <item m="1" x="1245"/>
        <item m="1" x="730"/>
        <item m="1" x="1259"/>
        <item m="1" x="755"/>
        <item m="1" x="1282"/>
        <item m="1" x="771"/>
        <item m="1" x="1296"/>
        <item m="1" x="778"/>
        <item m="1" x="1305"/>
        <item m="1" x="787"/>
        <item m="1" x="1322"/>
        <item m="1" x="806"/>
        <item m="1" x="1336"/>
        <item m="1" x="819"/>
        <item m="1" x="1348"/>
        <item m="1" x="1374"/>
        <item m="1" x="857"/>
        <item m="1" x="1392"/>
        <item m="1" x="876"/>
        <item m="1" x="1429"/>
        <item m="1" x="913"/>
        <item m="1" x="1450"/>
        <item m="1" x="932"/>
        <item m="1" x="1474"/>
        <item m="1" x="1298"/>
        <item m="1" x="781"/>
        <item m="1" x="1307"/>
        <item m="1" x="789"/>
        <item m="1" x="1316"/>
        <item m="1" x="808"/>
        <item m="1" x="1339"/>
        <item m="1" x="821"/>
        <item m="1" x="1350"/>
        <item m="1" x="830"/>
        <item m="1" x="859"/>
        <item m="1" x="1394"/>
        <item m="1" x="878"/>
        <item m="1" x="1412"/>
        <item m="1" x="915"/>
        <item m="1" x="1453"/>
        <item m="1" x="934"/>
        <item m="1" x="1476"/>
        <item m="1" x="956"/>
        <item m="1" x="791"/>
        <item m="1" x="1318"/>
        <item m="1" x="800"/>
        <item m="1" x="1327"/>
        <item m="1" x="813"/>
        <item m="1" x="1351"/>
        <item m="1" x="832"/>
        <item m="1" x="1363"/>
        <item m="1" x="845"/>
        <item m="1" x="1380"/>
        <item m="1" x="880"/>
        <item m="1" x="1414"/>
        <item m="1" x="896"/>
        <item m="1" x="1434"/>
        <item m="1" x="920"/>
        <item m="1" x="1478"/>
        <item m="1" x="957"/>
        <item m="1" x="1496"/>
        <item m="1" x="977"/>
        <item m="1" x="1520"/>
        <item m="1" x="1018"/>
        <item m="1" x="1560"/>
        <item m="1" x="1331"/>
        <item m="1" x="816"/>
        <item m="1" x="1345"/>
        <item m="1" x="835"/>
        <item m="1" x="1366"/>
        <item m="1" x="849"/>
        <item m="1" x="1383"/>
        <item m="1" x="865"/>
        <item m="1" x="1416"/>
        <item m="1" x="899"/>
        <item m="1" x="1438"/>
        <item m="1" x="923"/>
        <item m="1" x="1459"/>
        <item m="1" x="960"/>
        <item m="1" x="1498"/>
        <item m="1" x="980"/>
        <item m="1" x="1522"/>
        <item m="1" x="1001"/>
        <item m="1" x="1562"/>
        <item m="1" x="1039"/>
        <item m="1" x="1583"/>
        <item m="1" x="1061"/>
        <item m="1" x="1357"/>
        <item m="1" x="851"/>
        <item m="1" x="1385"/>
        <item m="1" x="868"/>
        <item m="1" x="1401"/>
        <item m="1" x="886"/>
        <item m="1" x="1440"/>
        <item m="1" x="925"/>
        <item m="1" x="1462"/>
        <item m="1" x="941"/>
        <item m="1" x="1484"/>
        <item m="1" x="982"/>
        <item m="1" x="1524"/>
        <item m="1" x="1004"/>
        <item m="1" x="1542"/>
        <item m="1" x="1024"/>
        <item m="1" x="1063"/>
        <item m="1" x="1608"/>
        <item m="1" x="1083"/>
        <item m="1" x="1631"/>
        <item m="1" x="1387"/>
        <item m="1" x="870"/>
        <item m="1" x="1405"/>
        <item m="1" x="889"/>
        <item m="1" x="1422"/>
        <item m="1" x="927"/>
        <item m="1" x="1464"/>
        <item m="1" x="945"/>
        <item m="1" x="1487"/>
        <item m="1" x="966"/>
        <item m="1" x="1526"/>
        <item m="1" x="1006"/>
        <item m="1" x="1546"/>
        <item m="1" x="1027"/>
        <item m="1" x="1568"/>
        <item m="1" x="1065"/>
        <item m="1" x="1610"/>
        <item m="1" x="1086"/>
        <item m="1" x="1633"/>
        <item m="1" x="1108"/>
        <item m="1" x="1675"/>
        <item m="1" x="1148"/>
        <item m="1" x="1425"/>
        <item m="1" x="909"/>
        <item m="1" x="947"/>
        <item m="1" x="1489"/>
        <item m="1" x="969"/>
        <item m="1" x="1508"/>
        <item m="1" x="990"/>
        <item m="1" x="1548"/>
        <item m="1" x="1029"/>
        <item m="1" x="1571"/>
        <item m="1" x="1047"/>
        <item m="1" x="1592"/>
        <item m="1" x="1088"/>
        <item m="1" x="1635"/>
        <item m="1" x="1110"/>
        <item m="1" x="1657"/>
        <item m="1" x="1131"/>
        <item m="1" x="1694"/>
        <item m="1" x="1170"/>
        <item m="1" x="1710"/>
        <item m="1" x="1189"/>
        <item m="1" x="1730"/>
        <item m="1" x="1491"/>
        <item m="1" x="971"/>
        <item m="1" x="1512"/>
        <item m="1" x="993"/>
        <item m="1" x="1532"/>
        <item m="1" x="1031"/>
        <item m="1" x="1573"/>
        <item m="1" x="1050"/>
        <item m="1" x="1595"/>
        <item m="1" x="1071"/>
        <item m="1" x="1637"/>
        <item m="1" x="1112"/>
        <item m="1" x="1661"/>
        <item m="1" x="1134"/>
        <item m="1" x="1680"/>
        <item m="1" x="1172"/>
        <item m="1" x="1712"/>
        <item m="1" x="1192"/>
        <item m="1" x="1732"/>
        <item m="1" x="1208"/>
        <item m="1" x="1763"/>
        <item m="1" x="1514"/>
        <item m="1" x="995"/>
        <item m="1" x="1535"/>
        <item m="1" x="1016"/>
        <item m="1" x="1052"/>
        <item m="1" x="1598"/>
        <item m="1" x="1074"/>
        <item m="1" x="1620"/>
        <item m="1" x="1116"/>
        <item m="1" x="1663"/>
        <item m="1" x="1137"/>
        <item m="1" x="1683"/>
        <item m="1" x="1156"/>
        <item m="1" x="1716"/>
        <item m="1" x="1194"/>
        <item m="1" x="1735"/>
        <item m="1" x="1210"/>
        <item m="1" x="1749"/>
        <item m="1" x="1238"/>
        <item m="1" x="723"/>
        <item m="1" x="1251"/>
        <item m="1" x="1558"/>
        <item m="1" x="1037"/>
        <item m="1" x="1600"/>
        <item m="1" x="1076"/>
        <item m="1" x="1623"/>
        <item m="1" x="1098"/>
        <item m="1" x="1644"/>
        <item m="1" x="1685"/>
        <item m="1" x="1158"/>
        <item m="1" x="1702"/>
        <item m="1" x="1179"/>
        <item m="1" x="1737"/>
        <item m="1" x="1212"/>
        <item m="1" x="1752"/>
        <item m="1" x="1226"/>
        <item m="1" x="1769"/>
        <item m="1" x="1253"/>
        <item m="1" x="734"/>
        <item m="1" x="1264"/>
        <item m="1" x="744"/>
        <item m="1" x="1274"/>
        <item m="1" x="1078"/>
        <item m="1" x="1625"/>
        <item m="1" x="1102"/>
        <item m="1" x="1647"/>
        <item m="1" x="1122"/>
        <item m="1" x="1687"/>
        <item m="1" x="1160"/>
        <item m="1" x="1182"/>
        <item m="1" x="1722"/>
        <item m="1" x="1214"/>
        <item m="1" x="1754"/>
        <item m="1" x="1230"/>
        <item m="1" x="1772"/>
        <item m="1" x="1243"/>
        <item m="1" x="736"/>
        <item m="1" x="1266"/>
        <item m="1" x="747"/>
        <item m="1" x="758"/>
        <item m="1" x="1291"/>
        <item m="1" x="1649"/>
        <item m="1" x="1124"/>
        <item m="1" x="1672"/>
        <item m="1" x="1146"/>
        <item m="1" x="1705"/>
        <item m="1" x="1184"/>
        <item m="1" x="1725"/>
        <item m="1" x="1204"/>
        <item m="1" x="1745"/>
        <item m="1" x="1232"/>
        <item m="1" x="1774"/>
        <item m="1" x="1246"/>
        <item m="1" x="731"/>
        <item m="1" x="1261"/>
        <item m="1" x="748"/>
        <item m="1" x="1277"/>
        <item m="1" x="760"/>
        <item m="1" x="1303"/>
        <item m="1" x="785"/>
        <item m="1" x="1312"/>
        <item m="1" x="794"/>
        <item m="1" x="765"/>
        <item m="1" x="1287"/>
        <item m="1" x="772"/>
        <item m="1" x="1297"/>
        <item m="1" x="780"/>
        <item m="1" x="1315"/>
        <item m="1" x="796"/>
        <item m="1" x="1323"/>
        <item m="1" x="807"/>
        <item m="1" x="1338"/>
        <item m="1" x="1360"/>
        <item m="1" x="841"/>
        <item m="1" x="1375"/>
        <item m="1" x="858"/>
        <item m="1" x="1411"/>
        <item m="1" x="892"/>
        <item m="1" x="1430"/>
        <item m="1" x="914"/>
        <item m="1" x="1452"/>
        <item m="1" x="1289"/>
        <item m="1" x="774"/>
        <item m="1" x="1300"/>
        <item m="1" x="782"/>
        <item m="1" x="1309"/>
        <item m="1" x="799"/>
        <item m="1" x="1326"/>
        <item m="1" x="811"/>
        <item m="1" x="1341"/>
        <item m="1" x="823"/>
        <item m="1" x="844"/>
        <item m="1" x="1378"/>
        <item m="1" x="861"/>
        <item m="1" x="1396"/>
        <item m="1" x="895"/>
        <item m="1" x="1433"/>
        <item m="1" x="918"/>
        <item m="1" x="1455"/>
        <item m="1" x="936"/>
        <item m="1" x="1310"/>
        <item m="1" x="792"/>
        <item m="1" x="1320"/>
        <item m="1" x="802"/>
        <item m="1" x="1330"/>
        <item m="1" x="825"/>
        <item m="1" x="1353"/>
        <item m="1" x="834"/>
        <item m="1" x="1365"/>
        <item m="1" x="848"/>
        <item m="1" x="1398"/>
        <item m="1" x="882"/>
        <item m="1" x="1415"/>
        <item m="1" x="898"/>
        <item m="1" x="1437"/>
        <item m="1" x="938"/>
        <item m="1" x="1480"/>
        <item m="1" x="959"/>
        <item m="1" x="1497"/>
        <item m="1" x="979"/>
        <item m="1" x="1539"/>
        <item m="1" x="1020"/>
        <item m="1" x="1561"/>
        <item m="1" x="1332"/>
        <item m="1" x="817"/>
        <item m="1" x="1356"/>
        <item m="1" x="838"/>
        <item m="1" x="1369"/>
        <item m="1" x="850"/>
        <item m="1" x="1384"/>
        <item m="1" x="885"/>
        <item m="1" x="1419"/>
        <item m="1" x="902"/>
        <item m="1" x="1439"/>
        <item m="1" x="924"/>
        <item m="1" x="1483"/>
        <item m="1" x="963"/>
        <item m="1" x="1501"/>
        <item m="1" x="981"/>
        <item m="1" x="1523"/>
        <item m="1" x="1023"/>
        <item m="1" x="1565"/>
        <item m="1" x="1041"/>
        <item m="1" x="1584"/>
        <item m="1" x="1062"/>
        <item m="1" x="1372"/>
        <item m="1" x="853"/>
        <item m="1" x="1386"/>
        <item m="1" x="869"/>
        <item m="1" x="1404"/>
        <item m="1" x="906"/>
        <item m="1" x="1443"/>
        <item m="1" x="926"/>
        <item m="1" x="1463"/>
        <item m="1" x="944"/>
        <item m="1" x="1505"/>
        <item m="1" x="985"/>
        <item m="1" x="1525"/>
        <item m="1" x="1005"/>
        <item m="1" x="1545"/>
        <item m="1" x="1044"/>
        <item m="1" x="1587"/>
        <item m="1" x="1064"/>
        <item m="1" x="1609"/>
        <item m="1" x="1085"/>
        <item m="1" x="1389"/>
        <item m="1" x="872"/>
        <item m="1" x="1406"/>
        <item m="1" x="890"/>
        <item m="1" x="1447"/>
        <item m="1" x="929"/>
        <item m="1" x="1467"/>
        <item m="1" x="946"/>
        <item m="1" x="1488"/>
        <item m="1" x="989"/>
        <item m="1" x="1529"/>
        <item m="1" x="1009"/>
        <item m="1" x="1547"/>
        <item m="1" x="1028"/>
        <item m="1" x="1591"/>
        <item m="1" x="1068"/>
        <item m="1" x="1613"/>
        <item m="1" x="1087"/>
        <item m="1" x="1634"/>
        <item m="1" x="1130"/>
        <item m="1" x="1677"/>
        <item m="1" x="1150"/>
        <item m="1" x="1426"/>
        <item m="1" x="911"/>
        <item m="1" x="950"/>
        <item m="1" x="1490"/>
        <item m="1" x="970"/>
        <item m="1" x="1511"/>
        <item m="1" x="1013"/>
        <item m="1" x="1551"/>
        <item m="1" x="1030"/>
        <item m="1" x="1572"/>
        <item m="1" x="1049"/>
        <item m="1" x="1617"/>
        <item m="1" x="1091"/>
        <item m="1" x="1636"/>
        <item m="1" x="1111"/>
        <item m="1" x="1660"/>
        <item m="1" x="1153"/>
        <item m="1" x="1696"/>
        <item m="1" x="1171"/>
        <item m="1" x="1711"/>
        <item m="1" x="1191"/>
        <item m="1" x="953"/>
        <item m="1" x="1493"/>
        <item m="1" x="973"/>
        <item m="1" x="1513"/>
        <item m="1" x="994"/>
        <item m="1" x="1555"/>
        <item m="1" x="1034"/>
        <item m="1" x="1575"/>
        <item m="1" x="1051"/>
        <item m="1" x="1597"/>
        <item m="1" x="1095"/>
        <item m="1" x="1640"/>
        <item m="1" x="1114"/>
        <item m="1" x="1662"/>
        <item m="1" x="1136"/>
        <item m="1" x="1699"/>
        <item m="1" x="1175"/>
        <item m="1" x="1714"/>
        <item m="1" x="1193"/>
        <item m="1" x="1734"/>
        <item m="1" x="1223"/>
        <item m="1" x="1765"/>
        <item m="1" x="1516"/>
        <item m="1" x="996"/>
        <item m="1" x="1536"/>
        <item m="1" x="1579"/>
        <item m="1" x="1055"/>
        <item m="1" x="1599"/>
        <item m="1" x="1075"/>
        <item m="1" x="1643"/>
        <item m="1" x="1119"/>
        <item m="1" x="1666"/>
        <item m="1" x="1138"/>
        <item m="1" x="1684"/>
        <item m="1" x="1178"/>
        <item m="1" x="1719"/>
        <item m="1" x="1197"/>
        <item m="1" x="1736"/>
        <item m="1" x="1211"/>
        <item m="1" x="1768"/>
        <item m="1" x="1240"/>
        <item m="1" x="725"/>
        <item m="1" x="1252"/>
        <item m="1" x="1559"/>
        <item m="1" x="1058"/>
        <item m="1" x="1603"/>
        <item m="1" x="1077"/>
        <item m="1" x="1624"/>
        <item m="1" x="1101"/>
        <item m="1" x="1141"/>
        <item m="1" x="1686"/>
        <item m="1" x="1159"/>
        <item m="1" x="1704"/>
        <item m="1" x="1201"/>
        <item m="1" x="1740"/>
        <item m="1" x="1213"/>
        <item m="1" x="1753"/>
        <item m="1" x="1229"/>
        <item m="1" x="728"/>
        <item m="1" x="1256"/>
        <item m="1" x="735"/>
        <item m="1" x="1265"/>
        <item m="1" x="746"/>
        <item m="1" x="1606"/>
        <item m="1" x="1080"/>
        <item m="1" x="1627"/>
        <item m="1" x="1103"/>
        <item m="1" x="1648"/>
        <item m="1" x="1145"/>
        <item m="1" x="1690"/>
        <item m="1" x="1163"/>
        <item m="1" x="1183"/>
        <item m="1" x="1744"/>
        <item m="1" x="1217"/>
        <item m="1" x="1757"/>
        <item m="1" x="1231"/>
        <item m="1" x="1773"/>
        <item m="1" x="1260"/>
        <item m="1" x="738"/>
        <item m="1" x="1268"/>
        <item m="1" x="1276"/>
        <item m="1" x="768"/>
        <item m="1" x="1292"/>
        <item m="1" x="1650"/>
        <item m="1" x="1125"/>
        <item m="1" x="1674"/>
        <item m="1" x="1166"/>
        <item m="1" x="1706"/>
        <item m="1" x="1185"/>
        <item m="1" x="1726"/>
        <item m="1" x="1206"/>
        <item m="1" x="1760"/>
        <item m="1" x="1234"/>
        <item m="1" x="1775"/>
        <item m="1" x="1247"/>
        <item m="1" x="733"/>
        <item m="1" x="1270"/>
        <item m="1" x="750"/>
        <item m="1" x="1278"/>
        <item m="1" x="761"/>
        <item m="1" x="776"/>
        <item m="1" x="1283"/>
        <item m="1" x="766"/>
        <item m="1" x="1288"/>
        <item m="1" x="773"/>
        <item m="1" x="1299"/>
        <item m="1" x="790"/>
        <item m="1" x="1317"/>
        <item m="1" x="797"/>
        <item m="1" x="1324"/>
        <item m="1" x="809"/>
        <item m="1" x="831"/>
        <item m="1" x="1361"/>
        <item m="1" x="842"/>
        <item m="1" x="1376"/>
        <item m="1" x="879"/>
        <item m="1" x="1413"/>
        <item m="1" x="893"/>
        <item m="1" x="1431"/>
        <item m="1" x="916"/>
        <item m="1" x="1477"/>
        <item m="1" x="1290"/>
        <item m="1" x="775"/>
        <item m="1" x="1302"/>
        <item m="1" x="783"/>
        <item m="1" x="1319"/>
        <item m="1" x="801"/>
        <item m="1" x="1328"/>
        <item m="1" x="814"/>
        <item m="1" x="1342"/>
        <item m="1" x="833"/>
        <item m="1" x="1364"/>
        <item m="1" x="846"/>
        <item m="1" x="1381"/>
        <item m="1" x="862"/>
        <item m="1" x="897"/>
        <item m="1" x="1435"/>
        <item m="1" x="921"/>
        <item m="1" x="1456"/>
        <item m="1" x="958"/>
        <item m="1" x="1311"/>
        <item m="1" x="793"/>
        <item m="1" x="1321"/>
        <item m="1" x="803"/>
        <item m="1" x="1346"/>
        <item m="1" x="826"/>
        <item m="1" x="1354"/>
        <item m="1" x="836"/>
        <item m="1" x="1367"/>
        <item m="1" x="866"/>
        <item m="1" x="1399"/>
        <item m="1" x="883"/>
        <item m="1" x="1417"/>
        <item m="1" x="900"/>
        <item m="1" x="1460"/>
        <item m="1" x="939"/>
        <item m="1" x="1481"/>
        <item m="1" x="961"/>
        <item m="1" x="1499"/>
        <item m="1" x="1002"/>
        <item m="1" x="1540"/>
        <item m="1" x="1021"/>
        <item m="1" x="1563"/>
        <item m="1" x="1333"/>
        <item m="1" x="827"/>
        <item m="1" x="1358"/>
        <item m="1" x="839"/>
        <item m="1" x="1371"/>
        <item m="1" x="852"/>
        <item m="1" x="1402"/>
        <item m="1" x="887"/>
        <item m="1" x="1420"/>
        <item m="1" x="904"/>
        <item m="1" x="1441"/>
        <item m="1" x="942"/>
        <item m="1" x="1485"/>
        <item m="1" x="964"/>
        <item m="1" x="1503"/>
        <item m="1" x="983"/>
        <item m="1" x="1543"/>
        <item m="1" x="1025"/>
        <item m="1" x="1566"/>
        <item m="1" x="1042"/>
        <item m="1" x="1585"/>
        <item m="1" x="840"/>
        <item m="1" x="1373"/>
        <item m="1" x="855"/>
        <item m="1" x="1388"/>
        <item m="1" x="871"/>
        <item m="1" x="1423"/>
        <item m="1" x="907"/>
        <item m="1" x="1445"/>
        <item m="1" x="928"/>
        <item m="1" x="1465"/>
        <item m="1" x="967"/>
        <item m="1" x="1506"/>
        <item m="1" x="987"/>
        <item m="1" x="1527"/>
        <item m="1" x="1007"/>
        <item m="1" x="1569"/>
        <item m="1" x="1045"/>
        <item m="1" x="1589"/>
        <item m="1" x="1066"/>
        <item m="1" x="1611"/>
        <item m="1" x="1655"/>
        <item m="1" x="1390"/>
        <item m="1" x="874"/>
        <item m="1" x="1407"/>
        <item m="1" x="910"/>
        <item m="1" x="1448"/>
        <item m="1" x="930"/>
        <item m="1" x="1469"/>
        <item m="1" x="948"/>
        <item m="1" x="1509"/>
        <item m="1" x="991"/>
        <item m="1" x="1530"/>
        <item m="1" x="1011"/>
        <item m="1" x="1549"/>
        <item m="1" x="1593"/>
        <item m="1" x="1069"/>
        <item m="1" x="1615"/>
        <item m="1" x="1089"/>
        <item m="1" x="1658"/>
        <item m="1" x="1132"/>
        <item m="1" x="1678"/>
        <item m="1" x="1151"/>
        <item m="1" x="1427"/>
        <item m="1" x="1471"/>
        <item m="1" x="952"/>
        <item m="1" x="1492"/>
        <item m="1" x="972"/>
        <item m="1" x="1533"/>
        <item m="1" x="1014"/>
        <item m="1" x="1553"/>
        <item m="1" x="1032"/>
        <item m="1" x="1574"/>
        <item m="1" x="1072"/>
        <item m="1" x="1618"/>
        <item m="1" x="1093"/>
        <item m="1" x="1638"/>
        <item m="1" x="1113"/>
        <item m="1" x="1681"/>
        <item m="1" x="1154"/>
        <item m="1" x="1697"/>
        <item m="1" x="1173"/>
        <item m="1" x="1713"/>
        <item m="1" x="1472"/>
        <item m="1" x="954"/>
        <item m="1" x="1494"/>
        <item m="1" x="975"/>
        <item m="1" x="1515"/>
        <item m="1" x="1017"/>
        <item m="1" x="1556"/>
        <item m="1" x="1035"/>
        <item m="1" x="1577"/>
        <item m="1" x="1053"/>
        <item m="1" x="1621"/>
        <item m="1" x="1096"/>
        <item m="1" x="1641"/>
        <item m="1" x="1117"/>
        <item m="1" x="1664"/>
        <item m="1" x="1157"/>
        <item m="1" x="1700"/>
        <item m="1" x="1176"/>
        <item m="1" x="1717"/>
        <item m="1" x="1195"/>
        <item m="1" x="1750"/>
        <item m="1" x="1224"/>
        <item m="1" x="1766"/>
        <item m="1" x="1518"/>
        <item m="1" x="997"/>
        <item m="1" x="1038"/>
        <item m="1" x="1580"/>
        <item m="1" x="1057"/>
        <item m="1" x="1601"/>
        <item m="1" x="1099"/>
        <item m="1" x="1645"/>
        <item m="1" x="1120"/>
        <item m="1" x="1668"/>
        <item m="1" x="1139"/>
        <item m="1" x="1703"/>
        <item m="1" x="1180"/>
        <item m="1" x="1720"/>
        <item m="1" x="1199"/>
        <item m="1" x="1738"/>
        <item m="1" x="1227"/>
        <item m="1" x="1770"/>
        <item m="1" x="1241"/>
        <item m="1" x="726"/>
        <item m="1" x="1254"/>
        <item m="1" x="1581"/>
        <item m="1" x="1059"/>
        <item m="1" x="1605"/>
        <item m="1" x="1079"/>
        <item m="1" x="1626"/>
        <item m="1" x="1670"/>
        <item m="1" x="1143"/>
        <item m="1" x="1688"/>
        <item m="1" x="1161"/>
        <item m="1" x="1723"/>
        <item m="1" x="1202"/>
        <item m="1" x="1742"/>
        <item m="1" x="1215"/>
        <item m="1" x="1755"/>
        <item m="1" x="1244"/>
        <item m="1" x="729"/>
        <item m="1" x="1258"/>
        <item m="1" x="737"/>
        <item m="1" x="1267"/>
        <item m="1" x="759"/>
        <item m="1" x="1607"/>
        <item m="1" x="1081"/>
        <item m="1" x="1629"/>
        <item m="1" x="1104"/>
        <item m="1" x="1673"/>
        <item m="1" x="1147"/>
        <item m="1" x="1691"/>
        <item m="1" x="1165"/>
        <item m="1" x="1205"/>
        <item m="1" x="1746"/>
        <item m="1" x="1218"/>
        <item m="1" x="1759"/>
        <item m="1" x="1233"/>
        <item m="1" x="732"/>
        <item m="1" x="1262"/>
        <item m="1" x="739"/>
        <item m="1" x="749"/>
        <item m="1" x="1284"/>
        <item m="1" x="769"/>
        <item m="1" x="1293"/>
        <item m="1" x="1651"/>
        <item m="1" x="1126"/>
        <item m="1" x="1692"/>
        <item m="1" x="1168"/>
        <item m="1" x="1707"/>
        <item m="1" x="1186"/>
        <item m="1" x="1727"/>
        <item m="1" x="1219"/>
        <item m="1" x="1761"/>
        <item m="1" x="1236"/>
        <item m="1" x="1776"/>
        <item m="1" x="1248"/>
        <item m="1" x="741"/>
        <item m="1" x="1271"/>
        <item m="1" x="752"/>
        <item m="1" x="1279"/>
        <item m="1" x="762"/>
        <item m="1" x="580"/>
        <item m="1" x="581"/>
        <item m="1" x="582"/>
        <item m="1" x="583"/>
        <item m="1" x="1301"/>
        <item m="1" x="584"/>
        <item m="1" x="585"/>
        <item m="1" x="586"/>
        <item m="1" x="587"/>
        <item m="1" x="588"/>
        <item m="1" x="812"/>
        <item m="1" x="589"/>
        <item m="1" x="590"/>
        <item m="1" x="591"/>
        <item m="1" x="592"/>
        <item m="1" x="1379"/>
        <item m="1" x="593"/>
        <item m="1" x="594"/>
        <item m="1" x="595"/>
        <item m="1" x="596"/>
        <item m="1" x="597"/>
        <item m="1" x="919"/>
        <item m="1" x="598"/>
        <item m="1" x="599"/>
        <item m="1" x="600"/>
        <item m="1" x="601"/>
        <item m="1" x="602"/>
        <item m="1" x="784"/>
        <item m="1" x="603"/>
        <item m="1" x="604"/>
        <item m="1" x="605"/>
        <item m="1" x="606"/>
        <item m="1" x="607"/>
        <item m="1" x="1344"/>
        <item m="1" x="608"/>
        <item m="1" x="609"/>
        <item m="1" x="610"/>
        <item m="1" x="611"/>
        <item m="1" x="612"/>
        <item m="1" x="864"/>
        <item m="1" x="613"/>
        <item m="1" x="614"/>
        <item m="1" x="615"/>
        <item m="1" x="616"/>
        <item m="1" x="1458"/>
        <item m="1" x="617"/>
        <item m="1" x="618"/>
        <item m="1" x="619"/>
        <item m="1" x="620"/>
        <item m="1" x="621"/>
        <item m="1" x="804"/>
        <item m="1" x="622"/>
        <item m="1" x="623"/>
        <item m="1" x="624"/>
        <item m="1" x="625"/>
        <item m="1" x="626"/>
        <item m="1" x="1370"/>
        <item m="1" x="627"/>
        <item m="1" x="628"/>
        <item m="1" x="629"/>
        <item m="1" x="630"/>
        <item m="1" x="631"/>
        <item m="1" x="903"/>
        <item m="1" x="632"/>
        <item m="1" x="633"/>
        <item m="1" x="634"/>
        <item m="1" x="635"/>
        <item m="1" x="636"/>
        <item m="1" x="1502"/>
        <item m="1" x="637"/>
        <item m="1" x="638"/>
        <item m="1" x="639"/>
        <item m="1" x="640"/>
        <item m="1" x="692"/>
        <item m="1" x="1334"/>
        <item m="1" x="641"/>
        <item m="1" x="642"/>
        <item m="1" x="643"/>
        <item m="1" x="644"/>
        <item m="1" x="645"/>
        <item m="1" x="854"/>
        <item m="1" x="646"/>
        <item m="1" x="647"/>
        <item m="1" x="648"/>
        <item m="1" x="649"/>
        <item m="1" x="650"/>
        <item m="1" x="1444"/>
        <item m="1" x="651"/>
        <item m="1" x="652"/>
        <item m="1" x="653"/>
        <item m="1" x="654"/>
        <item m="1" x="655"/>
        <item m="1" x="986"/>
        <item m="1" x="656"/>
        <item m="1" x="657"/>
        <item m="1" x="658"/>
        <item m="1" x="659"/>
        <item m="1" x="660"/>
        <item m="1" x="1588"/>
        <item m="1" x="661"/>
        <item m="1" x="662"/>
        <item m="1" x="663"/>
        <item m="1" x="664"/>
        <item m="1" x="665"/>
        <item m="1" x="873"/>
        <item m="1" x="666"/>
        <item m="1" x="667"/>
        <item m="1" x="668"/>
        <item m="1" x="669"/>
        <item m="1" x="670"/>
        <item m="1" x="1468"/>
        <item m="1" x="671"/>
        <item m="1" x="672"/>
        <item m="1" x="673"/>
        <item m="1" x="674"/>
        <item m="1" x="675"/>
        <item m="1" x="1010"/>
        <item m="1" x="676"/>
        <item m="1" x="677"/>
        <item m="1" x="678"/>
        <item m="1" x="679"/>
        <item m="1" x="680"/>
        <item m="1" x="1614"/>
        <item m="1" x="681"/>
        <item m="1" x="682"/>
        <item m="1" x="683"/>
        <item m="1" x="684"/>
        <item m="1" x="1408"/>
        <item m="1" x="685"/>
        <item m="1" x="686"/>
        <item m="1" x="687"/>
        <item m="1" x="688"/>
        <item m="1" x="689"/>
        <item m="1" x="951"/>
        <item m="1" x="690"/>
        <item m="1" x="691"/>
        <item m="1" x="497"/>
        <item m="1" x="498"/>
        <item m="1" x="499"/>
        <item m="1" x="1552"/>
        <item m="1" x="500"/>
        <item m="1" x="501"/>
        <item m="1" x="502"/>
        <item m="1" x="503"/>
        <item m="1" x="1092"/>
        <item m="1" x="504"/>
        <item m="1" x="505"/>
        <item m="1" x="506"/>
        <item m="1" x="507"/>
        <item m="1" x="508"/>
        <item m="1" x="1428"/>
        <item m="1" x="509"/>
        <item m="1" x="510"/>
        <item m="1" x="511"/>
        <item m="1" x="512"/>
        <item m="1" x="974"/>
        <item m="1" x="513"/>
        <item m="1" x="514"/>
        <item m="1" x="515"/>
        <item m="1" x="516"/>
        <item m="1" x="517"/>
        <item m="1" x="1576"/>
        <item m="1" x="518"/>
        <item m="1" x="519"/>
        <item m="1" x="520"/>
        <item m="1" x="521"/>
        <item m="1" x="522"/>
        <item m="1" x="1115"/>
        <item m="1" x="523"/>
        <item m="1" x="524"/>
        <item m="1" x="525"/>
        <item m="1" x="526"/>
        <item m="1" x="527"/>
        <item m="1" x="1715"/>
        <item m="1" x="528"/>
        <item m="1" x="529"/>
        <item m="1" x="530"/>
        <item m="1" x="531"/>
        <item m="1" x="532"/>
        <item m="1" x="1517"/>
        <item m="1" x="533"/>
        <item m="1" x="534"/>
        <item m="1" x="535"/>
        <item m="1" x="536"/>
        <item m="1" x="537"/>
        <item m="1" x="1056"/>
        <item m="1" x="538"/>
        <item m="1" x="539"/>
        <item m="1" x="540"/>
        <item m="1" x="541"/>
        <item m="1" x="542"/>
        <item m="1" x="1667"/>
        <item m="1" x="543"/>
        <item m="1" x="544"/>
        <item m="1" x="545"/>
        <item m="1" x="546"/>
        <item m="1" x="547"/>
        <item m="1" x="1198"/>
        <item m="1" x="548"/>
        <item m="1" x="549"/>
        <item m="1" x="550"/>
        <item m="1" x="551"/>
        <item m="1" x="552"/>
        <item m="1" x="998"/>
        <item m="1" x="553"/>
        <item m="1" x="554"/>
        <item m="1" x="555"/>
        <item m="1" x="556"/>
        <item m="1" x="1604"/>
        <item m="1" x="557"/>
        <item m="1" x="558"/>
        <item m="1" x="559"/>
        <item m="1" x="560"/>
        <item m="1" x="561"/>
        <item m="1" x="1142"/>
        <item m="1" x="562"/>
        <item m="1" x="563"/>
        <item m="1" x="564"/>
        <item m="1" x="565"/>
        <item m="1" x="566"/>
        <item m="1" x="1741"/>
        <item m="1" x="567"/>
        <item m="1" x="568"/>
        <item m="1" x="569"/>
        <item m="1" x="570"/>
        <item m="1" x="571"/>
        <item m="1" x="1257"/>
        <item m="1" x="572"/>
        <item m="1" x="573"/>
        <item m="1" x="574"/>
        <item m="1" x="575"/>
        <item m="1" x="576"/>
        <item m="1" x="1628"/>
        <item m="1" x="577"/>
        <item m="1" x="578"/>
        <item m="1" x="579"/>
        <item m="1" x="722"/>
        <item m="1" x="1164"/>
        <item m="1" x="693"/>
        <item m="1" x="694"/>
        <item m="1" x="695"/>
        <item m="1" x="696"/>
        <item m="1" x="697"/>
        <item m="1" x="1758"/>
        <item m="1" x="698"/>
        <item m="1" x="699"/>
        <item m="1" x="700"/>
        <item m="1" x="701"/>
        <item m="1" x="702"/>
        <item m="1" x="1269"/>
        <item m="1" x="703"/>
        <item m="1" x="704"/>
        <item m="1" x="705"/>
        <item m="1" x="706"/>
        <item m="1" x="707"/>
        <item m="1" x="1105"/>
        <item m="1" x="708"/>
        <item m="1" x="709"/>
        <item m="1" x="710"/>
        <item m="1" x="711"/>
        <item m="1" x="1167"/>
        <item m="1" x="712"/>
        <item m="1" x="713"/>
        <item m="1" x="714"/>
        <item m="1" x="715"/>
        <item m="1" x="716"/>
        <item m="1" x="1235"/>
        <item m="1" x="717"/>
        <item m="1" x="718"/>
        <item m="1" x="719"/>
        <item m="1" x="740"/>
        <item m="1" x="720"/>
        <item m="1" x="751"/>
        <item m="1" x="721"/>
        <item m="1" x="1285"/>
        <item m="1" x="770"/>
        <item m="1" x="1294"/>
        <item m="1" x="1652"/>
        <item m="1" x="1127"/>
        <item m="1" x="1693"/>
        <item m="1" x="1169"/>
        <item m="1" x="1708"/>
        <item m="1" x="1187"/>
        <item m="1" x="1728"/>
        <item m="1" x="1220"/>
        <item m="1" x="1762"/>
        <item m="1" x="1237"/>
        <item m="1" x="1777"/>
        <item m="1" x="1249"/>
        <item m="1" x="742"/>
        <item m="1" x="1272"/>
        <item m="1" x="753"/>
        <item m="1" x="1280"/>
        <item m="1" x="763"/>
        <item m="1" x="415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416"/>
        <item m="1" x="417"/>
        <item m="1" x="418"/>
        <item m="1" x="419"/>
        <item m="1" x="420"/>
        <item m="1" x="421"/>
        <item m="1" x="476"/>
        <item m="1" x="422"/>
        <item m="1" x="423"/>
        <item m="1" x="477"/>
        <item m="1" x="478"/>
        <item m="1" x="494"/>
        <item m="1" x="495"/>
        <item m="1" x="479"/>
        <item m="1" x="480"/>
        <item m="1" x="481"/>
        <item m="1" x="482"/>
        <item m="1" x="354"/>
        <item m="1" x="483"/>
        <item m="1" x="484"/>
        <item m="1" x="485"/>
        <item m="1" x="355"/>
        <item m="1" x="356"/>
        <item m="1" x="486"/>
        <item m="1" x="487"/>
        <item m="1" x="488"/>
        <item m="1" x="489"/>
        <item m="1" x="490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491"/>
        <item m="1" x="492"/>
        <item m="1" x="49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x="192"/>
        <item x="240"/>
        <item x="241"/>
        <item x="193"/>
        <item x="194"/>
        <item x="195"/>
        <item x="196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42"/>
        <item x="243"/>
        <item x="244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157"/>
        <item x="235"/>
        <item x="236"/>
        <item x="158"/>
        <item x="237"/>
        <item x="159"/>
        <item x="238"/>
        <item x="160"/>
        <item x="239"/>
        <item x="24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246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 t="grand">
      <x/>
    </i>
  </rowItems>
  <colItems count="1">
    <i/>
  </colItems>
  <pageFields count="1">
    <pageField fld="2" hier="-1"/>
  </pageFields>
  <dataFields count="1">
    <dataField name="Average of Avg. Price" fld="6" subtotal="average" baseField="0" baseItem="0" numFmtId="164"/>
  </dataFields>
  <formats count="18">
    <format dxfId="40">
      <pivotArea outline="0" collapsedLevelsAreSubtotals="1" fieldPosition="0"/>
    </format>
    <format dxfId="39">
      <pivotArea dataOnly="0" labelOnly="1" outline="0" axis="axisValues" fieldPosition="0"/>
    </format>
    <format dxfId="38">
      <pivotArea type="all" dataOnly="0" outline="0" fieldPosition="0"/>
    </format>
    <format dxfId="37">
      <pivotArea outline="0" collapsedLevelsAreSubtotals="1" fieldPosition="0"/>
    </format>
    <format dxfId="36">
      <pivotArea field="3" type="button" dataOnly="0" labelOnly="1" outline="0" axis="axisRow" fieldPosition="0"/>
    </format>
    <format dxfId="35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34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33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32">
      <pivotArea dataOnly="0" labelOnly="1" grandRow="1" outline="0" fieldPosition="0"/>
    </format>
    <format dxfId="31">
      <pivotArea dataOnly="0" labelOnly="1" outline="0" axis="axisValues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3" type="button" dataOnly="0" labelOnly="1" outline="0" axis="axisRow" fieldPosition="0"/>
    </format>
    <format dxfId="27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26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25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24">
      <pivotArea dataOnly="0" labelOnly="1" grandRow="1" outline="0" fieldPosition="0"/>
    </format>
    <format dxfId="2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ymarketnews.ams.usda.gov/public_dat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03ED-7745-694B-AC29-7C1B7DC48D04}">
  <sheetPr>
    <tabColor rgb="FFFFFF00"/>
  </sheetPr>
  <dimension ref="A1:C8"/>
  <sheetViews>
    <sheetView workbookViewId="0">
      <selection activeCell="C9" sqref="C9"/>
    </sheetView>
  </sheetViews>
  <sheetFormatPr baseColWidth="10" defaultColWidth="11.1640625" defaultRowHeight="16" x14ac:dyDescent="0.2"/>
  <cols>
    <col min="1" max="1" width="19" bestFit="1" customWidth="1"/>
    <col min="2" max="2" width="12.6640625" bestFit="1" customWidth="1"/>
    <col min="3" max="3" width="66.5" bestFit="1" customWidth="1"/>
  </cols>
  <sheetData>
    <row r="1" spans="1:3" ht="104" customHeight="1" x14ac:dyDescent="0.2"/>
    <row r="2" spans="1:3" x14ac:dyDescent="0.2">
      <c r="A2" s="10" t="s">
        <v>29</v>
      </c>
      <c r="B2" s="10" t="s">
        <v>1</v>
      </c>
      <c r="C2" s="10" t="s">
        <v>30</v>
      </c>
    </row>
    <row r="3" spans="1:3" x14ac:dyDescent="0.2">
      <c r="A3" s="5" t="s">
        <v>40</v>
      </c>
      <c r="B3" s="12" t="s">
        <v>32</v>
      </c>
      <c r="C3" s="4" t="s">
        <v>929</v>
      </c>
    </row>
    <row r="4" spans="1:3" x14ac:dyDescent="0.2">
      <c r="A4" s="5" t="s">
        <v>31</v>
      </c>
      <c r="B4" s="12" t="s">
        <v>32</v>
      </c>
      <c r="C4" s="6" t="s">
        <v>47</v>
      </c>
    </row>
    <row r="5" spans="1:3" x14ac:dyDescent="0.2">
      <c r="A5" s="7" t="s">
        <v>23</v>
      </c>
      <c r="B5" s="13" t="s">
        <v>32</v>
      </c>
      <c r="C5" s="8" t="s">
        <v>37</v>
      </c>
    </row>
    <row r="6" spans="1:3" x14ac:dyDescent="0.2">
      <c r="A6" s="9" t="s">
        <v>33</v>
      </c>
      <c r="B6" s="14" t="s">
        <v>34</v>
      </c>
      <c r="C6" s="10" t="s">
        <v>38</v>
      </c>
    </row>
    <row r="7" spans="1:3" x14ac:dyDescent="0.2">
      <c r="A7" s="11" t="s">
        <v>35</v>
      </c>
      <c r="B7" s="10" t="s">
        <v>36</v>
      </c>
      <c r="C7" s="22" t="s">
        <v>48</v>
      </c>
    </row>
    <row r="8" spans="1:3" x14ac:dyDescent="0.2">
      <c r="A8" s="30" t="s">
        <v>39</v>
      </c>
      <c r="B8" s="31"/>
      <c r="C8" s="32"/>
    </row>
  </sheetData>
  <mergeCells count="1">
    <mergeCell ref="A8:C8"/>
  </mergeCells>
  <hyperlinks>
    <hyperlink ref="C7" r:id="rId1" xr:uid="{C7D2AA50-665B-BB4D-AF36-CD0997297F7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X367"/>
  <sheetViews>
    <sheetView topLeftCell="G1" zoomScale="90" zoomScaleNormal="90" workbookViewId="0">
      <pane ySplit="4" topLeftCell="A212" activePane="bottomLeft" state="frozen"/>
      <selection pane="bottomLeft" activeCell="G358" sqref="G358"/>
    </sheetView>
  </sheetViews>
  <sheetFormatPr baseColWidth="10" defaultColWidth="10.83203125" defaultRowHeight="15" x14ac:dyDescent="0.15"/>
  <cols>
    <col min="1" max="1" width="16.33203125" style="1" bestFit="1" customWidth="1"/>
    <col min="2" max="2" width="32.83203125" style="2" bestFit="1" customWidth="1"/>
    <col min="3" max="5" width="10.83203125" style="1"/>
    <col min="6" max="6" width="11.5" style="1" bestFit="1" customWidth="1"/>
    <col min="7" max="7" width="11.5" style="2" bestFit="1" customWidth="1"/>
    <col min="8" max="9" width="10.83203125" style="1"/>
    <col min="10" max="10" width="23.5" style="1" bestFit="1" customWidth="1"/>
    <col min="11" max="11" width="32.83203125" style="2" bestFit="1" customWidth="1"/>
    <col min="12" max="12" width="18.6640625" style="2" bestFit="1" customWidth="1"/>
    <col min="13" max="14" width="10" style="2" bestFit="1" customWidth="1"/>
    <col min="15" max="15" width="9.83203125" style="1" bestFit="1" customWidth="1"/>
    <col min="16" max="16" width="9.6640625" style="1" bestFit="1" customWidth="1"/>
    <col min="17" max="17" width="10.6640625" style="1" bestFit="1" customWidth="1"/>
    <col min="18" max="18" width="10" style="1" bestFit="1" customWidth="1"/>
    <col min="19" max="19" width="15" style="1" bestFit="1" customWidth="1"/>
    <col min="20" max="20" width="12.5" style="1" bestFit="1" customWidth="1"/>
    <col min="21" max="22" width="16.83203125" style="1" bestFit="1" customWidth="1"/>
    <col min="23" max="23" width="9.83203125" style="1" bestFit="1" customWidth="1"/>
    <col min="24" max="24" width="15.33203125" style="1" bestFit="1" customWidth="1"/>
    <col min="25" max="16384" width="10.83203125" style="1"/>
  </cols>
  <sheetData>
    <row r="1" spans="1:24" x14ac:dyDescent="0.15">
      <c r="A1" s="16" t="s">
        <v>3</v>
      </c>
      <c r="B1" s="15" t="s">
        <v>19</v>
      </c>
      <c r="F1" s="1" t="s">
        <v>4</v>
      </c>
      <c r="G1" s="2" t="s">
        <v>27</v>
      </c>
      <c r="J1" s="16" t="s">
        <v>3</v>
      </c>
      <c r="K1" s="15" t="s">
        <v>19</v>
      </c>
      <c r="L1" s="1"/>
      <c r="M1" s="1"/>
      <c r="N1" s="1"/>
    </row>
    <row r="2" spans="1:24" x14ac:dyDescent="0.15">
      <c r="B2" s="1"/>
      <c r="F2" s="3">
        <v>45658</v>
      </c>
      <c r="G2" s="2">
        <f>G3</f>
        <v>0.51289377289377291</v>
      </c>
      <c r="K2" s="1"/>
      <c r="L2" s="1"/>
      <c r="M2" s="1"/>
      <c r="N2" s="1"/>
    </row>
    <row r="3" spans="1:24" x14ac:dyDescent="0.15">
      <c r="A3" s="16" t="s">
        <v>24</v>
      </c>
      <c r="B3" s="17" t="s">
        <v>26</v>
      </c>
      <c r="F3" s="3">
        <f>F2+1</f>
        <v>45659</v>
      </c>
      <c r="G3" s="2">
        <f t="shared" ref="G3:G67" si="0">VLOOKUP(F3,A:B,2,FALSE)</f>
        <v>0.51289377289377291</v>
      </c>
      <c r="J3" s="16" t="s">
        <v>26</v>
      </c>
      <c r="K3" s="16" t="s">
        <v>28</v>
      </c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x14ac:dyDescent="0.15">
      <c r="A4" s="18">
        <v>45659</v>
      </c>
      <c r="B4" s="17">
        <v>0.51289377289377291</v>
      </c>
      <c r="F4" s="3">
        <f t="shared" ref="F4:F67" si="1">F3+1</f>
        <v>45660</v>
      </c>
      <c r="G4" s="2">
        <f t="shared" si="0"/>
        <v>0.48809523809523814</v>
      </c>
      <c r="J4" s="16" t="s">
        <v>24</v>
      </c>
      <c r="K4" s="15" t="s">
        <v>558</v>
      </c>
      <c r="L4" s="15" t="s">
        <v>74</v>
      </c>
      <c r="M4" s="15" t="s">
        <v>264</v>
      </c>
      <c r="N4" s="15" t="s">
        <v>525</v>
      </c>
      <c r="O4" s="15" t="s">
        <v>662</v>
      </c>
      <c r="P4" s="15" t="s">
        <v>670</v>
      </c>
      <c r="Q4" s="15" t="s">
        <v>701</v>
      </c>
      <c r="R4" s="15" t="s">
        <v>633</v>
      </c>
      <c r="S4" s="15" t="s">
        <v>62</v>
      </c>
      <c r="T4" s="15" t="s">
        <v>54</v>
      </c>
      <c r="U4" s="15" t="s">
        <v>636</v>
      </c>
      <c r="V4" s="15" t="s">
        <v>589</v>
      </c>
      <c r="W4" s="15" t="s">
        <v>453</v>
      </c>
      <c r="X4" s="17" t="s">
        <v>25</v>
      </c>
    </row>
    <row r="5" spans="1:24" x14ac:dyDescent="0.15">
      <c r="A5" s="18">
        <v>45660</v>
      </c>
      <c r="B5" s="17">
        <v>0.48809523809523814</v>
      </c>
      <c r="F5" s="3">
        <f t="shared" si="1"/>
        <v>45661</v>
      </c>
      <c r="G5" s="2">
        <f>G4</f>
        <v>0.48809523809523814</v>
      </c>
      <c r="J5" s="18">
        <v>45659</v>
      </c>
      <c r="K5" s="17"/>
      <c r="L5" s="17"/>
      <c r="M5" s="17"/>
      <c r="N5" s="17"/>
      <c r="O5" s="17"/>
      <c r="P5" s="17"/>
      <c r="Q5" s="17"/>
      <c r="R5" s="17"/>
      <c r="S5" s="17">
        <v>0.53769230769230769</v>
      </c>
      <c r="T5" s="17">
        <v>0.48809523809523814</v>
      </c>
      <c r="U5" s="17"/>
      <c r="V5" s="17"/>
      <c r="W5" s="17"/>
      <c r="X5" s="17">
        <v>0.51289377289377291</v>
      </c>
    </row>
    <row r="6" spans="1:24" x14ac:dyDescent="0.15">
      <c r="A6" s="18">
        <v>45663</v>
      </c>
      <c r="B6" s="17">
        <v>0.48809523809523814</v>
      </c>
      <c r="F6" s="3">
        <f t="shared" si="1"/>
        <v>45662</v>
      </c>
      <c r="G6" s="2">
        <f>G7</f>
        <v>0.48809523809523814</v>
      </c>
      <c r="J6" s="18">
        <v>45660</v>
      </c>
      <c r="K6" s="17"/>
      <c r="L6" s="17"/>
      <c r="M6" s="17"/>
      <c r="N6" s="17"/>
      <c r="O6" s="17"/>
      <c r="P6" s="17"/>
      <c r="Q6" s="17"/>
      <c r="R6" s="17"/>
      <c r="S6" s="17"/>
      <c r="T6" s="17">
        <v>0.48809523809523814</v>
      </c>
      <c r="U6" s="17"/>
      <c r="V6" s="17"/>
      <c r="W6" s="17"/>
      <c r="X6" s="17">
        <v>0.48809523809523814</v>
      </c>
    </row>
    <row r="7" spans="1:24" x14ac:dyDescent="0.15">
      <c r="A7" s="18">
        <v>45664</v>
      </c>
      <c r="B7" s="17">
        <v>0.50904761904761908</v>
      </c>
      <c r="F7" s="3">
        <f t="shared" si="1"/>
        <v>45663</v>
      </c>
      <c r="G7" s="2">
        <f t="shared" si="0"/>
        <v>0.48809523809523814</v>
      </c>
      <c r="J7" s="18">
        <v>45663</v>
      </c>
      <c r="K7" s="17"/>
      <c r="L7" s="17"/>
      <c r="M7" s="17"/>
      <c r="N7" s="17"/>
      <c r="O7" s="17"/>
      <c r="P7" s="17"/>
      <c r="Q7" s="17"/>
      <c r="R7" s="17"/>
      <c r="S7" s="17"/>
      <c r="T7" s="17">
        <v>0.48809523809523814</v>
      </c>
      <c r="U7" s="17"/>
      <c r="V7" s="17"/>
      <c r="W7" s="17"/>
      <c r="X7" s="17">
        <v>0.48809523809523814</v>
      </c>
    </row>
    <row r="8" spans="1:24" x14ac:dyDescent="0.15">
      <c r="A8" s="18">
        <v>45665</v>
      </c>
      <c r="B8" s="17">
        <v>0.4846886446886447</v>
      </c>
      <c r="F8" s="3">
        <f t="shared" si="1"/>
        <v>45664</v>
      </c>
      <c r="G8" s="2">
        <f t="shared" si="0"/>
        <v>0.50904761904761908</v>
      </c>
      <c r="J8" s="18">
        <v>45664</v>
      </c>
      <c r="K8" s="17"/>
      <c r="L8" s="17"/>
      <c r="M8" s="17"/>
      <c r="N8" s="17"/>
      <c r="O8" s="17"/>
      <c r="P8" s="17"/>
      <c r="Q8" s="17"/>
      <c r="R8" s="17"/>
      <c r="S8" s="17">
        <v>0.53</v>
      </c>
      <c r="T8" s="17">
        <v>0.48809523809523814</v>
      </c>
      <c r="U8" s="17"/>
      <c r="V8" s="17"/>
      <c r="W8" s="17"/>
      <c r="X8" s="17">
        <v>0.50904761904761908</v>
      </c>
    </row>
    <row r="9" spans="1:24" x14ac:dyDescent="0.15">
      <c r="A9" s="18">
        <v>45667</v>
      </c>
      <c r="B9" s="17">
        <v>0.4846886446886447</v>
      </c>
      <c r="F9" s="3">
        <f t="shared" si="1"/>
        <v>45665</v>
      </c>
      <c r="G9" s="2">
        <f t="shared" si="0"/>
        <v>0.4846886446886447</v>
      </c>
      <c r="J9" s="18">
        <v>45665</v>
      </c>
      <c r="K9" s="17"/>
      <c r="L9" s="17"/>
      <c r="M9" s="17"/>
      <c r="N9" s="17"/>
      <c r="O9" s="17"/>
      <c r="P9" s="17"/>
      <c r="Q9" s="17"/>
      <c r="R9" s="17"/>
      <c r="S9" s="17">
        <v>0.48128205128205132</v>
      </c>
      <c r="T9" s="17">
        <v>0.48809523809523814</v>
      </c>
      <c r="U9" s="17"/>
      <c r="V9" s="17"/>
      <c r="W9" s="17"/>
      <c r="X9" s="17">
        <v>0.4846886446886447</v>
      </c>
    </row>
    <row r="10" spans="1:24" x14ac:dyDescent="0.15">
      <c r="A10" s="18">
        <v>45670</v>
      </c>
      <c r="B10" s="17">
        <v>0.45520146520146515</v>
      </c>
      <c r="F10" s="3">
        <f t="shared" si="1"/>
        <v>45666</v>
      </c>
      <c r="G10" s="2">
        <f>G9</f>
        <v>0.4846886446886447</v>
      </c>
      <c r="J10" s="18">
        <v>45667</v>
      </c>
      <c r="K10" s="17"/>
      <c r="L10" s="17"/>
      <c r="M10" s="17"/>
      <c r="N10" s="17"/>
      <c r="O10" s="17"/>
      <c r="P10" s="17"/>
      <c r="Q10" s="17"/>
      <c r="R10" s="17"/>
      <c r="S10" s="17">
        <v>0.48128205128205132</v>
      </c>
      <c r="T10" s="17">
        <v>0.48809523809523814</v>
      </c>
      <c r="U10" s="17"/>
      <c r="V10" s="17"/>
      <c r="W10" s="17"/>
      <c r="X10" s="17">
        <v>0.4846886446886447</v>
      </c>
    </row>
    <row r="11" spans="1:24" x14ac:dyDescent="0.15">
      <c r="A11" s="18">
        <v>45671</v>
      </c>
      <c r="B11" s="17">
        <v>0.45289560439560433</v>
      </c>
      <c r="F11" s="3">
        <f t="shared" si="1"/>
        <v>45667</v>
      </c>
      <c r="G11" s="2">
        <f t="shared" si="0"/>
        <v>0.4846886446886447</v>
      </c>
      <c r="J11" s="18">
        <v>45670</v>
      </c>
      <c r="K11" s="17"/>
      <c r="L11" s="17"/>
      <c r="M11" s="17"/>
      <c r="N11" s="17"/>
      <c r="O11" s="17"/>
      <c r="P11" s="17"/>
      <c r="Q11" s="17"/>
      <c r="R11" s="17"/>
      <c r="S11" s="17">
        <v>0.42230769230769227</v>
      </c>
      <c r="T11" s="17">
        <v>0.48809523809523814</v>
      </c>
      <c r="U11" s="17"/>
      <c r="V11" s="17"/>
      <c r="W11" s="17"/>
      <c r="X11" s="17">
        <v>0.45520146520146515</v>
      </c>
    </row>
    <row r="12" spans="1:24" x14ac:dyDescent="0.15">
      <c r="A12" s="18">
        <v>45672</v>
      </c>
      <c r="B12" s="17">
        <v>0.38371935756551134</v>
      </c>
      <c r="F12" s="3">
        <f t="shared" si="1"/>
        <v>45668</v>
      </c>
      <c r="G12" s="2">
        <f>G11</f>
        <v>0.4846886446886447</v>
      </c>
      <c r="J12" s="18">
        <v>45671</v>
      </c>
      <c r="K12" s="17"/>
      <c r="L12" s="17">
        <v>0.44943681318681322</v>
      </c>
      <c r="M12" s="17"/>
      <c r="N12" s="17"/>
      <c r="O12" s="17"/>
      <c r="P12" s="17"/>
      <c r="Q12" s="17"/>
      <c r="R12" s="17"/>
      <c r="S12" s="17">
        <v>0.42230769230769227</v>
      </c>
      <c r="T12" s="17">
        <v>0.48809523809523814</v>
      </c>
      <c r="U12" s="17"/>
      <c r="V12" s="17"/>
      <c r="W12" s="17"/>
      <c r="X12" s="17">
        <v>0.45289560439560433</v>
      </c>
    </row>
    <row r="13" spans="1:24" x14ac:dyDescent="0.15">
      <c r="A13" s="18">
        <v>45673</v>
      </c>
      <c r="B13" s="17">
        <v>0.3676419413919414</v>
      </c>
      <c r="F13" s="3">
        <f t="shared" si="1"/>
        <v>45669</v>
      </c>
      <c r="G13" s="2">
        <f>G14</f>
        <v>0.45520146520146515</v>
      </c>
      <c r="J13" s="18">
        <v>45672</v>
      </c>
      <c r="K13" s="17"/>
      <c r="L13" s="17">
        <v>0.44943681318681322</v>
      </c>
      <c r="M13" s="17"/>
      <c r="N13" s="17"/>
      <c r="O13" s="17"/>
      <c r="P13" s="17"/>
      <c r="Q13" s="17"/>
      <c r="R13" s="17"/>
      <c r="S13" s="17">
        <v>0.35474358974358972</v>
      </c>
      <c r="T13" s="17">
        <v>0.354047619047619</v>
      </c>
      <c r="U13" s="17"/>
      <c r="V13" s="17"/>
      <c r="W13" s="17"/>
      <c r="X13" s="17">
        <v>0.38371935756551134</v>
      </c>
    </row>
    <row r="14" spans="1:24" x14ac:dyDescent="0.15">
      <c r="A14" s="18">
        <v>45674</v>
      </c>
      <c r="B14" s="17">
        <v>0.35797161172161168</v>
      </c>
      <c r="F14" s="3">
        <f t="shared" si="1"/>
        <v>45670</v>
      </c>
      <c r="G14" s="2">
        <f t="shared" si="0"/>
        <v>0.45520146520146515</v>
      </c>
      <c r="J14" s="18">
        <v>45673</v>
      </c>
      <c r="K14" s="17"/>
      <c r="L14" s="17">
        <v>0.4136996336996337</v>
      </c>
      <c r="M14" s="17"/>
      <c r="N14" s="17"/>
      <c r="O14" s="17"/>
      <c r="P14" s="17"/>
      <c r="Q14" s="17"/>
      <c r="R14" s="17"/>
      <c r="S14" s="17">
        <v>0.35474358974358972</v>
      </c>
      <c r="T14" s="17">
        <v>0.3473809523809524</v>
      </c>
      <c r="U14" s="17"/>
      <c r="V14" s="17"/>
      <c r="W14" s="17"/>
      <c r="X14" s="17">
        <v>0.3676419413919414</v>
      </c>
    </row>
    <row r="15" spans="1:24" x14ac:dyDescent="0.15">
      <c r="A15" s="18">
        <v>45678</v>
      </c>
      <c r="B15" s="17">
        <v>0.33373626373626375</v>
      </c>
      <c r="F15" s="3">
        <f t="shared" si="1"/>
        <v>45671</v>
      </c>
      <c r="G15" s="2">
        <f t="shared" si="0"/>
        <v>0.45289560439560433</v>
      </c>
      <c r="J15" s="18">
        <v>45674</v>
      </c>
      <c r="K15" s="17"/>
      <c r="L15" s="17">
        <v>0.41250915750915751</v>
      </c>
      <c r="M15" s="17"/>
      <c r="N15" s="17"/>
      <c r="O15" s="17"/>
      <c r="P15" s="17"/>
      <c r="Q15" s="17"/>
      <c r="R15" s="17"/>
      <c r="S15" s="17">
        <v>0.33599816849816849</v>
      </c>
      <c r="T15" s="17">
        <v>0.3473809523809524</v>
      </c>
      <c r="U15" s="17"/>
      <c r="V15" s="17"/>
      <c r="W15" s="17"/>
      <c r="X15" s="17">
        <v>0.35797161172161168</v>
      </c>
    </row>
    <row r="16" spans="1:24" x14ac:dyDescent="0.15">
      <c r="A16" s="18">
        <v>45679</v>
      </c>
      <c r="B16" s="17">
        <v>0.33540423861852436</v>
      </c>
      <c r="F16" s="3">
        <f t="shared" si="1"/>
        <v>45672</v>
      </c>
      <c r="G16" s="2">
        <f t="shared" si="0"/>
        <v>0.38371935756551134</v>
      </c>
      <c r="J16" s="18">
        <v>45678</v>
      </c>
      <c r="K16" s="17"/>
      <c r="L16" s="17">
        <v>0.36490384615384619</v>
      </c>
      <c r="M16" s="17"/>
      <c r="N16" s="17"/>
      <c r="O16" s="17"/>
      <c r="P16" s="17"/>
      <c r="Q16" s="17"/>
      <c r="R16" s="17"/>
      <c r="S16" s="17">
        <v>0.31887362637362632</v>
      </c>
      <c r="T16" s="17">
        <v>0.32190476190476192</v>
      </c>
      <c r="U16" s="17"/>
      <c r="V16" s="17"/>
      <c r="W16" s="17"/>
      <c r="X16" s="17">
        <v>0.33373626373626375</v>
      </c>
    </row>
    <row r="17" spans="1:24" x14ac:dyDescent="0.15">
      <c r="A17" s="18">
        <v>45680</v>
      </c>
      <c r="B17" s="17">
        <v>0.32353218210361062</v>
      </c>
      <c r="F17" s="3">
        <f t="shared" si="1"/>
        <v>45673</v>
      </c>
      <c r="G17" s="2">
        <f t="shared" si="0"/>
        <v>0.3676419413919414</v>
      </c>
      <c r="J17" s="18">
        <v>45679</v>
      </c>
      <c r="K17" s="17"/>
      <c r="L17" s="17">
        <v>0.36576923076923079</v>
      </c>
      <c r="M17" s="17"/>
      <c r="N17" s="17"/>
      <c r="O17" s="17"/>
      <c r="P17" s="17"/>
      <c r="Q17" s="17"/>
      <c r="R17" s="17"/>
      <c r="S17" s="17">
        <v>0.31684981684981683</v>
      </c>
      <c r="T17" s="17">
        <v>0.32190476190476192</v>
      </c>
      <c r="U17" s="17"/>
      <c r="V17" s="17"/>
      <c r="W17" s="17"/>
      <c r="X17" s="17">
        <v>0.33540423861852436</v>
      </c>
    </row>
    <row r="18" spans="1:24" x14ac:dyDescent="0.15">
      <c r="A18" s="18">
        <v>45681</v>
      </c>
      <c r="B18" s="17">
        <v>0.31779434850863414</v>
      </c>
      <c r="F18" s="3">
        <f t="shared" si="1"/>
        <v>45674</v>
      </c>
      <c r="G18" s="2">
        <f t="shared" si="0"/>
        <v>0.35797161172161168</v>
      </c>
      <c r="J18" s="18">
        <v>45680</v>
      </c>
      <c r="K18" s="17"/>
      <c r="L18" s="17">
        <v>0.33681318681318678</v>
      </c>
      <c r="M18" s="17"/>
      <c r="N18" s="17"/>
      <c r="O18" s="17"/>
      <c r="P18" s="17"/>
      <c r="Q18" s="17"/>
      <c r="R18" s="17"/>
      <c r="S18" s="17">
        <v>0.31327838827838828</v>
      </c>
      <c r="T18" s="17">
        <v>0.32190476190476192</v>
      </c>
      <c r="U18" s="17"/>
      <c r="V18" s="17"/>
      <c r="W18" s="17"/>
      <c r="X18" s="17">
        <v>0.32353218210361062</v>
      </c>
    </row>
    <row r="19" spans="1:24" x14ac:dyDescent="0.15">
      <c r="A19" s="18">
        <v>45684</v>
      </c>
      <c r="B19" s="17">
        <v>0.31381083202511767</v>
      </c>
      <c r="F19" s="3">
        <f t="shared" si="1"/>
        <v>45675</v>
      </c>
      <c r="G19" s="2">
        <f>G18</f>
        <v>0.35797161172161168</v>
      </c>
      <c r="J19" s="18">
        <v>45681</v>
      </c>
      <c r="K19" s="17"/>
      <c r="L19" s="17">
        <v>0.33681318681318678</v>
      </c>
      <c r="M19" s="17"/>
      <c r="N19" s="17"/>
      <c r="O19" s="17"/>
      <c r="P19" s="17"/>
      <c r="Q19" s="17"/>
      <c r="R19" s="17"/>
      <c r="S19" s="17">
        <v>0.2986996336996337</v>
      </c>
      <c r="T19" s="17">
        <v>0.32428571428571429</v>
      </c>
      <c r="U19" s="17"/>
      <c r="V19" s="17"/>
      <c r="W19" s="17"/>
      <c r="X19" s="17">
        <v>0.31779434850863414</v>
      </c>
    </row>
    <row r="20" spans="1:24" x14ac:dyDescent="0.15">
      <c r="A20" s="18">
        <v>45685</v>
      </c>
      <c r="B20" s="17">
        <v>0.30966640502354786</v>
      </c>
      <c r="F20" s="3">
        <f t="shared" si="1"/>
        <v>45676</v>
      </c>
      <c r="G20" s="2">
        <f>G19</f>
        <v>0.35797161172161168</v>
      </c>
      <c r="J20" s="18">
        <v>45684</v>
      </c>
      <c r="K20" s="17"/>
      <c r="L20" s="17">
        <v>0.33302197802197797</v>
      </c>
      <c r="M20" s="17"/>
      <c r="N20" s="17"/>
      <c r="O20" s="17"/>
      <c r="P20" s="17"/>
      <c r="Q20" s="17"/>
      <c r="R20" s="17"/>
      <c r="S20" s="17">
        <v>0.29256410256410254</v>
      </c>
      <c r="T20" s="17">
        <v>0.32428571428571429</v>
      </c>
      <c r="U20" s="17"/>
      <c r="V20" s="17"/>
      <c r="W20" s="17"/>
      <c r="X20" s="17">
        <v>0.31381083202511767</v>
      </c>
    </row>
    <row r="21" spans="1:24" x14ac:dyDescent="0.15">
      <c r="A21" s="18">
        <v>45686</v>
      </c>
      <c r="B21" s="17">
        <v>0.2998155416012559</v>
      </c>
      <c r="F21" s="3">
        <f t="shared" si="1"/>
        <v>45677</v>
      </c>
      <c r="G21" s="2">
        <f>G22</f>
        <v>0.33373626373626375</v>
      </c>
      <c r="J21" s="18">
        <v>45685</v>
      </c>
      <c r="K21" s="17"/>
      <c r="L21" s="17">
        <v>0.33302197802197797</v>
      </c>
      <c r="M21" s="17"/>
      <c r="N21" s="17"/>
      <c r="O21" s="17"/>
      <c r="P21" s="17"/>
      <c r="Q21" s="17"/>
      <c r="R21" s="17"/>
      <c r="S21" s="17">
        <v>0.28289377289377288</v>
      </c>
      <c r="T21" s="17">
        <v>0.32428571428571429</v>
      </c>
      <c r="U21" s="17"/>
      <c r="V21" s="17"/>
      <c r="W21" s="17"/>
      <c r="X21" s="17">
        <v>0.30966640502354786</v>
      </c>
    </row>
    <row r="22" spans="1:24" x14ac:dyDescent="0.15">
      <c r="A22" s="18">
        <v>45687</v>
      </c>
      <c r="B22" s="17">
        <v>0.29748037676609101</v>
      </c>
      <c r="F22" s="3">
        <f t="shared" si="1"/>
        <v>45678</v>
      </c>
      <c r="G22" s="2">
        <f t="shared" si="0"/>
        <v>0.33373626373626375</v>
      </c>
      <c r="J22" s="18">
        <v>45686</v>
      </c>
      <c r="K22" s="17"/>
      <c r="L22" s="17">
        <v>0.32283516483516483</v>
      </c>
      <c r="M22" s="17"/>
      <c r="N22" s="17"/>
      <c r="O22" s="17"/>
      <c r="P22" s="17"/>
      <c r="Q22" s="17"/>
      <c r="R22" s="17"/>
      <c r="S22" s="17">
        <v>0.26839743589743587</v>
      </c>
      <c r="T22" s="17">
        <v>0.32428571428571429</v>
      </c>
      <c r="U22" s="17"/>
      <c r="V22" s="17"/>
      <c r="W22" s="17"/>
      <c r="X22" s="17">
        <v>0.2998155416012559</v>
      </c>
    </row>
    <row r="23" spans="1:24" x14ac:dyDescent="0.15">
      <c r="A23" s="18">
        <v>45688</v>
      </c>
      <c r="B23" s="17">
        <v>0.29361459968602827</v>
      </c>
      <c r="F23" s="3">
        <f t="shared" si="1"/>
        <v>45679</v>
      </c>
      <c r="G23" s="2">
        <f t="shared" si="0"/>
        <v>0.33540423861852436</v>
      </c>
      <c r="J23" s="18">
        <v>45687</v>
      </c>
      <c r="K23" s="17"/>
      <c r="L23" s="17">
        <v>0.32283516483516483</v>
      </c>
      <c r="M23" s="17"/>
      <c r="N23" s="17"/>
      <c r="O23" s="17"/>
      <c r="P23" s="17"/>
      <c r="Q23" s="17"/>
      <c r="R23" s="17"/>
      <c r="S23" s="17">
        <v>0.26711538461538459</v>
      </c>
      <c r="T23" s="17">
        <v>0.31595238095238098</v>
      </c>
      <c r="U23" s="17"/>
      <c r="V23" s="17"/>
      <c r="W23" s="17"/>
      <c r="X23" s="17">
        <v>0.29748037676609101</v>
      </c>
    </row>
    <row r="24" spans="1:24" x14ac:dyDescent="0.15">
      <c r="A24" s="18">
        <v>45691</v>
      </c>
      <c r="B24" s="17">
        <v>0.28960270498732038</v>
      </c>
      <c r="F24" s="3">
        <f t="shared" si="1"/>
        <v>45680</v>
      </c>
      <c r="G24" s="2">
        <f t="shared" si="0"/>
        <v>0.32353218210361062</v>
      </c>
      <c r="J24" s="18">
        <v>45688</v>
      </c>
      <c r="K24" s="17"/>
      <c r="L24" s="17">
        <v>0.312010989010989</v>
      </c>
      <c r="M24" s="17"/>
      <c r="N24" s="17"/>
      <c r="O24" s="17"/>
      <c r="P24" s="17"/>
      <c r="Q24" s="17"/>
      <c r="R24" s="17"/>
      <c r="S24" s="17">
        <v>0.26711538461538459</v>
      </c>
      <c r="T24" s="17">
        <v>0.31595238095238098</v>
      </c>
      <c r="U24" s="17"/>
      <c r="V24" s="17"/>
      <c r="W24" s="17"/>
      <c r="X24" s="17">
        <v>0.29361459968602827</v>
      </c>
    </row>
    <row r="25" spans="1:24" x14ac:dyDescent="0.15">
      <c r="A25" s="18">
        <v>45692</v>
      </c>
      <c r="B25" s="17">
        <v>0.289632290786137</v>
      </c>
      <c r="F25" s="3">
        <f t="shared" si="1"/>
        <v>45681</v>
      </c>
      <c r="G25" s="2">
        <f t="shared" si="0"/>
        <v>0.31779434850863414</v>
      </c>
      <c r="J25" s="18">
        <v>45691</v>
      </c>
      <c r="K25" s="17"/>
      <c r="L25" s="17">
        <v>0.30125000000000002</v>
      </c>
      <c r="M25" s="17"/>
      <c r="N25" s="17"/>
      <c r="O25" s="17"/>
      <c r="P25" s="17"/>
      <c r="Q25" s="17"/>
      <c r="R25" s="17"/>
      <c r="S25" s="17">
        <v>0.26449633699633696</v>
      </c>
      <c r="T25" s="17">
        <v>0.32428571428571429</v>
      </c>
      <c r="U25" s="17"/>
      <c r="V25" s="17"/>
      <c r="W25" s="17"/>
      <c r="X25" s="17">
        <v>0.28960270498732038</v>
      </c>
    </row>
    <row r="26" spans="1:24" x14ac:dyDescent="0.15">
      <c r="A26" s="18">
        <v>45693</v>
      </c>
      <c r="B26" s="17">
        <v>0.28928963893249604</v>
      </c>
      <c r="F26" s="3">
        <f t="shared" si="1"/>
        <v>45682</v>
      </c>
      <c r="G26" s="2">
        <f>G25</f>
        <v>0.31779434850863414</v>
      </c>
      <c r="J26" s="18">
        <v>45692</v>
      </c>
      <c r="K26" s="17"/>
      <c r="L26" s="17">
        <v>0.30125000000000002</v>
      </c>
      <c r="M26" s="17"/>
      <c r="N26" s="17"/>
      <c r="O26" s="17"/>
      <c r="P26" s="17"/>
      <c r="Q26" s="17"/>
      <c r="R26" s="17"/>
      <c r="S26" s="17">
        <v>0.26456043956043951</v>
      </c>
      <c r="T26" s="17">
        <v>0.32428571428571429</v>
      </c>
      <c r="U26" s="17"/>
      <c r="V26" s="17"/>
      <c r="W26" s="17"/>
      <c r="X26" s="17">
        <v>0.289632290786137</v>
      </c>
    </row>
    <row r="27" spans="1:24" x14ac:dyDescent="0.15">
      <c r="A27" s="18">
        <v>45694</v>
      </c>
      <c r="B27" s="17">
        <v>0.28928963893249604</v>
      </c>
      <c r="F27" s="3">
        <f t="shared" si="1"/>
        <v>45683</v>
      </c>
      <c r="G27" s="2">
        <f>G28</f>
        <v>0.31381083202511767</v>
      </c>
      <c r="J27" s="18">
        <v>45693</v>
      </c>
      <c r="K27" s="17"/>
      <c r="L27" s="17">
        <v>0.30242857142857144</v>
      </c>
      <c r="M27" s="17"/>
      <c r="N27" s="17"/>
      <c r="O27" s="17"/>
      <c r="P27" s="17"/>
      <c r="Q27" s="17"/>
      <c r="R27" s="17"/>
      <c r="S27" s="17">
        <v>0.26084249084249084</v>
      </c>
      <c r="T27" s="17">
        <v>0.32428571428571429</v>
      </c>
      <c r="U27" s="17"/>
      <c r="V27" s="17"/>
      <c r="W27" s="17"/>
      <c r="X27" s="17">
        <v>0.28928963893249604</v>
      </c>
    </row>
    <row r="28" spans="1:24" x14ac:dyDescent="0.15">
      <c r="A28" s="18">
        <v>45695</v>
      </c>
      <c r="B28" s="17">
        <v>0.28928963893249604</v>
      </c>
      <c r="F28" s="3">
        <f t="shared" si="1"/>
        <v>45684</v>
      </c>
      <c r="G28" s="2">
        <f t="shared" si="0"/>
        <v>0.31381083202511767</v>
      </c>
      <c r="J28" s="18">
        <v>45694</v>
      </c>
      <c r="K28" s="17"/>
      <c r="L28" s="17">
        <v>0.30242857142857144</v>
      </c>
      <c r="M28" s="17"/>
      <c r="N28" s="17"/>
      <c r="O28" s="17"/>
      <c r="P28" s="17"/>
      <c r="Q28" s="17"/>
      <c r="R28" s="17"/>
      <c r="S28" s="17">
        <v>0.26084249084249084</v>
      </c>
      <c r="T28" s="17">
        <v>0.32428571428571429</v>
      </c>
      <c r="U28" s="17"/>
      <c r="V28" s="17"/>
      <c r="W28" s="17"/>
      <c r="X28" s="17">
        <v>0.28928963893249604</v>
      </c>
    </row>
    <row r="29" spans="1:24" x14ac:dyDescent="0.15">
      <c r="A29" s="18">
        <v>45698</v>
      </c>
      <c r="B29" s="17">
        <v>0.28714678178963898</v>
      </c>
      <c r="F29" s="3">
        <f t="shared" si="1"/>
        <v>45685</v>
      </c>
      <c r="G29" s="2">
        <f t="shared" si="0"/>
        <v>0.30966640502354786</v>
      </c>
      <c r="J29" s="18">
        <v>45695</v>
      </c>
      <c r="K29" s="17"/>
      <c r="L29" s="17">
        <v>0.30242857142857144</v>
      </c>
      <c r="M29" s="17"/>
      <c r="N29" s="17"/>
      <c r="O29" s="17"/>
      <c r="P29" s="17"/>
      <c r="Q29" s="17"/>
      <c r="R29" s="17"/>
      <c r="S29" s="17">
        <v>0.26084249084249084</v>
      </c>
      <c r="T29" s="17">
        <v>0.32428571428571429</v>
      </c>
      <c r="U29" s="17"/>
      <c r="V29" s="17"/>
      <c r="W29" s="17"/>
      <c r="X29" s="17">
        <v>0.28928963893249604</v>
      </c>
    </row>
    <row r="30" spans="1:24" x14ac:dyDescent="0.15">
      <c r="A30" s="18">
        <v>45699</v>
      </c>
      <c r="B30" s="17">
        <v>0.30310439560439562</v>
      </c>
      <c r="F30" s="3">
        <f t="shared" si="1"/>
        <v>45686</v>
      </c>
      <c r="G30" s="2">
        <f t="shared" si="0"/>
        <v>0.2998155416012559</v>
      </c>
      <c r="J30" s="18">
        <v>45698</v>
      </c>
      <c r="K30" s="17"/>
      <c r="L30" s="17">
        <v>0.30485714285714283</v>
      </c>
      <c r="M30" s="17"/>
      <c r="N30" s="17"/>
      <c r="O30" s="17"/>
      <c r="P30" s="17"/>
      <c r="Q30" s="17"/>
      <c r="R30" s="17"/>
      <c r="S30" s="17">
        <v>0.26084249084249084</v>
      </c>
      <c r="T30" s="17">
        <v>0.31023809523809526</v>
      </c>
      <c r="U30" s="17"/>
      <c r="V30" s="17"/>
      <c r="W30" s="17"/>
      <c r="X30" s="17">
        <v>0.28714678178963898</v>
      </c>
    </row>
    <row r="31" spans="1:24" x14ac:dyDescent="0.15">
      <c r="A31" s="18">
        <v>45700</v>
      </c>
      <c r="B31" s="17">
        <v>0.30039638932496077</v>
      </c>
      <c r="F31" s="3">
        <f t="shared" si="1"/>
        <v>45687</v>
      </c>
      <c r="G31" s="2">
        <f t="shared" si="0"/>
        <v>0.29748037676609101</v>
      </c>
      <c r="J31" s="18">
        <v>45699</v>
      </c>
      <c r="K31" s="17"/>
      <c r="L31" s="17">
        <v>0.30485714285714283</v>
      </c>
      <c r="M31" s="17"/>
      <c r="N31" s="17"/>
      <c r="O31" s="17"/>
      <c r="P31" s="17"/>
      <c r="Q31" s="17"/>
      <c r="R31" s="17"/>
      <c r="S31" s="17">
        <v>0.29807692307692307</v>
      </c>
      <c r="T31" s="17">
        <v>0.31023809523809526</v>
      </c>
      <c r="U31" s="17"/>
      <c r="V31" s="17"/>
      <c r="W31" s="17"/>
      <c r="X31" s="17">
        <v>0.30310439560439562</v>
      </c>
    </row>
    <row r="32" spans="1:24" x14ac:dyDescent="0.15">
      <c r="A32" s="18">
        <v>45701</v>
      </c>
      <c r="B32" s="17">
        <v>0.31384615384615383</v>
      </c>
      <c r="F32" s="3">
        <f t="shared" si="1"/>
        <v>45688</v>
      </c>
      <c r="G32" s="2">
        <f t="shared" si="0"/>
        <v>0.29361459968602827</v>
      </c>
      <c r="J32" s="18">
        <v>45700</v>
      </c>
      <c r="K32" s="17"/>
      <c r="L32" s="17">
        <v>0.30342857142857144</v>
      </c>
      <c r="M32" s="17"/>
      <c r="N32" s="17"/>
      <c r="O32" s="17"/>
      <c r="P32" s="17"/>
      <c r="Q32" s="17"/>
      <c r="R32" s="17"/>
      <c r="S32" s="17">
        <v>0.29294871794871796</v>
      </c>
      <c r="T32" s="17">
        <v>0.31023809523809526</v>
      </c>
      <c r="U32" s="17"/>
      <c r="V32" s="17"/>
      <c r="W32" s="17"/>
      <c r="X32" s="17">
        <v>0.30039638932496077</v>
      </c>
    </row>
    <row r="33" spans="1:24" x14ac:dyDescent="0.15">
      <c r="A33" s="18">
        <v>45702</v>
      </c>
      <c r="B33" s="17">
        <v>0.31420118343195264</v>
      </c>
      <c r="F33" s="3">
        <f t="shared" si="1"/>
        <v>45689</v>
      </c>
      <c r="G33" s="2">
        <f>G32</f>
        <v>0.29361459968602827</v>
      </c>
      <c r="J33" s="18">
        <v>45701</v>
      </c>
      <c r="K33" s="17"/>
      <c r="L33" s="17">
        <v>0.31008791208791209</v>
      </c>
      <c r="M33" s="17"/>
      <c r="N33" s="17"/>
      <c r="O33" s="17"/>
      <c r="P33" s="17"/>
      <c r="Q33" s="17"/>
      <c r="R33" s="17"/>
      <c r="S33" s="17">
        <v>0.31878205128205123</v>
      </c>
      <c r="T33" s="17">
        <v>0.31023809523809526</v>
      </c>
      <c r="U33" s="17"/>
      <c r="V33" s="17"/>
      <c r="W33" s="17"/>
      <c r="X33" s="17">
        <v>0.31384615384615383</v>
      </c>
    </row>
    <row r="34" spans="1:24" x14ac:dyDescent="0.15">
      <c r="A34" s="18">
        <v>45706</v>
      </c>
      <c r="B34" s="17">
        <v>0.32125105663567199</v>
      </c>
      <c r="F34" s="3">
        <f t="shared" si="1"/>
        <v>45690</v>
      </c>
      <c r="G34" s="2">
        <f>G35</f>
        <v>0.28960270498732038</v>
      </c>
      <c r="J34" s="18">
        <v>45702</v>
      </c>
      <c r="K34" s="17"/>
      <c r="L34" s="17">
        <v>0.30491758241758238</v>
      </c>
      <c r="M34" s="17"/>
      <c r="N34" s="17"/>
      <c r="O34" s="17"/>
      <c r="P34" s="17"/>
      <c r="Q34" s="17"/>
      <c r="R34" s="17"/>
      <c r="S34" s="17">
        <v>0.32237179487179485</v>
      </c>
      <c r="T34" s="17">
        <v>0.31023809523809526</v>
      </c>
      <c r="U34" s="17"/>
      <c r="V34" s="17"/>
      <c r="W34" s="17"/>
      <c r="X34" s="17">
        <v>0.31420118343195264</v>
      </c>
    </row>
    <row r="35" spans="1:24" x14ac:dyDescent="0.15">
      <c r="A35" s="18">
        <v>45707</v>
      </c>
      <c r="B35" s="17">
        <v>0.3209256128486897</v>
      </c>
      <c r="F35" s="3">
        <f t="shared" si="1"/>
        <v>45691</v>
      </c>
      <c r="G35" s="2">
        <f t="shared" si="0"/>
        <v>0.28960270498732038</v>
      </c>
      <c r="J35" s="18">
        <v>45706</v>
      </c>
      <c r="K35" s="17"/>
      <c r="L35" s="17">
        <v>0.31372252747252749</v>
      </c>
      <c r="M35" s="17"/>
      <c r="N35" s="17"/>
      <c r="O35" s="17"/>
      <c r="P35" s="17"/>
      <c r="Q35" s="17"/>
      <c r="R35" s="17"/>
      <c r="S35" s="17">
        <v>0.32403846153846155</v>
      </c>
      <c r="T35" s="17">
        <v>0.32571428571428568</v>
      </c>
      <c r="U35" s="17"/>
      <c r="V35" s="17"/>
      <c r="W35" s="17"/>
      <c r="X35" s="17">
        <v>0.32125105663567199</v>
      </c>
    </row>
    <row r="36" spans="1:24" x14ac:dyDescent="0.15">
      <c r="A36" s="18">
        <v>45708</v>
      </c>
      <c r="B36" s="17">
        <v>0.33466640502354777</v>
      </c>
      <c r="F36" s="3">
        <f t="shared" si="1"/>
        <v>45692</v>
      </c>
      <c r="G36" s="2">
        <f t="shared" si="0"/>
        <v>0.289632290786137</v>
      </c>
      <c r="J36" s="18">
        <v>45707</v>
      </c>
      <c r="K36" s="17"/>
      <c r="L36" s="17">
        <v>0.31372252747252749</v>
      </c>
      <c r="M36" s="17"/>
      <c r="N36" s="17"/>
      <c r="O36" s="17"/>
      <c r="P36" s="17"/>
      <c r="Q36" s="17"/>
      <c r="R36" s="17"/>
      <c r="S36" s="17">
        <v>0.32333333333333336</v>
      </c>
      <c r="T36" s="17">
        <v>0.32571428571428568</v>
      </c>
      <c r="U36" s="17"/>
      <c r="V36" s="17"/>
      <c r="W36" s="17"/>
      <c r="X36" s="17">
        <v>0.3209256128486897</v>
      </c>
    </row>
    <row r="37" spans="1:24" x14ac:dyDescent="0.15">
      <c r="A37" s="18">
        <v>45709</v>
      </c>
      <c r="B37" s="17">
        <v>0.33981946624803772</v>
      </c>
      <c r="F37" s="3">
        <f t="shared" si="1"/>
        <v>45693</v>
      </c>
      <c r="G37" s="2">
        <f t="shared" si="0"/>
        <v>0.28928963893249604</v>
      </c>
      <c r="J37" s="18">
        <v>45708</v>
      </c>
      <c r="K37" s="17"/>
      <c r="L37" s="17">
        <v>0.35363736263736267</v>
      </c>
      <c r="M37" s="17"/>
      <c r="N37" s="17"/>
      <c r="O37" s="17"/>
      <c r="P37" s="17"/>
      <c r="Q37" s="17"/>
      <c r="R37" s="17"/>
      <c r="S37" s="17">
        <v>0.32333333333333336</v>
      </c>
      <c r="T37" s="17">
        <v>0.32571428571428568</v>
      </c>
      <c r="U37" s="17"/>
      <c r="V37" s="17"/>
      <c r="W37" s="17"/>
      <c r="X37" s="17">
        <v>0.33466640502354777</v>
      </c>
    </row>
    <row r="38" spans="1:24" x14ac:dyDescent="0.15">
      <c r="A38" s="18">
        <v>45712</v>
      </c>
      <c r="B38" s="17">
        <v>0.3546310832025118</v>
      </c>
      <c r="F38" s="3">
        <f t="shared" si="1"/>
        <v>45694</v>
      </c>
      <c r="G38" s="2">
        <f t="shared" si="0"/>
        <v>0.28928963893249604</v>
      </c>
      <c r="J38" s="18">
        <v>45709</v>
      </c>
      <c r="K38" s="17"/>
      <c r="L38" s="17">
        <v>0.35363736263736267</v>
      </c>
      <c r="M38" s="17"/>
      <c r="N38" s="17"/>
      <c r="O38" s="17"/>
      <c r="P38" s="17"/>
      <c r="Q38" s="17"/>
      <c r="R38" s="17"/>
      <c r="S38" s="17">
        <v>0.32583333333333336</v>
      </c>
      <c r="T38" s="17">
        <v>0.34476190476190477</v>
      </c>
      <c r="U38" s="17"/>
      <c r="V38" s="17"/>
      <c r="W38" s="17"/>
      <c r="X38" s="17">
        <v>0.33981946624803772</v>
      </c>
    </row>
    <row r="39" spans="1:24" x14ac:dyDescent="0.15">
      <c r="A39" s="18">
        <v>45713</v>
      </c>
      <c r="B39" s="17">
        <v>0.35572998430141289</v>
      </c>
      <c r="F39" s="3">
        <f t="shared" si="1"/>
        <v>45695</v>
      </c>
      <c r="G39" s="2">
        <f t="shared" si="0"/>
        <v>0.28928963893249604</v>
      </c>
      <c r="J39" s="18">
        <v>45712</v>
      </c>
      <c r="K39" s="17"/>
      <c r="L39" s="17">
        <v>0.38145054945054946</v>
      </c>
      <c r="M39" s="17"/>
      <c r="N39" s="17"/>
      <c r="O39" s="17"/>
      <c r="P39" s="17"/>
      <c r="Q39" s="17"/>
      <c r="R39" s="17"/>
      <c r="S39" s="17">
        <v>0.33721611721611727</v>
      </c>
      <c r="T39" s="17">
        <v>0.34476190476190477</v>
      </c>
      <c r="U39" s="17"/>
      <c r="V39" s="17"/>
      <c r="W39" s="17"/>
      <c r="X39" s="17">
        <v>0.3546310832025118</v>
      </c>
    </row>
    <row r="40" spans="1:24" x14ac:dyDescent="0.15">
      <c r="A40" s="18">
        <v>45714</v>
      </c>
      <c r="B40" s="17">
        <v>0.36412872841444283</v>
      </c>
      <c r="F40" s="3">
        <f t="shared" si="1"/>
        <v>45696</v>
      </c>
      <c r="G40" s="2">
        <f>G39</f>
        <v>0.28928963893249604</v>
      </c>
      <c r="J40" s="18">
        <v>45713</v>
      </c>
      <c r="K40" s="17"/>
      <c r="L40" s="17">
        <v>0.38145054945054946</v>
      </c>
      <c r="M40" s="17"/>
      <c r="N40" s="17"/>
      <c r="O40" s="17"/>
      <c r="P40" s="17"/>
      <c r="Q40" s="17"/>
      <c r="R40" s="17"/>
      <c r="S40" s="17">
        <v>0.33978021978021977</v>
      </c>
      <c r="T40" s="17">
        <v>0.34476190476190477</v>
      </c>
      <c r="U40" s="17"/>
      <c r="V40" s="17"/>
      <c r="W40" s="17"/>
      <c r="X40" s="17">
        <v>0.35572998430141289</v>
      </c>
    </row>
    <row r="41" spans="1:24" x14ac:dyDescent="0.15">
      <c r="A41" s="18">
        <v>45715</v>
      </c>
      <c r="B41" s="17">
        <v>0.37346546310832018</v>
      </c>
      <c r="F41" s="3">
        <f t="shared" si="1"/>
        <v>45697</v>
      </c>
      <c r="G41" s="2">
        <f>G42</f>
        <v>0.28714678178963898</v>
      </c>
      <c r="J41" s="18">
        <v>45714</v>
      </c>
      <c r="K41" s="17"/>
      <c r="L41" s="17">
        <v>0.38653846153846161</v>
      </c>
      <c r="M41" s="17"/>
      <c r="N41" s="17"/>
      <c r="O41" s="17"/>
      <c r="P41" s="17"/>
      <c r="Q41" s="17"/>
      <c r="R41" s="17"/>
      <c r="S41" s="17">
        <v>0.33978021978021977</v>
      </c>
      <c r="T41" s="17">
        <v>0.37547619047619046</v>
      </c>
      <c r="U41" s="17"/>
      <c r="V41" s="17"/>
      <c r="W41" s="17"/>
      <c r="X41" s="17">
        <v>0.36412872841444283</v>
      </c>
    </row>
    <row r="42" spans="1:24" x14ac:dyDescent="0.15">
      <c r="A42" s="18">
        <v>45716</v>
      </c>
      <c r="B42" s="17">
        <v>0.37713893249607533</v>
      </c>
      <c r="F42" s="3">
        <f t="shared" si="1"/>
        <v>45698</v>
      </c>
      <c r="G42" s="2">
        <f t="shared" si="0"/>
        <v>0.28714678178963898</v>
      </c>
      <c r="J42" s="18">
        <v>45715</v>
      </c>
      <c r="K42" s="17"/>
      <c r="L42" s="17">
        <v>0.3930659340659341</v>
      </c>
      <c r="M42" s="17"/>
      <c r="N42" s="17"/>
      <c r="O42" s="17"/>
      <c r="P42" s="17"/>
      <c r="Q42" s="17"/>
      <c r="R42" s="17"/>
      <c r="S42" s="17">
        <v>0.35612637362637362</v>
      </c>
      <c r="T42" s="17">
        <v>0.37547619047619046</v>
      </c>
      <c r="U42" s="17"/>
      <c r="V42" s="17"/>
      <c r="W42" s="17"/>
      <c r="X42" s="17">
        <v>0.37346546310832018</v>
      </c>
    </row>
    <row r="43" spans="1:24" x14ac:dyDescent="0.15">
      <c r="A43" s="18">
        <v>45719</v>
      </c>
      <c r="B43" s="17">
        <v>0.39648351648351643</v>
      </c>
      <c r="F43" s="3">
        <f t="shared" si="1"/>
        <v>45699</v>
      </c>
      <c r="G43" s="2">
        <f t="shared" si="0"/>
        <v>0.30310439560439562</v>
      </c>
      <c r="J43" s="18">
        <v>45716</v>
      </c>
      <c r="K43" s="17"/>
      <c r="L43" s="17">
        <v>0.3930659340659341</v>
      </c>
      <c r="M43" s="17"/>
      <c r="N43" s="17"/>
      <c r="O43" s="17"/>
      <c r="P43" s="17"/>
      <c r="Q43" s="17"/>
      <c r="R43" s="17"/>
      <c r="S43" s="17">
        <v>0.36112637362637368</v>
      </c>
      <c r="T43" s="17">
        <v>0.38261904761904758</v>
      </c>
      <c r="U43" s="17"/>
      <c r="V43" s="17"/>
      <c r="W43" s="17"/>
      <c r="X43" s="17">
        <v>0.37713893249607533</v>
      </c>
    </row>
    <row r="44" spans="1:24" x14ac:dyDescent="0.15">
      <c r="A44" s="18">
        <v>45720</v>
      </c>
      <c r="B44" s="17">
        <v>0.39763736263736271</v>
      </c>
      <c r="F44" s="3">
        <f t="shared" si="1"/>
        <v>45700</v>
      </c>
      <c r="G44" s="2">
        <f t="shared" si="0"/>
        <v>0.30039638932496077</v>
      </c>
      <c r="J44" s="18">
        <v>45719</v>
      </c>
      <c r="K44" s="17"/>
      <c r="L44" s="17">
        <v>0.40620879120879116</v>
      </c>
      <c r="M44" s="17"/>
      <c r="N44" s="17"/>
      <c r="O44" s="17"/>
      <c r="P44" s="17"/>
      <c r="Q44" s="17"/>
      <c r="R44" s="17"/>
      <c r="S44" s="17">
        <v>0.38621978021978021</v>
      </c>
      <c r="T44" s="17">
        <v>0.39738095238095239</v>
      </c>
      <c r="U44" s="17"/>
      <c r="V44" s="17"/>
      <c r="W44" s="17"/>
      <c r="X44" s="17">
        <v>0.39648351648351643</v>
      </c>
    </row>
    <row r="45" spans="1:24" x14ac:dyDescent="0.15">
      <c r="A45" s="18">
        <v>45721</v>
      </c>
      <c r="B45" s="17">
        <v>0.40585914085914093</v>
      </c>
      <c r="F45" s="3">
        <f t="shared" si="1"/>
        <v>45701</v>
      </c>
      <c r="G45" s="2">
        <f t="shared" si="0"/>
        <v>0.31384615384615383</v>
      </c>
      <c r="J45" s="18">
        <v>45720</v>
      </c>
      <c r="K45" s="17"/>
      <c r="L45" s="17">
        <v>0.39238095238095233</v>
      </c>
      <c r="M45" s="17"/>
      <c r="N45" s="17"/>
      <c r="O45" s="17"/>
      <c r="P45" s="17"/>
      <c r="Q45" s="17"/>
      <c r="R45" s="17"/>
      <c r="S45" s="17">
        <v>0.40094505494505495</v>
      </c>
      <c r="T45" s="17">
        <v>0.39738095238095239</v>
      </c>
      <c r="U45" s="17"/>
      <c r="V45" s="17"/>
      <c r="W45" s="17"/>
      <c r="X45" s="17">
        <v>0.39763736263736271</v>
      </c>
    </row>
    <row r="46" spans="1:24" x14ac:dyDescent="0.15">
      <c r="A46" s="18">
        <v>45722</v>
      </c>
      <c r="B46" s="17">
        <v>0.4102564102564103</v>
      </c>
      <c r="F46" s="3">
        <f t="shared" si="1"/>
        <v>45702</v>
      </c>
      <c r="G46" s="2">
        <f t="shared" si="0"/>
        <v>0.31420118343195264</v>
      </c>
      <c r="J46" s="18">
        <v>45721</v>
      </c>
      <c r="K46" s="17"/>
      <c r="L46" s="17">
        <v>0.40190476190476193</v>
      </c>
      <c r="M46" s="17"/>
      <c r="N46" s="17"/>
      <c r="O46" s="17"/>
      <c r="P46" s="17"/>
      <c r="Q46" s="17"/>
      <c r="R46" s="17"/>
      <c r="S46" s="17">
        <v>0.41331868131868132</v>
      </c>
      <c r="T46" s="17">
        <v>0.39738095238095239</v>
      </c>
      <c r="U46" s="17"/>
      <c r="V46" s="17"/>
      <c r="W46" s="17"/>
      <c r="X46" s="17">
        <v>0.40585914085914093</v>
      </c>
    </row>
    <row r="47" spans="1:24" x14ac:dyDescent="0.15">
      <c r="A47" s="18">
        <v>45723</v>
      </c>
      <c r="B47" s="17">
        <v>0.41067307692307692</v>
      </c>
      <c r="F47" s="3">
        <f t="shared" si="1"/>
        <v>45703</v>
      </c>
      <c r="G47" s="2">
        <f>G46</f>
        <v>0.31420118343195264</v>
      </c>
      <c r="J47" s="18">
        <v>45722</v>
      </c>
      <c r="K47" s="17"/>
      <c r="L47" s="17">
        <v>0.43662087912087916</v>
      </c>
      <c r="M47" s="17"/>
      <c r="N47" s="17"/>
      <c r="O47" s="17"/>
      <c r="P47" s="17"/>
      <c r="Q47" s="17"/>
      <c r="R47" s="17"/>
      <c r="S47" s="17">
        <v>0.41346153846153849</v>
      </c>
      <c r="T47" s="17">
        <v>0.36976190476190479</v>
      </c>
      <c r="U47" s="17"/>
      <c r="V47" s="17"/>
      <c r="W47" s="17"/>
      <c r="X47" s="17">
        <v>0.4102564102564103</v>
      </c>
    </row>
    <row r="48" spans="1:24" x14ac:dyDescent="0.15">
      <c r="A48" s="18">
        <v>45726</v>
      </c>
      <c r="B48" s="17">
        <v>0.41551563820794585</v>
      </c>
      <c r="F48" s="3">
        <f t="shared" si="1"/>
        <v>45704</v>
      </c>
      <c r="G48" s="2">
        <f>G47</f>
        <v>0.31420118343195264</v>
      </c>
      <c r="J48" s="18">
        <v>45723</v>
      </c>
      <c r="K48" s="17"/>
      <c r="L48" s="17">
        <v>0.43662087912087916</v>
      </c>
      <c r="M48" s="17"/>
      <c r="N48" s="17"/>
      <c r="O48" s="17"/>
      <c r="P48" s="17"/>
      <c r="Q48" s="17"/>
      <c r="R48" s="17"/>
      <c r="S48" s="17">
        <v>0.41446153846153849</v>
      </c>
      <c r="T48" s="17">
        <v>0.36976190476190479</v>
      </c>
      <c r="U48" s="17"/>
      <c r="V48" s="17"/>
      <c r="W48" s="17"/>
      <c r="X48" s="17">
        <v>0.41067307692307692</v>
      </c>
    </row>
    <row r="49" spans="1:24" x14ac:dyDescent="0.15">
      <c r="A49" s="18">
        <v>45727</v>
      </c>
      <c r="B49" s="17">
        <v>0.41240912933220625</v>
      </c>
      <c r="F49" s="3">
        <f t="shared" si="1"/>
        <v>45705</v>
      </c>
      <c r="G49" s="2">
        <f>G50</f>
        <v>0.32125105663567199</v>
      </c>
      <c r="J49" s="18">
        <v>45726</v>
      </c>
      <c r="K49" s="17"/>
      <c r="L49" s="17">
        <v>0.45017582417582414</v>
      </c>
      <c r="M49" s="17"/>
      <c r="N49" s="17"/>
      <c r="O49" s="17"/>
      <c r="P49" s="17"/>
      <c r="Q49" s="17"/>
      <c r="R49" s="17"/>
      <c r="S49" s="17">
        <v>0.40830769230769237</v>
      </c>
      <c r="T49" s="17">
        <v>0.36976190476190479</v>
      </c>
      <c r="U49" s="17"/>
      <c r="V49" s="17"/>
      <c r="W49" s="17"/>
      <c r="X49" s="17">
        <v>0.41551563820794585</v>
      </c>
    </row>
    <row r="50" spans="1:24" x14ac:dyDescent="0.15">
      <c r="A50" s="18">
        <v>45728</v>
      </c>
      <c r="B50" s="17">
        <v>0.41240912933220625</v>
      </c>
      <c r="F50" s="3">
        <f t="shared" si="1"/>
        <v>45706</v>
      </c>
      <c r="G50" s="2">
        <f t="shared" si="0"/>
        <v>0.32125105663567199</v>
      </c>
      <c r="J50" s="18">
        <v>45727</v>
      </c>
      <c r="K50" s="17"/>
      <c r="L50" s="17">
        <v>0.45017582417582414</v>
      </c>
      <c r="M50" s="17"/>
      <c r="N50" s="17"/>
      <c r="O50" s="17"/>
      <c r="P50" s="17"/>
      <c r="Q50" s="17"/>
      <c r="R50" s="17"/>
      <c r="S50" s="17">
        <v>0.40023076923076922</v>
      </c>
      <c r="T50" s="17">
        <v>0.36976190476190479</v>
      </c>
      <c r="U50" s="17"/>
      <c r="V50" s="17"/>
      <c r="W50" s="17"/>
      <c r="X50" s="17">
        <v>0.41240912933220625</v>
      </c>
    </row>
    <row r="51" spans="1:24" x14ac:dyDescent="0.15">
      <c r="A51" s="18">
        <v>45729</v>
      </c>
      <c r="B51" s="17">
        <v>0.41101437024513943</v>
      </c>
      <c r="F51" s="3">
        <f t="shared" si="1"/>
        <v>45707</v>
      </c>
      <c r="G51" s="2">
        <f t="shared" si="0"/>
        <v>0.3209256128486897</v>
      </c>
      <c r="J51" s="18">
        <v>45728</v>
      </c>
      <c r="K51" s="17"/>
      <c r="L51" s="17">
        <v>0.45017582417582414</v>
      </c>
      <c r="M51" s="17"/>
      <c r="N51" s="17"/>
      <c r="O51" s="17"/>
      <c r="P51" s="17"/>
      <c r="Q51" s="17"/>
      <c r="R51" s="17"/>
      <c r="S51" s="17">
        <v>0.40023076923076922</v>
      </c>
      <c r="T51" s="17">
        <v>0.36976190476190479</v>
      </c>
      <c r="U51" s="17"/>
      <c r="V51" s="17"/>
      <c r="W51" s="17"/>
      <c r="X51" s="17">
        <v>0.41240912933220625</v>
      </c>
    </row>
    <row r="52" spans="1:24" x14ac:dyDescent="0.15">
      <c r="A52" s="18">
        <v>45730</v>
      </c>
      <c r="B52" s="17">
        <v>0.41062975486052405</v>
      </c>
      <c r="F52" s="3">
        <f t="shared" si="1"/>
        <v>45708</v>
      </c>
      <c r="G52" s="2">
        <f t="shared" si="0"/>
        <v>0.33466640502354777</v>
      </c>
      <c r="J52" s="18">
        <v>45729</v>
      </c>
      <c r="K52" s="17"/>
      <c r="L52" s="17">
        <v>0.45362637362637359</v>
      </c>
      <c r="M52" s="17"/>
      <c r="N52" s="17"/>
      <c r="O52" s="17"/>
      <c r="P52" s="17"/>
      <c r="Q52" s="17"/>
      <c r="R52" s="17"/>
      <c r="S52" s="17">
        <v>0.39315384615384613</v>
      </c>
      <c r="T52" s="17">
        <v>0.36976190476190479</v>
      </c>
      <c r="U52" s="17"/>
      <c r="V52" s="17"/>
      <c r="W52" s="17"/>
      <c r="X52" s="17">
        <v>0.41101437024513943</v>
      </c>
    </row>
    <row r="53" spans="1:24" x14ac:dyDescent="0.15">
      <c r="A53" s="18">
        <v>45733</v>
      </c>
      <c r="B53" s="17">
        <v>0.41007607776838534</v>
      </c>
      <c r="F53" s="3">
        <f t="shared" si="1"/>
        <v>45709</v>
      </c>
      <c r="G53" s="2">
        <f t="shared" si="0"/>
        <v>0.33981946624803772</v>
      </c>
      <c r="J53" s="18">
        <v>45730</v>
      </c>
      <c r="K53" s="17"/>
      <c r="L53" s="17">
        <v>0.45362637362637359</v>
      </c>
      <c r="M53" s="17"/>
      <c r="N53" s="17"/>
      <c r="O53" s="17"/>
      <c r="P53" s="17"/>
      <c r="Q53" s="17"/>
      <c r="R53" s="17"/>
      <c r="S53" s="17">
        <v>0.39215384615384619</v>
      </c>
      <c r="T53" s="17">
        <v>0.36976190476190479</v>
      </c>
      <c r="U53" s="17"/>
      <c r="V53" s="17"/>
      <c r="W53" s="17"/>
      <c r="X53" s="17">
        <v>0.41062975486052405</v>
      </c>
    </row>
    <row r="54" spans="1:24" x14ac:dyDescent="0.15">
      <c r="A54" s="18">
        <v>45734</v>
      </c>
      <c r="B54" s="17">
        <v>0.41122992392223157</v>
      </c>
      <c r="F54" s="3">
        <f t="shared" si="1"/>
        <v>45710</v>
      </c>
      <c r="G54" s="2">
        <f>G53</f>
        <v>0.33981946624803772</v>
      </c>
      <c r="J54" s="18">
        <v>45733</v>
      </c>
      <c r="K54" s="17"/>
      <c r="L54" s="17">
        <v>0.45362637362637359</v>
      </c>
      <c r="M54" s="17"/>
      <c r="N54" s="17"/>
      <c r="O54" s="17"/>
      <c r="P54" s="17"/>
      <c r="Q54" s="17"/>
      <c r="R54" s="17"/>
      <c r="S54" s="17">
        <v>0.38600000000000001</v>
      </c>
      <c r="T54" s="17">
        <v>0.37761904761904758</v>
      </c>
      <c r="U54" s="17"/>
      <c r="V54" s="17"/>
      <c r="W54" s="17"/>
      <c r="X54" s="17">
        <v>0.41007607776838534</v>
      </c>
    </row>
    <row r="55" spans="1:24" x14ac:dyDescent="0.15">
      <c r="A55" s="18">
        <v>45735</v>
      </c>
      <c r="B55" s="17">
        <v>0.41205832628909544</v>
      </c>
      <c r="F55" s="3">
        <f t="shared" si="1"/>
        <v>45711</v>
      </c>
      <c r="G55" s="2">
        <f>G56</f>
        <v>0.3546310832025118</v>
      </c>
      <c r="J55" s="18">
        <v>45734</v>
      </c>
      <c r="K55" s="17"/>
      <c r="L55" s="17">
        <v>0.45362637362637359</v>
      </c>
      <c r="M55" s="17"/>
      <c r="N55" s="17"/>
      <c r="O55" s="17"/>
      <c r="P55" s="17"/>
      <c r="Q55" s="17"/>
      <c r="R55" s="17"/>
      <c r="S55" s="17">
        <v>0.38900000000000001</v>
      </c>
      <c r="T55" s="17">
        <v>0.37761904761904758</v>
      </c>
      <c r="U55" s="17"/>
      <c r="V55" s="17"/>
      <c r="W55" s="17"/>
      <c r="X55" s="17">
        <v>0.41122992392223157</v>
      </c>
    </row>
    <row r="56" spans="1:24" x14ac:dyDescent="0.15">
      <c r="A56" s="18">
        <v>45736</v>
      </c>
      <c r="B56" s="17">
        <v>0.40530969030969022</v>
      </c>
      <c r="F56" s="3">
        <f t="shared" si="1"/>
        <v>45712</v>
      </c>
      <c r="G56" s="2">
        <f t="shared" si="0"/>
        <v>0.3546310832025118</v>
      </c>
      <c r="J56" s="18">
        <v>45735</v>
      </c>
      <c r="K56" s="17"/>
      <c r="L56" s="17">
        <v>0.45362637362637359</v>
      </c>
      <c r="M56" s="17"/>
      <c r="N56" s="17"/>
      <c r="O56" s="17"/>
      <c r="P56" s="17"/>
      <c r="Q56" s="17"/>
      <c r="R56" s="17"/>
      <c r="S56" s="17">
        <v>0.39115384615384613</v>
      </c>
      <c r="T56" s="17">
        <v>0.37761904761904758</v>
      </c>
      <c r="U56" s="17"/>
      <c r="V56" s="17"/>
      <c r="W56" s="17"/>
      <c r="X56" s="17">
        <v>0.41205832628909544</v>
      </c>
    </row>
    <row r="57" spans="1:24" x14ac:dyDescent="0.15">
      <c r="A57" s="18">
        <v>45737</v>
      </c>
      <c r="B57" s="17">
        <v>0.40765234765234765</v>
      </c>
      <c r="F57" s="3">
        <f t="shared" si="1"/>
        <v>45713</v>
      </c>
      <c r="G57" s="2">
        <f t="shared" si="0"/>
        <v>0.35572998430141289</v>
      </c>
      <c r="J57" s="18">
        <v>45736</v>
      </c>
      <c r="K57" s="17"/>
      <c r="L57" s="17">
        <v>0.43609890109890109</v>
      </c>
      <c r="M57" s="17"/>
      <c r="N57" s="17"/>
      <c r="O57" s="17"/>
      <c r="P57" s="17"/>
      <c r="Q57" s="17"/>
      <c r="R57" s="17"/>
      <c r="S57" s="17">
        <v>0.3953076923076923</v>
      </c>
      <c r="T57" s="17">
        <v>0.39119047619047614</v>
      </c>
      <c r="U57" s="17"/>
      <c r="V57" s="17"/>
      <c r="W57" s="17"/>
      <c r="X57" s="17">
        <v>0.40530969030969022</v>
      </c>
    </row>
    <row r="58" spans="1:24" x14ac:dyDescent="0.15">
      <c r="A58" s="18">
        <v>45740</v>
      </c>
      <c r="B58" s="17">
        <v>0.40604853479853481</v>
      </c>
      <c r="F58" s="3">
        <f t="shared" si="1"/>
        <v>45714</v>
      </c>
      <c r="G58" s="2">
        <f t="shared" si="0"/>
        <v>0.36412872841444283</v>
      </c>
      <c r="J58" s="18">
        <v>45737</v>
      </c>
      <c r="K58" s="17"/>
      <c r="L58" s="17">
        <v>0.43609890109890109</v>
      </c>
      <c r="M58" s="17"/>
      <c r="N58" s="17"/>
      <c r="O58" s="17"/>
      <c r="P58" s="17"/>
      <c r="Q58" s="17"/>
      <c r="R58" s="17"/>
      <c r="S58" s="17">
        <v>0.40046153846153854</v>
      </c>
      <c r="T58" s="17">
        <v>0.39119047619047614</v>
      </c>
      <c r="U58" s="17"/>
      <c r="V58" s="17"/>
      <c r="W58" s="17"/>
      <c r="X58" s="17">
        <v>0.40765234765234765</v>
      </c>
    </row>
    <row r="59" spans="1:24" x14ac:dyDescent="0.15">
      <c r="A59" s="18">
        <v>45741</v>
      </c>
      <c r="B59" s="17">
        <v>0.40479853479853478</v>
      </c>
      <c r="F59" s="3">
        <f t="shared" si="1"/>
        <v>45715</v>
      </c>
      <c r="G59" s="2">
        <f t="shared" si="0"/>
        <v>0.37346546310832018</v>
      </c>
      <c r="J59" s="18">
        <v>45740</v>
      </c>
      <c r="K59" s="17"/>
      <c r="L59" s="17">
        <v>0.44313186813186817</v>
      </c>
      <c r="M59" s="17"/>
      <c r="N59" s="17"/>
      <c r="O59" s="17"/>
      <c r="P59" s="17"/>
      <c r="Q59" s="17"/>
      <c r="R59" s="17"/>
      <c r="S59" s="17">
        <v>0.38815384615384618</v>
      </c>
      <c r="T59" s="17">
        <v>0.3864285714285714</v>
      </c>
      <c r="U59" s="17"/>
      <c r="V59" s="17"/>
      <c r="W59" s="17"/>
      <c r="X59" s="17">
        <v>0.40604853479853481</v>
      </c>
    </row>
    <row r="60" spans="1:24" x14ac:dyDescent="0.15">
      <c r="A60" s="18">
        <v>45742</v>
      </c>
      <c r="B60" s="17">
        <v>0.39369963369963362</v>
      </c>
      <c r="F60" s="3">
        <f t="shared" si="1"/>
        <v>45716</v>
      </c>
      <c r="G60" s="2">
        <f t="shared" si="0"/>
        <v>0.37713893249607533</v>
      </c>
      <c r="J60" s="18">
        <v>45741</v>
      </c>
      <c r="K60" s="17"/>
      <c r="L60" s="17">
        <v>0.44313186813186817</v>
      </c>
      <c r="M60" s="17"/>
      <c r="N60" s="17"/>
      <c r="O60" s="17"/>
      <c r="P60" s="17"/>
      <c r="Q60" s="17"/>
      <c r="R60" s="17"/>
      <c r="S60" s="17">
        <v>0.38515384615384612</v>
      </c>
      <c r="T60" s="17">
        <v>0.3864285714285714</v>
      </c>
      <c r="U60" s="17"/>
      <c r="V60" s="17"/>
      <c r="W60" s="17"/>
      <c r="X60" s="17">
        <v>0.40479853479853478</v>
      </c>
    </row>
    <row r="61" spans="1:24" x14ac:dyDescent="0.15">
      <c r="A61" s="18">
        <v>45743</v>
      </c>
      <c r="B61" s="17">
        <v>0.3976373626373626</v>
      </c>
      <c r="F61" s="3">
        <f t="shared" si="1"/>
        <v>45717</v>
      </c>
      <c r="G61" s="2">
        <f>G60</f>
        <v>0.37713893249607533</v>
      </c>
      <c r="J61" s="18">
        <v>45742</v>
      </c>
      <c r="K61" s="17"/>
      <c r="L61" s="17">
        <v>0.42550824175824176</v>
      </c>
      <c r="M61" s="17"/>
      <c r="N61" s="17"/>
      <c r="O61" s="17"/>
      <c r="P61" s="17"/>
      <c r="Q61" s="17"/>
      <c r="R61" s="17"/>
      <c r="S61" s="17">
        <v>0.37261538461538457</v>
      </c>
      <c r="T61" s="17">
        <v>0.3864285714285714</v>
      </c>
      <c r="U61" s="17"/>
      <c r="V61" s="17"/>
      <c r="W61" s="17"/>
      <c r="X61" s="17">
        <v>0.39369963369963362</v>
      </c>
    </row>
    <row r="62" spans="1:24" x14ac:dyDescent="0.15">
      <c r="A62" s="18">
        <v>45744</v>
      </c>
      <c r="B62" s="17">
        <v>0.38833166833166827</v>
      </c>
      <c r="F62" s="3">
        <f t="shared" si="1"/>
        <v>45718</v>
      </c>
      <c r="G62" s="2">
        <f>G63</f>
        <v>0.39648351648351643</v>
      </c>
      <c r="J62" s="18">
        <v>45743</v>
      </c>
      <c r="K62" s="17"/>
      <c r="L62" s="17">
        <v>0.43092307692307691</v>
      </c>
      <c r="M62" s="17"/>
      <c r="N62" s="17"/>
      <c r="O62" s="17"/>
      <c r="P62" s="17"/>
      <c r="Q62" s="17"/>
      <c r="R62" s="17"/>
      <c r="S62" s="17">
        <v>0.37107692307692303</v>
      </c>
      <c r="T62" s="17">
        <v>0.3864285714285714</v>
      </c>
      <c r="U62" s="17"/>
      <c r="V62" s="17"/>
      <c r="W62" s="17"/>
      <c r="X62" s="17">
        <v>0.3976373626373626</v>
      </c>
    </row>
    <row r="63" spans="1:24" x14ac:dyDescent="0.15">
      <c r="A63" s="18">
        <v>45747</v>
      </c>
      <c r="B63" s="17">
        <v>0.38113386613386613</v>
      </c>
      <c r="F63" s="3">
        <f t="shared" si="1"/>
        <v>45719</v>
      </c>
      <c r="G63" s="2">
        <f t="shared" si="0"/>
        <v>0.39648351648351643</v>
      </c>
      <c r="J63" s="18">
        <v>45744</v>
      </c>
      <c r="K63" s="17"/>
      <c r="L63" s="17">
        <v>0.42565934065934069</v>
      </c>
      <c r="M63" s="17"/>
      <c r="N63" s="17"/>
      <c r="O63" s="17"/>
      <c r="P63" s="17"/>
      <c r="Q63" s="17"/>
      <c r="R63" s="17"/>
      <c r="S63" s="17">
        <v>0.36707692307692308</v>
      </c>
      <c r="T63" s="17">
        <v>0.3864285714285714</v>
      </c>
      <c r="U63" s="17"/>
      <c r="V63" s="17"/>
      <c r="W63" s="17"/>
      <c r="X63" s="17">
        <v>0.38833166833166827</v>
      </c>
    </row>
    <row r="64" spans="1:24" x14ac:dyDescent="0.15">
      <c r="A64" s="18">
        <v>45748</v>
      </c>
      <c r="B64" s="17">
        <v>0.37561438561438559</v>
      </c>
      <c r="F64" s="3">
        <f t="shared" si="1"/>
        <v>45720</v>
      </c>
      <c r="G64" s="2">
        <f t="shared" si="0"/>
        <v>0.39763736263736271</v>
      </c>
      <c r="J64" s="18">
        <v>45747</v>
      </c>
      <c r="K64" s="17"/>
      <c r="L64" s="17">
        <v>0.40952380952380957</v>
      </c>
      <c r="M64" s="17"/>
      <c r="N64" s="17"/>
      <c r="O64" s="17"/>
      <c r="P64" s="17"/>
      <c r="Q64" s="17"/>
      <c r="R64" s="17"/>
      <c r="S64" s="17">
        <v>0.3609230769230769</v>
      </c>
      <c r="T64" s="17">
        <v>0.3864285714285714</v>
      </c>
      <c r="U64" s="17"/>
      <c r="V64" s="17"/>
      <c r="W64" s="17"/>
      <c r="X64" s="17">
        <v>0.38113386613386613</v>
      </c>
    </row>
    <row r="65" spans="1:24" x14ac:dyDescent="0.15">
      <c r="A65" s="18">
        <v>45749</v>
      </c>
      <c r="B65" s="17">
        <v>0.3719430569430569</v>
      </c>
      <c r="F65" s="3">
        <f t="shared" si="1"/>
        <v>45721</v>
      </c>
      <c r="G65" s="2">
        <f t="shared" si="0"/>
        <v>0.40585914085914093</v>
      </c>
      <c r="J65" s="18">
        <v>45748</v>
      </c>
      <c r="K65" s="17"/>
      <c r="L65" s="17">
        <v>0.39761904761904759</v>
      </c>
      <c r="M65" s="17"/>
      <c r="N65" s="17"/>
      <c r="O65" s="17"/>
      <c r="P65" s="17"/>
      <c r="Q65" s="17"/>
      <c r="R65" s="17"/>
      <c r="S65" s="17">
        <v>0.3559230769230769</v>
      </c>
      <c r="T65" s="17">
        <v>0.3864285714285714</v>
      </c>
      <c r="U65" s="17"/>
      <c r="V65" s="17"/>
      <c r="W65" s="17"/>
      <c r="X65" s="17">
        <v>0.37561438561438559</v>
      </c>
    </row>
    <row r="66" spans="1:24" x14ac:dyDescent="0.15">
      <c r="A66" s="18">
        <v>45750</v>
      </c>
      <c r="B66" s="17">
        <v>0.3708199492814877</v>
      </c>
      <c r="F66" s="3">
        <f t="shared" si="1"/>
        <v>45722</v>
      </c>
      <c r="G66" s="2">
        <f t="shared" si="0"/>
        <v>0.4102564102564103</v>
      </c>
      <c r="J66" s="18">
        <v>45749</v>
      </c>
      <c r="K66" s="17"/>
      <c r="L66" s="17">
        <v>0.39761904761904759</v>
      </c>
      <c r="M66" s="17"/>
      <c r="N66" s="17"/>
      <c r="O66" s="17"/>
      <c r="P66" s="17"/>
      <c r="Q66" s="17"/>
      <c r="R66" s="17"/>
      <c r="S66" s="17">
        <v>0.34784615384615386</v>
      </c>
      <c r="T66" s="17">
        <v>0.3864285714285714</v>
      </c>
      <c r="U66" s="17"/>
      <c r="V66" s="17"/>
      <c r="W66" s="17"/>
      <c r="X66" s="17">
        <v>0.3719430569430569</v>
      </c>
    </row>
    <row r="67" spans="1:24" x14ac:dyDescent="0.15">
      <c r="A67" s="18">
        <v>45751</v>
      </c>
      <c r="B67" s="17">
        <v>0.36729923922231611</v>
      </c>
      <c r="F67" s="3">
        <f t="shared" si="1"/>
        <v>45723</v>
      </c>
      <c r="G67" s="2">
        <f t="shared" si="0"/>
        <v>0.41067307692307692</v>
      </c>
      <c r="J67" s="18">
        <v>45750</v>
      </c>
      <c r="K67" s="17"/>
      <c r="L67" s="17">
        <v>0.39642857142857141</v>
      </c>
      <c r="M67" s="17"/>
      <c r="N67" s="17"/>
      <c r="O67" s="17"/>
      <c r="P67" s="17"/>
      <c r="Q67" s="17"/>
      <c r="R67" s="17"/>
      <c r="S67" s="17">
        <v>0.33584615384615385</v>
      </c>
      <c r="T67" s="17">
        <v>0.3864285714285714</v>
      </c>
      <c r="U67" s="17"/>
      <c r="V67" s="17"/>
      <c r="W67" s="17"/>
      <c r="X67" s="17">
        <v>0.3708199492814877</v>
      </c>
    </row>
    <row r="68" spans="1:24" x14ac:dyDescent="0.15">
      <c r="A68" s="18">
        <v>45754</v>
      </c>
      <c r="B68" s="17">
        <v>0.35297802197802203</v>
      </c>
      <c r="F68" s="3">
        <f t="shared" ref="F68:F131" si="2">F67+1</f>
        <v>45724</v>
      </c>
      <c r="G68" s="2">
        <f>G67</f>
        <v>0.41067307692307692</v>
      </c>
      <c r="J68" s="18">
        <v>45751</v>
      </c>
      <c r="K68" s="17"/>
      <c r="L68" s="17">
        <v>0.39642857142857141</v>
      </c>
      <c r="M68" s="17"/>
      <c r="N68" s="17"/>
      <c r="O68" s="17"/>
      <c r="P68" s="17"/>
      <c r="Q68" s="17"/>
      <c r="R68" s="17"/>
      <c r="S68" s="17">
        <v>0.32669230769230773</v>
      </c>
      <c r="T68" s="17">
        <v>0.3864285714285714</v>
      </c>
      <c r="U68" s="17"/>
      <c r="V68" s="17"/>
      <c r="W68" s="17"/>
      <c r="X68" s="17">
        <v>0.36729923922231611</v>
      </c>
    </row>
    <row r="69" spans="1:24" x14ac:dyDescent="0.15">
      <c r="A69" s="18">
        <v>45755</v>
      </c>
      <c r="B69" s="17">
        <v>0.35397802197802203</v>
      </c>
      <c r="F69" s="3">
        <f t="shared" si="2"/>
        <v>45725</v>
      </c>
      <c r="G69" s="2">
        <f>G70</f>
        <v>0.41551563820794585</v>
      </c>
      <c r="J69" s="18">
        <v>45754</v>
      </c>
      <c r="K69" s="17"/>
      <c r="L69" s="17">
        <v>0.37815934065934065</v>
      </c>
      <c r="M69" s="17">
        <v>0.37047619047619046</v>
      </c>
      <c r="N69" s="17"/>
      <c r="O69" s="17"/>
      <c r="P69" s="17"/>
      <c r="Q69" s="17"/>
      <c r="R69" s="17"/>
      <c r="S69" s="17">
        <v>0.32469230769230767</v>
      </c>
      <c r="T69" s="17">
        <v>0.34904761904761905</v>
      </c>
      <c r="U69" s="17"/>
      <c r="V69" s="17"/>
      <c r="W69" s="17"/>
      <c r="X69" s="17">
        <v>0.35297802197802203</v>
      </c>
    </row>
    <row r="70" spans="1:24" x14ac:dyDescent="0.15">
      <c r="A70" s="18">
        <v>45756</v>
      </c>
      <c r="B70" s="17">
        <v>0.35221611721611729</v>
      </c>
      <c r="F70" s="3">
        <f t="shared" si="2"/>
        <v>45726</v>
      </c>
      <c r="G70" s="2">
        <f t="shared" ref="G70:G130" si="3">VLOOKUP(F70,A:B,2,FALSE)</f>
        <v>0.41551563820794585</v>
      </c>
      <c r="J70" s="18">
        <v>45755</v>
      </c>
      <c r="K70" s="17"/>
      <c r="L70" s="17">
        <v>0.37815934065934065</v>
      </c>
      <c r="M70" s="17">
        <v>0.37047619047619046</v>
      </c>
      <c r="N70" s="17"/>
      <c r="O70" s="17"/>
      <c r="P70" s="17"/>
      <c r="Q70" s="17"/>
      <c r="R70" s="17"/>
      <c r="S70" s="17">
        <v>0.32769230769230767</v>
      </c>
      <c r="T70" s="17">
        <v>0.34904761904761905</v>
      </c>
      <c r="U70" s="17"/>
      <c r="V70" s="17"/>
      <c r="W70" s="17"/>
      <c r="X70" s="17">
        <v>0.35397802197802203</v>
      </c>
    </row>
    <row r="71" spans="1:24" x14ac:dyDescent="0.15">
      <c r="A71" s="18">
        <v>45757</v>
      </c>
      <c r="B71" s="17">
        <v>0.34354945054945052</v>
      </c>
      <c r="F71" s="3">
        <f t="shared" si="2"/>
        <v>45727</v>
      </c>
      <c r="G71" s="2">
        <f t="shared" si="3"/>
        <v>0.41240912933220625</v>
      </c>
      <c r="J71" s="18">
        <v>45756</v>
      </c>
      <c r="K71" s="17"/>
      <c r="L71" s="17">
        <v>0.37815934065934065</v>
      </c>
      <c r="M71" s="17">
        <v>0.36166666666666664</v>
      </c>
      <c r="N71" s="17"/>
      <c r="O71" s="17"/>
      <c r="P71" s="17"/>
      <c r="Q71" s="17"/>
      <c r="R71" s="17"/>
      <c r="S71" s="17">
        <v>0.32769230769230767</v>
      </c>
      <c r="T71" s="17">
        <v>0.34904761904761905</v>
      </c>
      <c r="U71" s="17"/>
      <c r="V71" s="17"/>
      <c r="W71" s="17"/>
      <c r="X71" s="17">
        <v>0.35221611721611729</v>
      </c>
    </row>
    <row r="72" spans="1:24" x14ac:dyDescent="0.15">
      <c r="A72" s="18">
        <v>45758</v>
      </c>
      <c r="B72" s="17">
        <v>0.33299633699633696</v>
      </c>
      <c r="F72" s="3">
        <f t="shared" si="2"/>
        <v>45728</v>
      </c>
      <c r="G72" s="2">
        <f t="shared" si="3"/>
        <v>0.41240912933220625</v>
      </c>
      <c r="J72" s="18">
        <v>45757</v>
      </c>
      <c r="K72" s="17"/>
      <c r="L72" s="17">
        <v>0.36923076923076925</v>
      </c>
      <c r="M72" s="17">
        <v>0.36166666666666664</v>
      </c>
      <c r="N72" s="17"/>
      <c r="O72" s="17"/>
      <c r="P72" s="17"/>
      <c r="Q72" s="17"/>
      <c r="R72" s="17"/>
      <c r="S72" s="17">
        <v>0.32169230769230767</v>
      </c>
      <c r="T72" s="17">
        <v>0.32761904761904764</v>
      </c>
      <c r="U72" s="17"/>
      <c r="V72" s="17"/>
      <c r="W72" s="17"/>
      <c r="X72" s="17">
        <v>0.34354945054945052</v>
      </c>
    </row>
    <row r="73" spans="1:24" x14ac:dyDescent="0.15">
      <c r="A73" s="18">
        <v>45761</v>
      </c>
      <c r="B73" s="17">
        <v>0.32911355311355311</v>
      </c>
      <c r="F73" s="3">
        <f t="shared" si="2"/>
        <v>45729</v>
      </c>
      <c r="G73" s="2">
        <f t="shared" si="3"/>
        <v>0.41101437024513943</v>
      </c>
      <c r="J73" s="18">
        <v>45758</v>
      </c>
      <c r="K73" s="17"/>
      <c r="L73" s="17">
        <v>0.32965659340659342</v>
      </c>
      <c r="M73" s="17">
        <v>0.36166666666666664</v>
      </c>
      <c r="N73" s="17"/>
      <c r="O73" s="17"/>
      <c r="P73" s="17"/>
      <c r="Q73" s="17"/>
      <c r="R73" s="17"/>
      <c r="S73" s="17">
        <v>0.32169230769230767</v>
      </c>
      <c r="T73" s="17">
        <v>0.32761904761904764</v>
      </c>
      <c r="U73" s="17"/>
      <c r="V73" s="17"/>
      <c r="W73" s="17"/>
      <c r="X73" s="17">
        <v>0.33299633699633696</v>
      </c>
    </row>
    <row r="74" spans="1:24" x14ac:dyDescent="0.15">
      <c r="A74" s="18">
        <v>45762</v>
      </c>
      <c r="B74" s="17">
        <v>0.32225774225774234</v>
      </c>
      <c r="F74" s="3">
        <f t="shared" si="2"/>
        <v>45730</v>
      </c>
      <c r="G74" s="2">
        <f t="shared" si="3"/>
        <v>0.41062975486052405</v>
      </c>
      <c r="J74" s="18">
        <v>45761</v>
      </c>
      <c r="K74" s="17"/>
      <c r="L74" s="17">
        <v>0.32965659340659342</v>
      </c>
      <c r="M74" s="17">
        <v>0.35571428571428571</v>
      </c>
      <c r="N74" s="17"/>
      <c r="O74" s="17"/>
      <c r="P74" s="17"/>
      <c r="Q74" s="17"/>
      <c r="R74" s="17"/>
      <c r="S74" s="17">
        <v>0.31361538461538457</v>
      </c>
      <c r="T74" s="17">
        <v>0.32761904761904764</v>
      </c>
      <c r="U74" s="17"/>
      <c r="V74" s="17"/>
      <c r="W74" s="17"/>
      <c r="X74" s="17">
        <v>0.32911355311355311</v>
      </c>
    </row>
    <row r="75" spans="1:24" x14ac:dyDescent="0.15">
      <c r="A75" s="18">
        <v>45763</v>
      </c>
      <c r="B75" s="17">
        <v>0.31979395604395605</v>
      </c>
      <c r="F75" s="3">
        <f t="shared" si="2"/>
        <v>45731</v>
      </c>
      <c r="G75" s="2">
        <f>G74</f>
        <v>0.41062975486052405</v>
      </c>
      <c r="J75" s="18">
        <v>45762</v>
      </c>
      <c r="K75" s="17"/>
      <c r="L75" s="17"/>
      <c r="M75" s="17">
        <v>0.34809523809523807</v>
      </c>
      <c r="N75" s="17"/>
      <c r="O75" s="17"/>
      <c r="P75" s="17"/>
      <c r="Q75" s="17"/>
      <c r="R75" s="17"/>
      <c r="S75" s="17">
        <v>0.30353846153846159</v>
      </c>
      <c r="T75" s="17">
        <v>0.32761904761904764</v>
      </c>
      <c r="U75" s="17"/>
      <c r="V75" s="17"/>
      <c r="W75" s="17"/>
      <c r="X75" s="17">
        <v>0.32225774225774234</v>
      </c>
    </row>
    <row r="76" spans="1:24" x14ac:dyDescent="0.15">
      <c r="A76" s="18">
        <v>45764</v>
      </c>
      <c r="B76" s="17">
        <v>0.31599999999999995</v>
      </c>
      <c r="F76" s="3">
        <f t="shared" si="2"/>
        <v>45732</v>
      </c>
      <c r="G76" s="2">
        <f>G77</f>
        <v>0.41007607776838534</v>
      </c>
      <c r="J76" s="18">
        <v>45763</v>
      </c>
      <c r="K76" s="17"/>
      <c r="L76" s="17"/>
      <c r="M76" s="17">
        <v>0.3457142857142857</v>
      </c>
      <c r="N76" s="17"/>
      <c r="O76" s="17"/>
      <c r="P76" s="17"/>
      <c r="Q76" s="17"/>
      <c r="R76" s="17"/>
      <c r="S76" s="17">
        <v>0.30506410256410255</v>
      </c>
      <c r="T76" s="17">
        <v>0.32333333333333331</v>
      </c>
      <c r="U76" s="17"/>
      <c r="V76" s="17"/>
      <c r="W76" s="17"/>
      <c r="X76" s="17">
        <v>0.31979395604395605</v>
      </c>
    </row>
    <row r="77" spans="1:24" x14ac:dyDescent="0.15">
      <c r="A77" s="18">
        <v>45765</v>
      </c>
      <c r="B77" s="17">
        <v>0.3075</v>
      </c>
      <c r="F77" s="3">
        <f t="shared" si="2"/>
        <v>45733</v>
      </c>
      <c r="G77" s="2">
        <f t="shared" si="3"/>
        <v>0.41007607776838534</v>
      </c>
      <c r="J77" s="18">
        <v>45764</v>
      </c>
      <c r="K77" s="17"/>
      <c r="L77" s="17">
        <v>0.34166666666666662</v>
      </c>
      <c r="M77" s="17">
        <v>0.34333333333333332</v>
      </c>
      <c r="N77" s="17"/>
      <c r="O77" s="17"/>
      <c r="P77" s="17"/>
      <c r="Q77" s="17"/>
      <c r="R77" s="17"/>
      <c r="S77" s="17">
        <v>0.28583333333333333</v>
      </c>
      <c r="T77" s="17">
        <v>0.32333333333333331</v>
      </c>
      <c r="U77" s="17"/>
      <c r="V77" s="17"/>
      <c r="W77" s="17"/>
      <c r="X77" s="17">
        <v>0.31599999999999995</v>
      </c>
    </row>
    <row r="78" spans="1:24" x14ac:dyDescent="0.15">
      <c r="A78" s="18">
        <v>45768</v>
      </c>
      <c r="B78" s="17">
        <v>0.29747645211930923</v>
      </c>
      <c r="F78" s="3">
        <f t="shared" si="2"/>
        <v>45734</v>
      </c>
      <c r="G78" s="2">
        <f t="shared" si="3"/>
        <v>0.41122992392223157</v>
      </c>
      <c r="J78" s="18">
        <v>45765</v>
      </c>
      <c r="K78" s="17"/>
      <c r="L78" s="17">
        <v>0.31607142857142856</v>
      </c>
      <c r="M78" s="17">
        <v>0.34095238095238095</v>
      </c>
      <c r="N78" s="17"/>
      <c r="O78" s="17"/>
      <c r="P78" s="17"/>
      <c r="Q78" s="17"/>
      <c r="R78" s="17"/>
      <c r="S78" s="17">
        <v>0.28000000000000003</v>
      </c>
      <c r="T78" s="17">
        <v>0.32333333333333331</v>
      </c>
      <c r="U78" s="17"/>
      <c r="V78" s="17"/>
      <c r="W78" s="17"/>
      <c r="X78" s="17">
        <v>0.3075</v>
      </c>
    </row>
    <row r="79" spans="1:24" x14ac:dyDescent="0.15">
      <c r="A79" s="18">
        <v>45769</v>
      </c>
      <c r="B79" s="17">
        <v>0.30082810047095759</v>
      </c>
      <c r="F79" s="3">
        <f t="shared" si="2"/>
        <v>45735</v>
      </c>
      <c r="G79" s="2">
        <f t="shared" si="3"/>
        <v>0.41205832628909544</v>
      </c>
      <c r="J79" s="18">
        <v>45768</v>
      </c>
      <c r="K79" s="17"/>
      <c r="L79" s="17">
        <v>0.31607142857142856</v>
      </c>
      <c r="M79" s="17">
        <v>0.30071428571428571</v>
      </c>
      <c r="N79" s="17"/>
      <c r="O79" s="17"/>
      <c r="P79" s="17"/>
      <c r="Q79" s="17"/>
      <c r="R79" s="17"/>
      <c r="S79" s="17">
        <v>0.28006410256410258</v>
      </c>
      <c r="T79" s="17">
        <v>0.31666666666666665</v>
      </c>
      <c r="U79" s="17"/>
      <c r="V79" s="17"/>
      <c r="W79" s="17"/>
      <c r="X79" s="17">
        <v>0.29747645211930923</v>
      </c>
    </row>
    <row r="80" spans="1:24" x14ac:dyDescent="0.15">
      <c r="A80" s="18">
        <v>45770</v>
      </c>
      <c r="B80" s="17">
        <v>0.29629513343799058</v>
      </c>
      <c r="F80" s="3">
        <f t="shared" si="2"/>
        <v>45736</v>
      </c>
      <c r="G80" s="2">
        <f t="shared" si="3"/>
        <v>0.40530969030969022</v>
      </c>
      <c r="J80" s="18">
        <v>45769</v>
      </c>
      <c r="K80" s="17"/>
      <c r="L80" s="17">
        <v>0.31607142857142856</v>
      </c>
      <c r="M80" s="17">
        <v>0.32571428571428568</v>
      </c>
      <c r="N80" s="17"/>
      <c r="O80" s="17"/>
      <c r="P80" s="17"/>
      <c r="Q80" s="17"/>
      <c r="R80" s="17"/>
      <c r="S80" s="17">
        <v>0.27538461538461539</v>
      </c>
      <c r="T80" s="17">
        <v>0.31666666666666665</v>
      </c>
      <c r="U80" s="17"/>
      <c r="V80" s="17"/>
      <c r="W80" s="17"/>
      <c r="X80" s="17">
        <v>0.30082810047095759</v>
      </c>
    </row>
    <row r="81" spans="1:24" x14ac:dyDescent="0.15">
      <c r="A81" s="18">
        <v>45771</v>
      </c>
      <c r="B81" s="17">
        <v>0.28168367346938777</v>
      </c>
      <c r="F81" s="3">
        <f t="shared" si="2"/>
        <v>45737</v>
      </c>
      <c r="G81" s="2">
        <f t="shared" si="3"/>
        <v>0.40765234765234765</v>
      </c>
      <c r="J81" s="18">
        <v>45770</v>
      </c>
      <c r="K81" s="17"/>
      <c r="L81" s="17">
        <v>0.31607142857142856</v>
      </c>
      <c r="M81" s="17">
        <v>0.32571428571428568</v>
      </c>
      <c r="N81" s="17"/>
      <c r="O81" s="17"/>
      <c r="P81" s="17"/>
      <c r="Q81" s="17"/>
      <c r="R81" s="17"/>
      <c r="S81" s="17">
        <v>0.2648076923076923</v>
      </c>
      <c r="T81" s="17">
        <v>0.31666666666666665</v>
      </c>
      <c r="U81" s="17"/>
      <c r="V81" s="17"/>
      <c r="W81" s="17"/>
      <c r="X81" s="17">
        <v>0.29629513343799058</v>
      </c>
    </row>
    <row r="82" spans="1:24" x14ac:dyDescent="0.15">
      <c r="A82" s="18">
        <v>45772</v>
      </c>
      <c r="B82" s="17">
        <v>0.27529042386185243</v>
      </c>
      <c r="F82" s="3">
        <f t="shared" si="2"/>
        <v>45738</v>
      </c>
      <c r="G82" s="2">
        <f>G81</f>
        <v>0.40765234765234765</v>
      </c>
      <c r="J82" s="18">
        <v>45771</v>
      </c>
      <c r="K82" s="17"/>
      <c r="L82" s="17">
        <v>0.2857142857142857</v>
      </c>
      <c r="M82" s="17">
        <v>0.32571428571428568</v>
      </c>
      <c r="N82" s="17"/>
      <c r="O82" s="17"/>
      <c r="P82" s="17"/>
      <c r="Q82" s="17"/>
      <c r="R82" s="17"/>
      <c r="S82" s="17">
        <v>0.24083333333333337</v>
      </c>
      <c r="T82" s="17">
        <v>0.31666666666666665</v>
      </c>
      <c r="U82" s="17"/>
      <c r="V82" s="17"/>
      <c r="W82" s="17"/>
      <c r="X82" s="17">
        <v>0.28168367346938777</v>
      </c>
    </row>
    <row r="83" spans="1:24" x14ac:dyDescent="0.15">
      <c r="A83" s="18">
        <v>45775</v>
      </c>
      <c r="B83" s="17">
        <v>0.26116562009419159</v>
      </c>
      <c r="F83" s="3">
        <f t="shared" si="2"/>
        <v>45739</v>
      </c>
      <c r="G83" s="2">
        <f>G84</f>
        <v>0.40604853479853481</v>
      </c>
      <c r="J83" s="18">
        <v>45772</v>
      </c>
      <c r="K83" s="17"/>
      <c r="L83" s="17">
        <v>0.27500000000000002</v>
      </c>
      <c r="M83" s="17">
        <v>0.32571428571428568</v>
      </c>
      <c r="N83" s="17"/>
      <c r="O83" s="17"/>
      <c r="P83" s="17"/>
      <c r="Q83" s="17"/>
      <c r="R83" s="17"/>
      <c r="S83" s="17">
        <v>0.22948717948717948</v>
      </c>
      <c r="T83" s="17">
        <v>0.31666666666666665</v>
      </c>
      <c r="U83" s="17"/>
      <c r="V83" s="17"/>
      <c r="W83" s="17"/>
      <c r="X83" s="17">
        <v>0.27529042386185243</v>
      </c>
    </row>
    <row r="84" spans="1:24" x14ac:dyDescent="0.15">
      <c r="A84" s="18">
        <v>45776</v>
      </c>
      <c r="B84" s="17">
        <v>0.25757783882783886</v>
      </c>
      <c r="F84" s="3">
        <f t="shared" si="2"/>
        <v>45740</v>
      </c>
      <c r="G84" s="2">
        <f t="shared" si="3"/>
        <v>0.40604853479853481</v>
      </c>
      <c r="J84" s="18">
        <v>45775</v>
      </c>
      <c r="K84" s="17"/>
      <c r="L84" s="17">
        <v>0.27500000000000002</v>
      </c>
      <c r="M84" s="17">
        <v>0.30523809523809525</v>
      </c>
      <c r="N84" s="17"/>
      <c r="O84" s="17"/>
      <c r="P84" s="17"/>
      <c r="Q84" s="17"/>
      <c r="R84" s="17"/>
      <c r="S84" s="17">
        <v>0.22057692307692309</v>
      </c>
      <c r="T84" s="17">
        <v>0.28904761904761905</v>
      </c>
      <c r="U84" s="17"/>
      <c r="V84" s="17"/>
      <c r="W84" s="17"/>
      <c r="X84" s="17">
        <v>0.26116562009419159</v>
      </c>
    </row>
    <row r="85" spans="1:24" x14ac:dyDescent="0.15">
      <c r="A85" s="18">
        <v>45777</v>
      </c>
      <c r="B85" s="17">
        <v>0.26087301587301587</v>
      </c>
      <c r="F85" s="3">
        <f t="shared" si="2"/>
        <v>45741</v>
      </c>
      <c r="G85" s="2">
        <f t="shared" si="3"/>
        <v>0.40479853479853478</v>
      </c>
      <c r="J85" s="18">
        <v>45776</v>
      </c>
      <c r="K85" s="17"/>
      <c r="L85" s="17"/>
      <c r="M85" s="17">
        <v>0.30523809523809525</v>
      </c>
      <c r="N85" s="17"/>
      <c r="O85" s="17"/>
      <c r="P85" s="17"/>
      <c r="Q85" s="17"/>
      <c r="R85" s="17"/>
      <c r="S85" s="17">
        <v>0.21801282051282053</v>
      </c>
      <c r="T85" s="17">
        <v>0.28904761904761905</v>
      </c>
      <c r="U85" s="17"/>
      <c r="V85" s="17"/>
      <c r="W85" s="17"/>
      <c r="X85" s="17">
        <v>0.25757783882783886</v>
      </c>
    </row>
    <row r="86" spans="1:24" x14ac:dyDescent="0.15">
      <c r="A86" s="18">
        <v>45778</v>
      </c>
      <c r="B86" s="17">
        <v>0.25764194139194135</v>
      </c>
      <c r="F86" s="3">
        <f t="shared" si="2"/>
        <v>45742</v>
      </c>
      <c r="G86" s="2">
        <f t="shared" si="3"/>
        <v>0.39369963369963362</v>
      </c>
      <c r="J86" s="18">
        <v>45777</v>
      </c>
      <c r="K86" s="17"/>
      <c r="L86" s="17"/>
      <c r="M86" s="17">
        <v>0.30523809523809525</v>
      </c>
      <c r="N86" s="17"/>
      <c r="O86" s="17"/>
      <c r="P86" s="17"/>
      <c r="Q86" s="17"/>
      <c r="R86" s="17"/>
      <c r="S86" s="17">
        <v>0.18833333333333332</v>
      </c>
      <c r="T86" s="17">
        <v>0.28904761904761905</v>
      </c>
      <c r="U86" s="17"/>
      <c r="V86" s="17"/>
      <c r="W86" s="17"/>
      <c r="X86" s="17">
        <v>0.26087301587301587</v>
      </c>
    </row>
    <row r="87" spans="1:24" x14ac:dyDescent="0.15">
      <c r="A87" s="18">
        <v>45779</v>
      </c>
      <c r="B87" s="17">
        <v>0.25238553113553114</v>
      </c>
      <c r="F87" s="3">
        <f t="shared" si="2"/>
        <v>45743</v>
      </c>
      <c r="G87" s="2">
        <f t="shared" si="3"/>
        <v>0.3976373626373626</v>
      </c>
      <c r="J87" s="18">
        <v>45778</v>
      </c>
      <c r="K87" s="17"/>
      <c r="L87" s="17"/>
      <c r="M87" s="17">
        <v>0.29690476190476195</v>
      </c>
      <c r="N87" s="17"/>
      <c r="O87" s="17"/>
      <c r="P87" s="17"/>
      <c r="Q87" s="17"/>
      <c r="R87" s="17"/>
      <c r="S87" s="17">
        <v>0.22230769230769235</v>
      </c>
      <c r="T87" s="17">
        <v>0.28904761904761905</v>
      </c>
      <c r="U87" s="17"/>
      <c r="V87" s="17"/>
      <c r="W87" s="17"/>
      <c r="X87" s="17">
        <v>0.25764194139194135</v>
      </c>
    </row>
    <row r="88" spans="1:24" x14ac:dyDescent="0.15">
      <c r="A88" s="18">
        <v>45782</v>
      </c>
      <c r="B88" s="17">
        <v>0.24876831501831501</v>
      </c>
      <c r="F88" s="3">
        <f t="shared" si="2"/>
        <v>45744</v>
      </c>
      <c r="G88" s="2">
        <f t="shared" si="3"/>
        <v>0.38833166833166827</v>
      </c>
      <c r="J88" s="18">
        <v>45779</v>
      </c>
      <c r="K88" s="17"/>
      <c r="L88" s="17"/>
      <c r="M88" s="17">
        <v>0.28357142857142859</v>
      </c>
      <c r="N88" s="17"/>
      <c r="O88" s="17"/>
      <c r="P88" s="17"/>
      <c r="Q88" s="17"/>
      <c r="R88" s="17"/>
      <c r="S88" s="17">
        <v>0.21846153846153848</v>
      </c>
      <c r="T88" s="17">
        <v>0.28904761904761905</v>
      </c>
      <c r="U88" s="17"/>
      <c r="V88" s="17"/>
      <c r="W88" s="17"/>
      <c r="X88" s="17">
        <v>0.25238553113553114</v>
      </c>
    </row>
    <row r="89" spans="1:24" x14ac:dyDescent="0.15">
      <c r="A89" s="18">
        <v>45783</v>
      </c>
      <c r="B89" s="17">
        <v>0.2473992673992674</v>
      </c>
      <c r="F89" s="3">
        <f t="shared" si="2"/>
        <v>45745</v>
      </c>
      <c r="G89" s="2">
        <f>G88</f>
        <v>0.38833166833166827</v>
      </c>
      <c r="J89" s="18">
        <v>45782</v>
      </c>
      <c r="K89" s="17"/>
      <c r="L89" s="17"/>
      <c r="M89" s="17">
        <v>0.27</v>
      </c>
      <c r="N89" s="17"/>
      <c r="O89" s="17"/>
      <c r="P89" s="17"/>
      <c r="Q89" s="17"/>
      <c r="R89" s="17"/>
      <c r="S89" s="17">
        <v>0.21801282051282056</v>
      </c>
      <c r="T89" s="17">
        <v>0.28904761904761905</v>
      </c>
      <c r="U89" s="17"/>
      <c r="V89" s="17"/>
      <c r="W89" s="17"/>
      <c r="X89" s="17">
        <v>0.24876831501831501</v>
      </c>
    </row>
    <row r="90" spans="1:24" x14ac:dyDescent="0.15">
      <c r="A90" s="18">
        <v>45784</v>
      </c>
      <c r="B90" s="17">
        <v>0.24671245421245422</v>
      </c>
      <c r="F90" s="3">
        <f t="shared" si="2"/>
        <v>45746</v>
      </c>
      <c r="G90" s="2">
        <f>G91</f>
        <v>0.38113386613386613</v>
      </c>
      <c r="J90" s="18">
        <v>45783</v>
      </c>
      <c r="K90" s="17"/>
      <c r="L90" s="17"/>
      <c r="M90" s="17">
        <v>0.26452380952380955</v>
      </c>
      <c r="N90" s="17"/>
      <c r="O90" s="17"/>
      <c r="P90" s="17"/>
      <c r="Q90" s="17"/>
      <c r="R90" s="17"/>
      <c r="S90" s="17">
        <v>0.21801282051282056</v>
      </c>
      <c r="T90" s="17">
        <v>0.28904761904761905</v>
      </c>
      <c r="U90" s="17"/>
      <c r="V90" s="17"/>
      <c r="W90" s="17"/>
      <c r="X90" s="17">
        <v>0.2473992673992674</v>
      </c>
    </row>
    <row r="91" spans="1:24" x14ac:dyDescent="0.15">
      <c r="A91" s="18">
        <v>45785</v>
      </c>
      <c r="B91" s="17">
        <v>0.25241758241758244</v>
      </c>
      <c r="F91" s="3">
        <f t="shared" si="2"/>
        <v>45747</v>
      </c>
      <c r="G91" s="2">
        <f t="shared" si="3"/>
        <v>0.38113386613386613</v>
      </c>
      <c r="J91" s="18">
        <v>45784</v>
      </c>
      <c r="K91" s="17"/>
      <c r="L91" s="17"/>
      <c r="M91" s="17">
        <v>0.26523809523809527</v>
      </c>
      <c r="N91" s="17"/>
      <c r="O91" s="17"/>
      <c r="P91" s="17"/>
      <c r="Q91" s="17"/>
      <c r="R91" s="17"/>
      <c r="S91" s="17">
        <v>0.21628205128205127</v>
      </c>
      <c r="T91" s="17">
        <v>0.28904761904761905</v>
      </c>
      <c r="U91" s="17"/>
      <c r="V91" s="17"/>
      <c r="W91" s="17"/>
      <c r="X91" s="17">
        <v>0.24671245421245422</v>
      </c>
    </row>
    <row r="92" spans="1:24" x14ac:dyDescent="0.15">
      <c r="A92" s="18">
        <v>45786</v>
      </c>
      <c r="B92" s="17">
        <v>0.2523580586080586</v>
      </c>
      <c r="F92" s="3">
        <f t="shared" si="2"/>
        <v>45748</v>
      </c>
      <c r="G92" s="2">
        <f t="shared" si="3"/>
        <v>0.37561438561438559</v>
      </c>
      <c r="J92" s="18">
        <v>45785</v>
      </c>
      <c r="K92" s="17"/>
      <c r="L92" s="17"/>
      <c r="M92" s="17">
        <v>0.26523809523809527</v>
      </c>
      <c r="N92" s="17"/>
      <c r="O92" s="17"/>
      <c r="P92" s="17"/>
      <c r="Q92" s="17"/>
      <c r="R92" s="17"/>
      <c r="S92" s="17">
        <v>0.22769230769230772</v>
      </c>
      <c r="T92" s="17">
        <v>0.28904761904761905</v>
      </c>
      <c r="U92" s="17"/>
      <c r="V92" s="17"/>
      <c r="W92" s="17"/>
      <c r="X92" s="17">
        <v>0.25241758241758244</v>
      </c>
    </row>
    <row r="93" spans="1:24" x14ac:dyDescent="0.15">
      <c r="A93" s="18">
        <v>45789</v>
      </c>
      <c r="B93" s="17">
        <v>0.25019230769230771</v>
      </c>
      <c r="F93" s="3">
        <f t="shared" si="2"/>
        <v>45749</v>
      </c>
      <c r="G93" s="2">
        <f t="shared" si="3"/>
        <v>0.3719430569430569</v>
      </c>
      <c r="J93" s="18">
        <v>45786</v>
      </c>
      <c r="K93" s="17"/>
      <c r="L93" s="17"/>
      <c r="M93" s="17">
        <v>0.26333333333333336</v>
      </c>
      <c r="N93" s="17"/>
      <c r="O93" s="17"/>
      <c r="P93" s="17"/>
      <c r="Q93" s="17"/>
      <c r="R93" s="17"/>
      <c r="S93" s="17">
        <v>0.22852564102564102</v>
      </c>
      <c r="T93" s="17">
        <v>0.28904761904761905</v>
      </c>
      <c r="U93" s="17"/>
      <c r="V93" s="17"/>
      <c r="W93" s="17"/>
      <c r="X93" s="17">
        <v>0.2523580586080586</v>
      </c>
    </row>
    <row r="94" spans="1:24" x14ac:dyDescent="0.15">
      <c r="A94" s="18">
        <v>45790</v>
      </c>
      <c r="B94" s="17">
        <v>0.25302884615384619</v>
      </c>
      <c r="F94" s="3">
        <f t="shared" si="2"/>
        <v>45750</v>
      </c>
      <c r="G94" s="2">
        <f t="shared" si="3"/>
        <v>0.3708199492814877</v>
      </c>
      <c r="J94" s="18">
        <v>45789</v>
      </c>
      <c r="K94" s="17"/>
      <c r="L94" s="17"/>
      <c r="M94" s="17">
        <v>0.26333333333333336</v>
      </c>
      <c r="N94" s="17"/>
      <c r="O94" s="17"/>
      <c r="P94" s="17"/>
      <c r="Q94" s="17"/>
      <c r="R94" s="17"/>
      <c r="S94" s="17">
        <v>0.24230769230769228</v>
      </c>
      <c r="T94" s="17"/>
      <c r="U94" s="17"/>
      <c r="V94" s="17"/>
      <c r="W94" s="17"/>
      <c r="X94" s="17">
        <v>0.25019230769230771</v>
      </c>
    </row>
    <row r="95" spans="1:24" x14ac:dyDescent="0.15">
      <c r="A95" s="18">
        <v>45791</v>
      </c>
      <c r="B95" s="17">
        <v>0.25274038461538467</v>
      </c>
      <c r="F95" s="3">
        <f t="shared" si="2"/>
        <v>45751</v>
      </c>
      <c r="G95" s="2">
        <f t="shared" si="3"/>
        <v>0.36729923922231611</v>
      </c>
      <c r="J95" s="18">
        <v>45790</v>
      </c>
      <c r="K95" s="17"/>
      <c r="L95" s="17"/>
      <c r="M95" s="17">
        <v>0.26333333333333336</v>
      </c>
      <c r="N95" s="17"/>
      <c r="O95" s="17"/>
      <c r="P95" s="17"/>
      <c r="Q95" s="17"/>
      <c r="R95" s="17"/>
      <c r="S95" s="17">
        <v>0.24684615384615385</v>
      </c>
      <c r="T95" s="17"/>
      <c r="U95" s="17"/>
      <c r="V95" s="17"/>
      <c r="W95" s="17"/>
      <c r="X95" s="17">
        <v>0.25302884615384619</v>
      </c>
    </row>
    <row r="96" spans="1:24" x14ac:dyDescent="0.15">
      <c r="A96" s="18">
        <v>45792</v>
      </c>
      <c r="B96" s="17">
        <v>0.24649038461538461</v>
      </c>
      <c r="F96" s="3">
        <f t="shared" si="2"/>
        <v>45752</v>
      </c>
      <c r="G96" s="2">
        <f>G95</f>
        <v>0.36729923922231611</v>
      </c>
      <c r="J96" s="18">
        <v>45791</v>
      </c>
      <c r="K96" s="17"/>
      <c r="L96" s="17"/>
      <c r="M96" s="17">
        <v>0.26333333333333336</v>
      </c>
      <c r="N96" s="17"/>
      <c r="O96" s="17"/>
      <c r="P96" s="17"/>
      <c r="Q96" s="17"/>
      <c r="R96" s="17"/>
      <c r="S96" s="17">
        <v>0.24638461538461537</v>
      </c>
      <c r="T96" s="17"/>
      <c r="U96" s="17"/>
      <c r="V96" s="17"/>
      <c r="W96" s="17"/>
      <c r="X96" s="17">
        <v>0.25274038461538467</v>
      </c>
    </row>
    <row r="97" spans="1:24" x14ac:dyDescent="0.15">
      <c r="A97" s="18">
        <v>45793</v>
      </c>
      <c r="B97" s="17">
        <v>0.23746031746031745</v>
      </c>
      <c r="F97" s="3">
        <f t="shared" si="2"/>
        <v>45753</v>
      </c>
      <c r="G97" s="2">
        <f>G98</f>
        <v>0.35297802197802203</v>
      </c>
      <c r="J97" s="18">
        <v>45792</v>
      </c>
      <c r="K97" s="17"/>
      <c r="L97" s="17"/>
      <c r="M97" s="17">
        <v>0.25333333333333335</v>
      </c>
      <c r="N97" s="17"/>
      <c r="O97" s="17"/>
      <c r="P97" s="17"/>
      <c r="Q97" s="17"/>
      <c r="R97" s="17"/>
      <c r="S97" s="17">
        <v>0.24238461538461537</v>
      </c>
      <c r="T97" s="17"/>
      <c r="U97" s="17"/>
      <c r="V97" s="17"/>
      <c r="W97" s="17"/>
      <c r="X97" s="17">
        <v>0.24649038461538461</v>
      </c>
    </row>
    <row r="98" spans="1:24" x14ac:dyDescent="0.15">
      <c r="A98" s="18">
        <v>45796</v>
      </c>
      <c r="B98" s="17">
        <v>0.22888888888888889</v>
      </c>
      <c r="F98" s="3">
        <f t="shared" si="2"/>
        <v>45754</v>
      </c>
      <c r="G98" s="2">
        <f t="shared" si="3"/>
        <v>0.35297802197802203</v>
      </c>
      <c r="J98" s="18">
        <v>45793</v>
      </c>
      <c r="K98" s="17"/>
      <c r="L98" s="17"/>
      <c r="M98" s="17">
        <v>0.25035714285714289</v>
      </c>
      <c r="N98" s="17"/>
      <c r="O98" s="17"/>
      <c r="P98" s="17"/>
      <c r="Q98" s="17"/>
      <c r="R98" s="17"/>
      <c r="S98" s="17">
        <v>0.21166666666666667</v>
      </c>
      <c r="T98" s="17"/>
      <c r="U98" s="17"/>
      <c r="V98" s="17"/>
      <c r="W98" s="17"/>
      <c r="X98" s="17">
        <v>0.23746031746031745</v>
      </c>
    </row>
    <row r="99" spans="1:24" x14ac:dyDescent="0.15">
      <c r="A99" s="18">
        <v>45797</v>
      </c>
      <c r="B99" s="17">
        <v>0.22611111111111107</v>
      </c>
      <c r="F99" s="3">
        <f t="shared" si="2"/>
        <v>45755</v>
      </c>
      <c r="G99" s="2">
        <f t="shared" si="3"/>
        <v>0.35397802197802203</v>
      </c>
      <c r="J99" s="18">
        <v>45796</v>
      </c>
      <c r="K99" s="17"/>
      <c r="L99" s="17"/>
      <c r="M99" s="17">
        <v>0.23416666666666666</v>
      </c>
      <c r="N99" s="17"/>
      <c r="O99" s="17"/>
      <c r="P99" s="17"/>
      <c r="Q99" s="17"/>
      <c r="R99" s="17"/>
      <c r="S99" s="17">
        <v>0.21833333333333335</v>
      </c>
      <c r="T99" s="17"/>
      <c r="U99" s="17"/>
      <c r="V99" s="17"/>
      <c r="W99" s="17"/>
      <c r="X99" s="17">
        <v>0.22888888888888889</v>
      </c>
    </row>
    <row r="100" spans="1:24" x14ac:dyDescent="0.15">
      <c r="A100" s="18">
        <v>45798</v>
      </c>
      <c r="B100" s="17">
        <v>0.21885714285714289</v>
      </c>
      <c r="F100" s="3">
        <f t="shared" si="2"/>
        <v>45756</v>
      </c>
      <c r="G100" s="2">
        <f t="shared" si="3"/>
        <v>0.35221611721611729</v>
      </c>
      <c r="J100" s="18">
        <v>45797</v>
      </c>
      <c r="K100" s="17"/>
      <c r="L100" s="17"/>
      <c r="M100" s="17">
        <v>0.22999999999999998</v>
      </c>
      <c r="N100" s="17"/>
      <c r="O100" s="17"/>
      <c r="P100" s="17"/>
      <c r="Q100" s="17"/>
      <c r="R100" s="17"/>
      <c r="S100" s="17">
        <v>0.21833333333333335</v>
      </c>
      <c r="T100" s="17"/>
      <c r="U100" s="17"/>
      <c r="V100" s="17"/>
      <c r="W100" s="17"/>
      <c r="X100" s="17">
        <v>0.22611111111111107</v>
      </c>
    </row>
    <row r="101" spans="1:24" x14ac:dyDescent="0.15">
      <c r="A101" s="18">
        <v>45799</v>
      </c>
      <c r="B101" s="17">
        <v>0.21852380952380956</v>
      </c>
      <c r="F101" s="3">
        <f t="shared" si="2"/>
        <v>45757</v>
      </c>
      <c r="G101" s="2">
        <f t="shared" si="3"/>
        <v>0.34354945054945052</v>
      </c>
      <c r="J101" s="18">
        <v>45798</v>
      </c>
      <c r="K101" s="17"/>
      <c r="L101" s="17"/>
      <c r="M101" s="17">
        <v>0.22666666666666666</v>
      </c>
      <c r="N101" s="17"/>
      <c r="O101" s="17"/>
      <c r="P101" s="17"/>
      <c r="Q101" s="17"/>
      <c r="R101" s="17"/>
      <c r="S101" s="17">
        <v>0.20666666666666667</v>
      </c>
      <c r="T101" s="17">
        <v>0.21428571428571427</v>
      </c>
      <c r="U101" s="17"/>
      <c r="V101" s="17"/>
      <c r="W101" s="17">
        <v>0.22</v>
      </c>
      <c r="X101" s="17">
        <v>0.21885714285714286</v>
      </c>
    </row>
    <row r="102" spans="1:24" x14ac:dyDescent="0.15">
      <c r="A102" s="18">
        <v>45800</v>
      </c>
      <c r="B102" s="17">
        <v>0.21119047619047615</v>
      </c>
      <c r="F102" s="3">
        <f t="shared" si="2"/>
        <v>45758</v>
      </c>
      <c r="G102" s="2">
        <f t="shared" si="3"/>
        <v>0.33299633699633696</v>
      </c>
      <c r="J102" s="18">
        <v>45799</v>
      </c>
      <c r="K102" s="17"/>
      <c r="L102" s="17"/>
      <c r="M102" s="17">
        <v>0.22583333333333333</v>
      </c>
      <c r="N102" s="17"/>
      <c r="O102" s="17"/>
      <c r="P102" s="17"/>
      <c r="Q102" s="17"/>
      <c r="R102" s="17"/>
      <c r="S102" s="17">
        <v>0.20666666666666667</v>
      </c>
      <c r="T102" s="17">
        <v>0.21428571428571427</v>
      </c>
      <c r="U102" s="17"/>
      <c r="V102" s="17"/>
      <c r="W102" s="17">
        <v>0.22</v>
      </c>
      <c r="X102" s="17">
        <v>0.21852380952380954</v>
      </c>
    </row>
    <row r="103" spans="1:24" x14ac:dyDescent="0.15">
      <c r="A103" s="18">
        <v>45804</v>
      </c>
      <c r="B103" s="17">
        <v>0.19982142857142851</v>
      </c>
      <c r="F103" s="3">
        <f t="shared" si="2"/>
        <v>45759</v>
      </c>
      <c r="G103" s="2">
        <f>G102</f>
        <v>0.33299633699633696</v>
      </c>
      <c r="J103" s="18">
        <v>45800</v>
      </c>
      <c r="K103" s="17"/>
      <c r="L103" s="17"/>
      <c r="M103" s="17">
        <v>0.22666666666666666</v>
      </c>
      <c r="N103" s="17"/>
      <c r="O103" s="17"/>
      <c r="P103" s="17"/>
      <c r="Q103" s="17"/>
      <c r="R103" s="17"/>
      <c r="S103" s="17">
        <v>0.20666666666666667</v>
      </c>
      <c r="T103" s="17">
        <v>0.19738095238095235</v>
      </c>
      <c r="U103" s="17"/>
      <c r="V103" s="17"/>
      <c r="W103" s="17">
        <v>0.21404761904761904</v>
      </c>
      <c r="X103" s="17">
        <v>0.21119047619047618</v>
      </c>
    </row>
    <row r="104" spans="1:24" x14ac:dyDescent="0.15">
      <c r="A104" s="18">
        <v>45805</v>
      </c>
      <c r="B104" s="17">
        <v>0.19690476190476189</v>
      </c>
      <c r="F104" s="3">
        <f t="shared" si="2"/>
        <v>45760</v>
      </c>
      <c r="G104" s="2">
        <f>G105</f>
        <v>0.32911355311355311</v>
      </c>
      <c r="J104" s="18">
        <v>45804</v>
      </c>
      <c r="K104" s="17"/>
      <c r="L104" s="17"/>
      <c r="M104" s="17">
        <v>0.20000000000000004</v>
      </c>
      <c r="N104" s="17"/>
      <c r="O104" s="17"/>
      <c r="P104" s="17"/>
      <c r="Q104" s="17"/>
      <c r="R104" s="17"/>
      <c r="S104" s="17">
        <v>0.19166666666666665</v>
      </c>
      <c r="T104" s="17">
        <v>0.19738095238095235</v>
      </c>
      <c r="U104" s="17"/>
      <c r="V104" s="17"/>
      <c r="W104" s="17">
        <v>0.21023809523809525</v>
      </c>
      <c r="X104" s="17">
        <v>0.19982142857142859</v>
      </c>
    </row>
    <row r="105" spans="1:24" x14ac:dyDescent="0.15">
      <c r="A105" s="18">
        <v>45806</v>
      </c>
      <c r="B105" s="17">
        <v>0.19523809523809521</v>
      </c>
      <c r="F105" s="3">
        <f t="shared" si="2"/>
        <v>45761</v>
      </c>
      <c r="G105" s="2">
        <f t="shared" si="3"/>
        <v>0.32911355311355311</v>
      </c>
      <c r="J105" s="18">
        <v>45805</v>
      </c>
      <c r="K105" s="17"/>
      <c r="L105" s="17"/>
      <c r="M105" s="17">
        <v>0.20000000000000004</v>
      </c>
      <c r="N105" s="17"/>
      <c r="O105" s="17"/>
      <c r="P105" s="17"/>
      <c r="Q105" s="17"/>
      <c r="R105" s="17"/>
      <c r="S105" s="17">
        <v>0.18000000000000002</v>
      </c>
      <c r="T105" s="17">
        <v>0.19738095238095235</v>
      </c>
      <c r="U105" s="17"/>
      <c r="V105" s="17"/>
      <c r="W105" s="17">
        <v>0.21023809523809525</v>
      </c>
      <c r="X105" s="17">
        <v>0.19690476190476192</v>
      </c>
    </row>
    <row r="106" spans="1:24" x14ac:dyDescent="0.15">
      <c r="A106" s="18">
        <v>45807</v>
      </c>
      <c r="B106" s="17">
        <v>0.17666666666666667</v>
      </c>
      <c r="F106" s="3">
        <f t="shared" si="2"/>
        <v>45762</v>
      </c>
      <c r="G106" s="2">
        <f t="shared" si="3"/>
        <v>0.32225774225774234</v>
      </c>
      <c r="J106" s="18">
        <v>45806</v>
      </c>
      <c r="K106" s="17"/>
      <c r="L106" s="17"/>
      <c r="M106" s="17">
        <v>0.20000000000000004</v>
      </c>
      <c r="N106" s="17"/>
      <c r="O106" s="17"/>
      <c r="P106" s="17"/>
      <c r="Q106" s="17"/>
      <c r="R106" s="17"/>
      <c r="S106" s="17">
        <v>0.17333333333333334</v>
      </c>
      <c r="T106" s="17">
        <v>0.19738095238095235</v>
      </c>
      <c r="U106" s="17"/>
      <c r="V106" s="17"/>
      <c r="W106" s="17">
        <v>0.21023809523809525</v>
      </c>
      <c r="X106" s="17">
        <v>0.19523809523809524</v>
      </c>
    </row>
    <row r="107" spans="1:24" x14ac:dyDescent="0.15">
      <c r="A107" s="18">
        <v>45810</v>
      </c>
      <c r="B107" s="17">
        <v>0.17874999999999999</v>
      </c>
      <c r="F107" s="3">
        <f t="shared" si="2"/>
        <v>45763</v>
      </c>
      <c r="G107" s="2">
        <f t="shared" si="3"/>
        <v>0.31979395604395605</v>
      </c>
      <c r="J107" s="18">
        <v>45807</v>
      </c>
      <c r="K107" s="17"/>
      <c r="L107" s="17"/>
      <c r="M107" s="17">
        <v>0.20000000000000004</v>
      </c>
      <c r="N107" s="17"/>
      <c r="O107" s="17"/>
      <c r="P107" s="17"/>
      <c r="Q107" s="17"/>
      <c r="R107" s="17"/>
      <c r="S107" s="17">
        <v>0.16666666666666666</v>
      </c>
      <c r="T107" s="17">
        <v>0.16833333333333333</v>
      </c>
      <c r="U107" s="17"/>
      <c r="V107" s="17"/>
      <c r="W107" s="17">
        <v>0.17166666666666666</v>
      </c>
      <c r="X107" s="17">
        <v>0.17666666666666664</v>
      </c>
    </row>
    <row r="108" spans="1:24" x14ac:dyDescent="0.15">
      <c r="A108" s="18">
        <v>45811</v>
      </c>
      <c r="B108" s="17">
        <v>0.17791666666666664</v>
      </c>
      <c r="F108" s="3">
        <f t="shared" si="2"/>
        <v>45764</v>
      </c>
      <c r="G108" s="2">
        <f t="shared" si="3"/>
        <v>0.31599999999999995</v>
      </c>
      <c r="J108" s="18">
        <v>45810</v>
      </c>
      <c r="K108" s="17"/>
      <c r="L108" s="17"/>
      <c r="M108" s="17">
        <v>0.19333333333333336</v>
      </c>
      <c r="N108" s="17"/>
      <c r="O108" s="17"/>
      <c r="P108" s="17"/>
      <c r="Q108" s="17"/>
      <c r="R108" s="17"/>
      <c r="S108" s="17">
        <v>0.16666666666666666</v>
      </c>
      <c r="T108" s="17">
        <v>0.16833333333333333</v>
      </c>
      <c r="U108" s="17"/>
      <c r="V108" s="17"/>
      <c r="W108" s="17">
        <v>0.18666666666666668</v>
      </c>
      <c r="X108" s="17">
        <v>0.17874999999999999</v>
      </c>
    </row>
    <row r="109" spans="1:24" x14ac:dyDescent="0.15">
      <c r="A109" s="18">
        <v>45812</v>
      </c>
      <c r="B109" s="17">
        <v>0.17708333333333334</v>
      </c>
      <c r="F109" s="3">
        <f t="shared" si="2"/>
        <v>45765</v>
      </c>
      <c r="G109" s="2">
        <f t="shared" si="3"/>
        <v>0.3075</v>
      </c>
      <c r="J109" s="18">
        <v>45811</v>
      </c>
      <c r="K109" s="17"/>
      <c r="L109" s="17"/>
      <c r="M109" s="17">
        <v>0.19000000000000003</v>
      </c>
      <c r="N109" s="17"/>
      <c r="O109" s="17"/>
      <c r="P109" s="17"/>
      <c r="Q109" s="17"/>
      <c r="R109" s="17"/>
      <c r="S109" s="17">
        <v>0.16666666666666666</v>
      </c>
      <c r="T109" s="17">
        <v>0.16833333333333333</v>
      </c>
      <c r="U109" s="17"/>
      <c r="V109" s="17"/>
      <c r="W109" s="17">
        <v>0.18666666666666668</v>
      </c>
      <c r="X109" s="17">
        <v>0.1779166666666667</v>
      </c>
    </row>
    <row r="110" spans="1:24" x14ac:dyDescent="0.15">
      <c r="A110" s="18">
        <v>45813</v>
      </c>
      <c r="B110" s="17">
        <v>0.17708333333333334</v>
      </c>
      <c r="F110" s="3">
        <f t="shared" si="2"/>
        <v>45766</v>
      </c>
      <c r="G110" s="2">
        <f>G109</f>
        <v>0.3075</v>
      </c>
      <c r="J110" s="18">
        <v>45812</v>
      </c>
      <c r="K110" s="17"/>
      <c r="L110" s="17"/>
      <c r="M110" s="17">
        <v>0.19000000000000003</v>
      </c>
      <c r="N110" s="17"/>
      <c r="O110" s="17"/>
      <c r="P110" s="17"/>
      <c r="Q110" s="17"/>
      <c r="R110" s="17"/>
      <c r="S110" s="17">
        <v>0.16333333333333333</v>
      </c>
      <c r="T110" s="17">
        <v>0.16833333333333333</v>
      </c>
      <c r="U110" s="17"/>
      <c r="V110" s="17"/>
      <c r="W110" s="17">
        <v>0.18666666666666668</v>
      </c>
      <c r="X110" s="17">
        <v>0.17708333333333334</v>
      </c>
    </row>
    <row r="111" spans="1:24" x14ac:dyDescent="0.15">
      <c r="A111" s="18">
        <v>45814</v>
      </c>
      <c r="B111" s="17">
        <v>0.17351648351648349</v>
      </c>
      <c r="F111" s="3">
        <f t="shared" si="2"/>
        <v>45767</v>
      </c>
      <c r="G111" s="2">
        <f>G112</f>
        <v>0.29747645211930923</v>
      </c>
      <c r="J111" s="18">
        <v>45813</v>
      </c>
      <c r="K111" s="17"/>
      <c r="L111" s="17"/>
      <c r="M111" s="17">
        <v>0.19166666666666665</v>
      </c>
      <c r="N111" s="17"/>
      <c r="O111" s="17"/>
      <c r="P111" s="17"/>
      <c r="Q111" s="17"/>
      <c r="R111" s="17"/>
      <c r="S111" s="17">
        <v>0.16166666666666665</v>
      </c>
      <c r="T111" s="17">
        <v>0.16833333333333333</v>
      </c>
      <c r="U111" s="17"/>
      <c r="V111" s="17"/>
      <c r="W111" s="17">
        <v>0.18666666666666668</v>
      </c>
      <c r="X111" s="17">
        <v>0.17708333333333334</v>
      </c>
    </row>
    <row r="112" spans="1:24" x14ac:dyDescent="0.15">
      <c r="A112" s="18">
        <v>45817</v>
      </c>
      <c r="B112" s="17">
        <v>0.16600000000000004</v>
      </c>
      <c r="F112" s="3">
        <f t="shared" si="2"/>
        <v>45768</v>
      </c>
      <c r="G112" s="2">
        <f t="shared" si="3"/>
        <v>0.29747645211930923</v>
      </c>
      <c r="J112" s="18">
        <v>45814</v>
      </c>
      <c r="K112" s="17"/>
      <c r="L112" s="17"/>
      <c r="M112" s="17">
        <v>0.18357142857142858</v>
      </c>
      <c r="N112" s="17">
        <v>0.17</v>
      </c>
      <c r="O112" s="17"/>
      <c r="P112" s="17"/>
      <c r="Q112" s="17"/>
      <c r="R112" s="17"/>
      <c r="S112" s="17">
        <v>0.15666666666666665</v>
      </c>
      <c r="T112" s="17">
        <v>0.16833333333333333</v>
      </c>
      <c r="U112" s="17"/>
      <c r="V112" s="17"/>
      <c r="W112" s="17">
        <v>0.18666666666666668</v>
      </c>
      <c r="X112" s="17">
        <v>0.17351648351648352</v>
      </c>
    </row>
    <row r="113" spans="1:24" x14ac:dyDescent="0.15">
      <c r="A113" s="18">
        <v>45818</v>
      </c>
      <c r="B113" s="17">
        <v>0.16666666666666669</v>
      </c>
      <c r="F113" s="3">
        <f t="shared" si="2"/>
        <v>45769</v>
      </c>
      <c r="G113" s="2">
        <f t="shared" si="3"/>
        <v>0.30082810047095759</v>
      </c>
      <c r="J113" s="18">
        <v>45817</v>
      </c>
      <c r="K113" s="17"/>
      <c r="L113" s="17"/>
      <c r="M113" s="17">
        <v>0.16833333333333333</v>
      </c>
      <c r="N113" s="17">
        <v>0.17333333333333334</v>
      </c>
      <c r="O113" s="17"/>
      <c r="P113" s="17"/>
      <c r="Q113" s="17"/>
      <c r="R113" s="17"/>
      <c r="S113" s="17">
        <v>0.13333333333333333</v>
      </c>
      <c r="T113" s="17">
        <v>0.16833333333333333</v>
      </c>
      <c r="U113" s="17"/>
      <c r="V113" s="17"/>
      <c r="W113" s="17">
        <v>0.18666666666666668</v>
      </c>
      <c r="X113" s="17">
        <v>0.16599999999999998</v>
      </c>
    </row>
    <row r="114" spans="1:24" x14ac:dyDescent="0.15">
      <c r="A114" s="18">
        <v>45819</v>
      </c>
      <c r="B114" s="17">
        <v>0.15500000000000003</v>
      </c>
      <c r="F114" s="3">
        <f t="shared" si="2"/>
        <v>45770</v>
      </c>
      <c r="G114" s="2">
        <f t="shared" si="3"/>
        <v>0.29629513343799058</v>
      </c>
      <c r="J114" s="18">
        <v>45818</v>
      </c>
      <c r="K114" s="17"/>
      <c r="L114" s="17"/>
      <c r="M114" s="17">
        <v>0.17</v>
      </c>
      <c r="N114" s="17">
        <v>0.17666666666666667</v>
      </c>
      <c r="O114" s="17"/>
      <c r="P114" s="17"/>
      <c r="Q114" s="17"/>
      <c r="R114" s="17"/>
      <c r="S114" s="17">
        <v>0.13166666666666668</v>
      </c>
      <c r="T114" s="17">
        <v>0.16833333333333333</v>
      </c>
      <c r="U114" s="17"/>
      <c r="V114" s="17"/>
      <c r="W114" s="17">
        <v>0.18666666666666668</v>
      </c>
      <c r="X114" s="17">
        <v>0.16666666666666666</v>
      </c>
    </row>
    <row r="115" spans="1:24" x14ac:dyDescent="0.15">
      <c r="A115" s="18">
        <v>45820</v>
      </c>
      <c r="B115" s="17">
        <v>0.18090909090909091</v>
      </c>
      <c r="F115" s="3">
        <f t="shared" si="2"/>
        <v>45771</v>
      </c>
      <c r="G115" s="2">
        <f t="shared" si="3"/>
        <v>0.28168367346938777</v>
      </c>
      <c r="J115" s="18">
        <v>45819</v>
      </c>
      <c r="K115" s="17"/>
      <c r="L115" s="17"/>
      <c r="M115" s="17">
        <v>0.16666666666666666</v>
      </c>
      <c r="N115" s="17">
        <v>0.17333333333333334</v>
      </c>
      <c r="O115" s="17"/>
      <c r="P115" s="17"/>
      <c r="Q115" s="17"/>
      <c r="R115" s="17"/>
      <c r="S115" s="17">
        <v>9.3333333333333338E-2</v>
      </c>
      <c r="T115" s="17"/>
      <c r="U115" s="17"/>
      <c r="V115" s="17"/>
      <c r="W115" s="17">
        <v>0.18666666666666668</v>
      </c>
      <c r="X115" s="17">
        <v>0.15500000000000003</v>
      </c>
    </row>
    <row r="116" spans="1:24" x14ac:dyDescent="0.15">
      <c r="A116" s="18">
        <v>45821</v>
      </c>
      <c r="B116" s="17">
        <v>0.18090909090909091</v>
      </c>
      <c r="F116" s="3">
        <f t="shared" si="2"/>
        <v>45772</v>
      </c>
      <c r="G116" s="2">
        <f t="shared" si="3"/>
        <v>0.27529042386185243</v>
      </c>
      <c r="J116" s="18">
        <v>45820</v>
      </c>
      <c r="K116" s="17">
        <v>0.20499999999999999</v>
      </c>
      <c r="L116" s="17"/>
      <c r="M116" s="17">
        <v>0.16666666666666666</v>
      </c>
      <c r="N116" s="17">
        <v>0.17333333333333334</v>
      </c>
      <c r="O116" s="17"/>
      <c r="P116" s="17"/>
      <c r="Q116" s="17"/>
      <c r="R116" s="17"/>
      <c r="S116" s="17"/>
      <c r="T116" s="17"/>
      <c r="U116" s="17"/>
      <c r="V116" s="17"/>
      <c r="W116" s="17">
        <v>0.18666666666666668</v>
      </c>
      <c r="X116" s="17">
        <v>0.18090909090909091</v>
      </c>
    </row>
    <row r="117" spans="1:24" x14ac:dyDescent="0.15">
      <c r="A117" s="18">
        <v>45824</v>
      </c>
      <c r="B117" s="17">
        <v>0.17863636363636362</v>
      </c>
      <c r="F117" s="3">
        <f t="shared" si="2"/>
        <v>45773</v>
      </c>
      <c r="G117" s="2">
        <f>G116</f>
        <v>0.27529042386185243</v>
      </c>
      <c r="J117" s="18">
        <v>45821</v>
      </c>
      <c r="K117" s="17">
        <v>0.20499999999999999</v>
      </c>
      <c r="L117" s="17"/>
      <c r="M117" s="17">
        <v>0.16666666666666666</v>
      </c>
      <c r="N117" s="17">
        <v>0.17333333333333334</v>
      </c>
      <c r="O117" s="17"/>
      <c r="P117" s="17"/>
      <c r="Q117" s="17"/>
      <c r="R117" s="17"/>
      <c r="S117" s="17"/>
      <c r="T117" s="17"/>
      <c r="U117" s="17"/>
      <c r="V117" s="17"/>
      <c r="W117" s="17">
        <v>0.18666666666666668</v>
      </c>
      <c r="X117" s="17">
        <v>0.18090909090909091</v>
      </c>
    </row>
    <row r="118" spans="1:24" x14ac:dyDescent="0.15">
      <c r="A118" s="18">
        <v>45825</v>
      </c>
      <c r="B118" s="17">
        <v>0.17678571428571424</v>
      </c>
      <c r="F118" s="3">
        <f t="shared" si="2"/>
        <v>45774</v>
      </c>
      <c r="G118" s="2">
        <f>G119</f>
        <v>0.26116562009419159</v>
      </c>
      <c r="J118" s="18">
        <v>45824</v>
      </c>
      <c r="K118" s="17">
        <v>0.2</v>
      </c>
      <c r="L118" s="17"/>
      <c r="M118" s="17">
        <v>0.16500000000000001</v>
      </c>
      <c r="N118" s="17">
        <v>0.17</v>
      </c>
      <c r="O118" s="17"/>
      <c r="P118" s="17"/>
      <c r="Q118" s="17"/>
      <c r="R118" s="17"/>
      <c r="S118" s="17"/>
      <c r="T118" s="17"/>
      <c r="U118" s="17"/>
      <c r="V118" s="17"/>
      <c r="W118" s="17">
        <v>0.18666666666666668</v>
      </c>
      <c r="X118" s="17">
        <v>0.17863636363636365</v>
      </c>
    </row>
    <row r="119" spans="1:24" x14ac:dyDescent="0.15">
      <c r="A119" s="18">
        <v>45826</v>
      </c>
      <c r="B119" s="17">
        <v>0.17571428571428568</v>
      </c>
      <c r="F119" s="3">
        <f t="shared" si="2"/>
        <v>45775</v>
      </c>
      <c r="G119" s="2">
        <f t="shared" si="3"/>
        <v>0.26116562009419159</v>
      </c>
      <c r="J119" s="18">
        <v>45825</v>
      </c>
      <c r="K119" s="17">
        <v>0.2</v>
      </c>
      <c r="L119" s="17"/>
      <c r="M119" s="17">
        <v>0.16</v>
      </c>
      <c r="N119" s="17">
        <v>0.16500000000000001</v>
      </c>
      <c r="O119" s="17"/>
      <c r="P119" s="17"/>
      <c r="Q119" s="17"/>
      <c r="R119" s="17"/>
      <c r="S119" s="17"/>
      <c r="T119" s="17"/>
      <c r="U119" s="17"/>
      <c r="V119" s="17">
        <v>0.18000000000000002</v>
      </c>
      <c r="W119" s="17">
        <v>0.18666666666666668</v>
      </c>
      <c r="X119" s="17">
        <v>0.1767857142857143</v>
      </c>
    </row>
    <row r="120" spans="1:24" x14ac:dyDescent="0.15">
      <c r="A120" s="18">
        <v>45828</v>
      </c>
      <c r="B120" s="17">
        <v>0.17535714285714279</v>
      </c>
      <c r="F120" s="3">
        <f t="shared" si="2"/>
        <v>45776</v>
      </c>
      <c r="G120" s="2">
        <f t="shared" si="3"/>
        <v>0.25757783882783886</v>
      </c>
      <c r="J120" s="18">
        <v>45826</v>
      </c>
      <c r="K120" s="17">
        <v>0.1925</v>
      </c>
      <c r="L120" s="17"/>
      <c r="M120" s="17">
        <v>0.16</v>
      </c>
      <c r="N120" s="17">
        <v>0.16500000000000001</v>
      </c>
      <c r="O120" s="17"/>
      <c r="P120" s="17"/>
      <c r="Q120" s="17"/>
      <c r="R120" s="17"/>
      <c r="S120" s="17"/>
      <c r="T120" s="17"/>
      <c r="U120" s="17"/>
      <c r="V120" s="17">
        <v>0.18000000000000002</v>
      </c>
      <c r="W120" s="17">
        <v>0.18666666666666668</v>
      </c>
      <c r="X120" s="17">
        <v>0.17571428571428571</v>
      </c>
    </row>
    <row r="121" spans="1:24" x14ac:dyDescent="0.15">
      <c r="A121" s="18">
        <v>45831</v>
      </c>
      <c r="B121" s="17">
        <v>0.17198979591836736</v>
      </c>
      <c r="F121" s="3">
        <f t="shared" si="2"/>
        <v>45777</v>
      </c>
      <c r="G121" s="2">
        <f t="shared" si="3"/>
        <v>0.26087301587301587</v>
      </c>
      <c r="J121" s="18">
        <v>45828</v>
      </c>
      <c r="K121" s="17">
        <v>0.1925</v>
      </c>
      <c r="L121" s="17"/>
      <c r="M121" s="17">
        <v>0.16</v>
      </c>
      <c r="N121" s="17">
        <v>0.16333333333333333</v>
      </c>
      <c r="O121" s="17"/>
      <c r="P121" s="17"/>
      <c r="Q121" s="17"/>
      <c r="R121" s="17"/>
      <c r="S121" s="17"/>
      <c r="T121" s="17"/>
      <c r="U121" s="17"/>
      <c r="V121" s="17">
        <v>0.18000000000000002</v>
      </c>
      <c r="W121" s="17">
        <v>0.18666666666666668</v>
      </c>
      <c r="X121" s="17">
        <v>0.17535714285714282</v>
      </c>
    </row>
    <row r="122" spans="1:24" x14ac:dyDescent="0.15">
      <c r="A122" s="18">
        <v>45832</v>
      </c>
      <c r="B122" s="17">
        <v>0.17316326530612242</v>
      </c>
      <c r="F122" s="3">
        <f t="shared" si="2"/>
        <v>45778</v>
      </c>
      <c r="G122" s="2">
        <f t="shared" si="3"/>
        <v>0.25764194139194135</v>
      </c>
      <c r="J122" s="18">
        <v>45831</v>
      </c>
      <c r="K122" s="17">
        <v>0.2</v>
      </c>
      <c r="L122" s="17"/>
      <c r="M122" s="17">
        <v>0.14833333333333334</v>
      </c>
      <c r="N122" s="17">
        <v>0.16238095238095238</v>
      </c>
      <c r="O122" s="17"/>
      <c r="P122" s="17"/>
      <c r="Q122" s="17"/>
      <c r="R122" s="17"/>
      <c r="S122" s="17"/>
      <c r="T122" s="17"/>
      <c r="U122" s="17"/>
      <c r="V122" s="17">
        <v>0.17190476190476189</v>
      </c>
      <c r="W122" s="17">
        <v>0.18666666666666668</v>
      </c>
      <c r="X122" s="17">
        <v>0.17198979591836736</v>
      </c>
    </row>
    <row r="123" spans="1:24" x14ac:dyDescent="0.15">
      <c r="A123" s="18">
        <v>45833</v>
      </c>
      <c r="B123" s="17">
        <v>0.17193877551020406</v>
      </c>
      <c r="F123" s="3">
        <f t="shared" si="2"/>
        <v>45779</v>
      </c>
      <c r="G123" s="2">
        <f t="shared" si="3"/>
        <v>0.25238553113553114</v>
      </c>
      <c r="J123" s="18">
        <v>45832</v>
      </c>
      <c r="K123" s="17">
        <v>0.2</v>
      </c>
      <c r="L123" s="17"/>
      <c r="M123" s="17">
        <v>0.14833333333333334</v>
      </c>
      <c r="N123" s="17">
        <v>0.16904761904761903</v>
      </c>
      <c r="O123" s="17"/>
      <c r="P123" s="17"/>
      <c r="Q123" s="17"/>
      <c r="R123" s="17"/>
      <c r="S123" s="17"/>
      <c r="T123" s="17"/>
      <c r="U123" s="17"/>
      <c r="V123" s="17">
        <v>0.17071428571428571</v>
      </c>
      <c r="W123" s="17">
        <v>0.18666666666666668</v>
      </c>
      <c r="X123" s="17">
        <v>0.17316326530612244</v>
      </c>
    </row>
    <row r="124" spans="1:24" x14ac:dyDescent="0.15">
      <c r="A124" s="18">
        <v>45834</v>
      </c>
      <c r="B124" s="17">
        <v>0.17193877551020406</v>
      </c>
      <c r="F124" s="3">
        <f t="shared" si="2"/>
        <v>45780</v>
      </c>
      <c r="G124" s="2">
        <f>G123</f>
        <v>0.25238553113553114</v>
      </c>
      <c r="J124" s="18">
        <v>45833</v>
      </c>
      <c r="K124" s="17">
        <v>0.19</v>
      </c>
      <c r="L124" s="17"/>
      <c r="M124" s="17">
        <v>0.14833333333333334</v>
      </c>
      <c r="N124" s="17">
        <v>0.17</v>
      </c>
      <c r="O124" s="17"/>
      <c r="P124" s="17"/>
      <c r="Q124" s="17"/>
      <c r="R124" s="17"/>
      <c r="S124" s="17"/>
      <c r="T124" s="17"/>
      <c r="U124" s="17"/>
      <c r="V124" s="17">
        <v>0.17071428571428571</v>
      </c>
      <c r="W124" s="17">
        <v>0.18666666666666668</v>
      </c>
      <c r="X124" s="17">
        <v>0.17193877551020412</v>
      </c>
    </row>
    <row r="125" spans="1:24" x14ac:dyDescent="0.15">
      <c r="A125" s="18">
        <v>45835</v>
      </c>
      <c r="B125" s="17">
        <v>0.17168367346938776</v>
      </c>
      <c r="F125" s="3">
        <f t="shared" si="2"/>
        <v>45781</v>
      </c>
      <c r="G125" s="2">
        <f>G126</f>
        <v>0.24876831501831501</v>
      </c>
      <c r="J125" s="18">
        <v>45834</v>
      </c>
      <c r="K125" s="17">
        <v>0.19</v>
      </c>
      <c r="L125" s="17"/>
      <c r="M125" s="17">
        <v>0.14833333333333334</v>
      </c>
      <c r="N125" s="17">
        <v>0.17</v>
      </c>
      <c r="O125" s="17"/>
      <c r="P125" s="17"/>
      <c r="Q125" s="17"/>
      <c r="R125" s="17"/>
      <c r="S125" s="17"/>
      <c r="T125" s="17"/>
      <c r="U125" s="17"/>
      <c r="V125" s="17">
        <v>0.17071428571428571</v>
      </c>
      <c r="W125" s="17">
        <v>0.18666666666666668</v>
      </c>
      <c r="X125" s="17">
        <v>0.17193877551020412</v>
      </c>
    </row>
    <row r="126" spans="1:24" x14ac:dyDescent="0.15">
      <c r="A126" s="18">
        <v>45838</v>
      </c>
      <c r="B126" s="17">
        <v>0.17193877551020406</v>
      </c>
      <c r="F126" s="3">
        <f t="shared" si="2"/>
        <v>45782</v>
      </c>
      <c r="G126" s="2">
        <f t="shared" si="3"/>
        <v>0.24876831501831501</v>
      </c>
      <c r="J126" s="18">
        <v>45835</v>
      </c>
      <c r="K126" s="17">
        <v>0.19</v>
      </c>
      <c r="L126" s="17"/>
      <c r="M126" s="17">
        <v>0.14833333333333334</v>
      </c>
      <c r="N126" s="17">
        <v>0.17333333333333334</v>
      </c>
      <c r="O126" s="17"/>
      <c r="P126" s="17"/>
      <c r="Q126" s="17"/>
      <c r="R126" s="17"/>
      <c r="S126" s="17"/>
      <c r="T126" s="17"/>
      <c r="U126" s="17"/>
      <c r="V126" s="17">
        <v>0.16619047619047619</v>
      </c>
      <c r="W126" s="17">
        <v>0.18666666666666668</v>
      </c>
      <c r="X126" s="17">
        <v>0.17168367346938776</v>
      </c>
    </row>
    <row r="127" spans="1:24" x14ac:dyDescent="0.15">
      <c r="A127" s="18">
        <v>45839</v>
      </c>
      <c r="B127" s="17">
        <v>0.17193877551020406</v>
      </c>
      <c r="F127" s="3">
        <f t="shared" si="2"/>
        <v>45783</v>
      </c>
      <c r="G127" s="2">
        <f t="shared" si="3"/>
        <v>0.2473992673992674</v>
      </c>
      <c r="J127" s="18">
        <v>45838</v>
      </c>
      <c r="K127" s="17">
        <v>0.19</v>
      </c>
      <c r="L127" s="17"/>
      <c r="M127" s="17">
        <v>0.15166666666666667</v>
      </c>
      <c r="N127" s="17">
        <v>0.17666666666666667</v>
      </c>
      <c r="O127" s="17"/>
      <c r="P127" s="17"/>
      <c r="Q127" s="17"/>
      <c r="R127" s="17"/>
      <c r="S127" s="17"/>
      <c r="T127" s="17"/>
      <c r="U127" s="17"/>
      <c r="V127" s="17">
        <v>0.16071428571428573</v>
      </c>
      <c r="W127" s="17">
        <v>0.18666666666666668</v>
      </c>
      <c r="X127" s="17">
        <v>0.17193877551020412</v>
      </c>
    </row>
    <row r="128" spans="1:24" x14ac:dyDescent="0.15">
      <c r="A128" s="18">
        <v>45840</v>
      </c>
      <c r="B128" s="17">
        <v>0.17655844155844155</v>
      </c>
      <c r="F128" s="3">
        <f t="shared" si="2"/>
        <v>45784</v>
      </c>
      <c r="G128" s="2">
        <f t="shared" si="3"/>
        <v>0.24671245421245422</v>
      </c>
      <c r="J128" s="18">
        <v>45839</v>
      </c>
      <c r="K128" s="17">
        <v>0.19</v>
      </c>
      <c r="L128" s="17"/>
      <c r="M128" s="17">
        <v>0.15166666666666667</v>
      </c>
      <c r="N128" s="17">
        <v>0.17666666666666667</v>
      </c>
      <c r="O128" s="17"/>
      <c r="P128" s="17"/>
      <c r="Q128" s="17"/>
      <c r="R128" s="17"/>
      <c r="S128" s="17"/>
      <c r="T128" s="17"/>
      <c r="U128" s="17"/>
      <c r="V128" s="17">
        <v>0.16071428571428573</v>
      </c>
      <c r="W128" s="17">
        <v>0.18666666666666668</v>
      </c>
      <c r="X128" s="17">
        <v>0.17193877551020412</v>
      </c>
    </row>
    <row r="129" spans="1:24" x14ac:dyDescent="0.15">
      <c r="A129" s="18">
        <v>45841</v>
      </c>
      <c r="B129" s="17">
        <v>0.17655844155844155</v>
      </c>
      <c r="F129" s="3">
        <f t="shared" si="2"/>
        <v>45785</v>
      </c>
      <c r="G129" s="2">
        <f t="shared" si="3"/>
        <v>0.25241758241758244</v>
      </c>
      <c r="J129" s="18">
        <v>45840</v>
      </c>
      <c r="K129" s="17">
        <v>0.185</v>
      </c>
      <c r="L129" s="17"/>
      <c r="M129" s="17"/>
      <c r="N129" s="17">
        <v>0.17666666666666667</v>
      </c>
      <c r="O129" s="17"/>
      <c r="P129" s="17"/>
      <c r="Q129" s="17"/>
      <c r="R129" s="17"/>
      <c r="S129" s="17"/>
      <c r="T129" s="17"/>
      <c r="U129" s="17"/>
      <c r="V129" s="17">
        <v>0.16071428571428573</v>
      </c>
      <c r="W129" s="17">
        <v>0.18666666666666668</v>
      </c>
      <c r="X129" s="17">
        <v>0.17655844155844158</v>
      </c>
    </row>
    <row r="130" spans="1:24" x14ac:dyDescent="0.15">
      <c r="A130" s="18">
        <v>45845</v>
      </c>
      <c r="B130" s="17">
        <v>0.17978571428571427</v>
      </c>
      <c r="F130" s="3">
        <f t="shared" si="2"/>
        <v>45786</v>
      </c>
      <c r="G130" s="2">
        <f t="shared" si="3"/>
        <v>0.2523580586080586</v>
      </c>
      <c r="J130" s="18">
        <v>45841</v>
      </c>
      <c r="K130" s="17">
        <v>0.185</v>
      </c>
      <c r="L130" s="17"/>
      <c r="M130" s="17"/>
      <c r="N130" s="17">
        <v>0.17666666666666667</v>
      </c>
      <c r="O130" s="17"/>
      <c r="P130" s="17"/>
      <c r="Q130" s="17"/>
      <c r="R130" s="17"/>
      <c r="S130" s="17"/>
      <c r="T130" s="17"/>
      <c r="U130" s="17"/>
      <c r="V130" s="17">
        <v>0.16071428571428573</v>
      </c>
      <c r="W130" s="17">
        <v>0.18666666666666668</v>
      </c>
      <c r="X130" s="17">
        <v>0.17655844155844158</v>
      </c>
    </row>
    <row r="131" spans="1:24" x14ac:dyDescent="0.15">
      <c r="A131" s="18">
        <v>45846</v>
      </c>
      <c r="B131" s="17">
        <v>0.18240259740259743</v>
      </c>
      <c r="F131" s="3">
        <f t="shared" si="2"/>
        <v>45787</v>
      </c>
      <c r="G131" s="2">
        <f>G130</f>
        <v>0.2523580586080586</v>
      </c>
      <c r="J131" s="18">
        <v>45845</v>
      </c>
      <c r="K131" s="17">
        <v>0.17499999999999999</v>
      </c>
      <c r="L131" s="17"/>
      <c r="M131" s="17"/>
      <c r="N131" s="17">
        <v>0.18500000000000003</v>
      </c>
      <c r="O131" s="17"/>
      <c r="P131" s="17"/>
      <c r="Q131" s="17"/>
      <c r="R131" s="17"/>
      <c r="S131" s="17"/>
      <c r="T131" s="17"/>
      <c r="U131" s="17"/>
      <c r="V131" s="17">
        <v>0.17607142857142855</v>
      </c>
      <c r="W131" s="17">
        <v>0.18023809523809523</v>
      </c>
      <c r="X131" s="17">
        <v>0.17978571428571427</v>
      </c>
    </row>
    <row r="132" spans="1:24" x14ac:dyDescent="0.15">
      <c r="A132" s="18">
        <v>45847</v>
      </c>
      <c r="B132" s="17">
        <v>0.18045918367346941</v>
      </c>
      <c r="F132" s="3">
        <f t="shared" ref="F132:F195" si="4">F131+1</f>
        <v>45788</v>
      </c>
      <c r="G132" s="2">
        <f>G133</f>
        <v>0.25019230769230771</v>
      </c>
      <c r="J132" s="18">
        <v>45846</v>
      </c>
      <c r="K132" s="17">
        <v>0.17499999999999999</v>
      </c>
      <c r="L132" s="17"/>
      <c r="M132" s="17"/>
      <c r="N132" s="17">
        <v>0.18500000000000003</v>
      </c>
      <c r="O132" s="17"/>
      <c r="P132" s="17"/>
      <c r="Q132" s="17"/>
      <c r="R132" s="17"/>
      <c r="S132" s="17"/>
      <c r="T132" s="17"/>
      <c r="U132" s="17"/>
      <c r="V132" s="17">
        <v>0.17571428571428571</v>
      </c>
      <c r="W132" s="17">
        <v>0.19142857142857142</v>
      </c>
      <c r="X132" s="17">
        <v>0.18240259740259737</v>
      </c>
    </row>
    <row r="133" spans="1:24" x14ac:dyDescent="0.15">
      <c r="A133" s="18">
        <v>45848</v>
      </c>
      <c r="B133" s="17">
        <v>0.18045918367346941</v>
      </c>
      <c r="F133" s="3">
        <f t="shared" si="4"/>
        <v>45789</v>
      </c>
      <c r="G133" s="2">
        <f t="shared" ref="G133:G193" si="5">VLOOKUP(F133,A:B,2,FALSE)</f>
        <v>0.25019230769230771</v>
      </c>
      <c r="J133" s="18">
        <v>45847</v>
      </c>
      <c r="K133" s="17">
        <v>0.17</v>
      </c>
      <c r="L133" s="17"/>
      <c r="M133" s="17"/>
      <c r="N133" s="17">
        <v>0.18500000000000003</v>
      </c>
      <c r="O133" s="17"/>
      <c r="P133" s="17"/>
      <c r="Q133" s="17"/>
      <c r="R133" s="17"/>
      <c r="S133" s="17"/>
      <c r="T133" s="17"/>
      <c r="U133" s="17">
        <v>0.18000000000000002</v>
      </c>
      <c r="V133" s="17">
        <v>0.17238095238095238</v>
      </c>
      <c r="W133" s="17">
        <v>0.19142857142857142</v>
      </c>
      <c r="X133" s="17">
        <v>0.18045918367346944</v>
      </c>
    </row>
    <row r="134" spans="1:24" x14ac:dyDescent="0.15">
      <c r="A134" s="18">
        <v>45849</v>
      </c>
      <c r="B134" s="17">
        <v>0.18408163265306121</v>
      </c>
      <c r="F134" s="3">
        <f t="shared" si="4"/>
        <v>45790</v>
      </c>
      <c r="G134" s="2">
        <f t="shared" si="5"/>
        <v>0.25302884615384619</v>
      </c>
      <c r="J134" s="18">
        <v>45848</v>
      </c>
      <c r="K134" s="17">
        <v>0.17</v>
      </c>
      <c r="L134" s="17"/>
      <c r="M134" s="17"/>
      <c r="N134" s="17">
        <v>0.18500000000000003</v>
      </c>
      <c r="O134" s="17"/>
      <c r="P134" s="17"/>
      <c r="Q134" s="17"/>
      <c r="R134" s="17"/>
      <c r="S134" s="17"/>
      <c r="T134" s="17"/>
      <c r="U134" s="17">
        <v>0.18000000000000002</v>
      </c>
      <c r="V134" s="17">
        <v>0.17238095238095238</v>
      </c>
      <c r="W134" s="17">
        <v>0.19142857142857142</v>
      </c>
      <c r="X134" s="17">
        <v>0.18045918367346944</v>
      </c>
    </row>
    <row r="135" spans="1:24" x14ac:dyDescent="0.15">
      <c r="A135" s="18">
        <v>45852</v>
      </c>
      <c r="B135" s="17">
        <v>0.19137755102040818</v>
      </c>
      <c r="F135" s="3">
        <f t="shared" si="4"/>
        <v>45791</v>
      </c>
      <c r="G135" s="2">
        <f t="shared" si="5"/>
        <v>0.25274038461538467</v>
      </c>
      <c r="J135" s="18">
        <v>45849</v>
      </c>
      <c r="K135" s="17">
        <v>0.17</v>
      </c>
      <c r="L135" s="17"/>
      <c r="M135" s="17"/>
      <c r="N135" s="17">
        <v>0.18500000000000003</v>
      </c>
      <c r="O135" s="17"/>
      <c r="P135" s="17"/>
      <c r="Q135" s="17"/>
      <c r="R135" s="17"/>
      <c r="S135" s="17"/>
      <c r="T135" s="17"/>
      <c r="U135" s="17">
        <v>0.18547619047619049</v>
      </c>
      <c r="V135" s="17">
        <v>0.18380952380952378</v>
      </c>
      <c r="W135" s="17">
        <v>0.19142857142857142</v>
      </c>
      <c r="X135" s="17">
        <v>0.18408163265306127</v>
      </c>
    </row>
    <row r="136" spans="1:24" x14ac:dyDescent="0.15">
      <c r="A136" s="18">
        <v>45853</v>
      </c>
      <c r="B136" s="17">
        <v>0.19137755102040818</v>
      </c>
      <c r="F136" s="3">
        <f t="shared" si="4"/>
        <v>45792</v>
      </c>
      <c r="G136" s="2">
        <f t="shared" si="5"/>
        <v>0.24649038461538461</v>
      </c>
      <c r="J136" s="18">
        <v>45852</v>
      </c>
      <c r="K136" s="17">
        <v>0.16500000000000001</v>
      </c>
      <c r="L136" s="17"/>
      <c r="M136" s="17"/>
      <c r="N136" s="17">
        <v>0.19666666666666668</v>
      </c>
      <c r="O136" s="17"/>
      <c r="P136" s="17"/>
      <c r="Q136" s="17"/>
      <c r="R136" s="17"/>
      <c r="S136" s="17"/>
      <c r="T136" s="17"/>
      <c r="U136" s="17">
        <v>0.19499999999999998</v>
      </c>
      <c r="V136" s="17">
        <v>0.20000000000000004</v>
      </c>
      <c r="W136" s="17">
        <v>0.19142857142857142</v>
      </c>
      <c r="X136" s="17">
        <v>0.19137755102040818</v>
      </c>
    </row>
    <row r="137" spans="1:24" x14ac:dyDescent="0.15">
      <c r="A137" s="18">
        <v>45854</v>
      </c>
      <c r="B137" s="17">
        <v>0.18994897959183676</v>
      </c>
      <c r="F137" s="3">
        <f t="shared" si="4"/>
        <v>45793</v>
      </c>
      <c r="G137" s="2">
        <f t="shared" si="5"/>
        <v>0.23746031746031745</v>
      </c>
      <c r="J137" s="18">
        <v>45853</v>
      </c>
      <c r="K137" s="17">
        <v>0.16</v>
      </c>
      <c r="L137" s="17"/>
      <c r="M137" s="17"/>
      <c r="N137" s="17">
        <v>0.20000000000000004</v>
      </c>
      <c r="O137" s="17"/>
      <c r="P137" s="17"/>
      <c r="Q137" s="17"/>
      <c r="R137" s="17"/>
      <c r="S137" s="17"/>
      <c r="T137" s="17"/>
      <c r="U137" s="17">
        <v>0.19499999999999998</v>
      </c>
      <c r="V137" s="17">
        <v>0.20000000000000004</v>
      </c>
      <c r="W137" s="17">
        <v>0.19142857142857142</v>
      </c>
      <c r="X137" s="17">
        <v>0.19137755102040818</v>
      </c>
    </row>
    <row r="138" spans="1:24" x14ac:dyDescent="0.15">
      <c r="A138" s="18">
        <v>45855</v>
      </c>
      <c r="B138" s="17">
        <v>0.19308035714285718</v>
      </c>
      <c r="F138" s="3">
        <f t="shared" si="4"/>
        <v>45794</v>
      </c>
      <c r="G138" s="2">
        <f>G137</f>
        <v>0.23746031746031745</v>
      </c>
      <c r="J138" s="18">
        <v>45854</v>
      </c>
      <c r="K138" s="17">
        <v>0.15</v>
      </c>
      <c r="L138" s="17"/>
      <c r="M138" s="17"/>
      <c r="N138" s="17">
        <v>0.20000000000000004</v>
      </c>
      <c r="O138" s="17"/>
      <c r="P138" s="17"/>
      <c r="Q138" s="17"/>
      <c r="R138" s="17"/>
      <c r="S138" s="17"/>
      <c r="T138" s="17"/>
      <c r="U138" s="17">
        <v>0.19499999999999998</v>
      </c>
      <c r="V138" s="17">
        <v>0.20000000000000004</v>
      </c>
      <c r="W138" s="17">
        <v>0.19142857142857142</v>
      </c>
      <c r="X138" s="17">
        <v>0.18994897959183676</v>
      </c>
    </row>
    <row r="139" spans="1:24" x14ac:dyDescent="0.15">
      <c r="A139" s="18">
        <v>45856</v>
      </c>
      <c r="B139" s="17">
        <v>0.20091836734693883</v>
      </c>
      <c r="F139" s="3">
        <f t="shared" si="4"/>
        <v>45795</v>
      </c>
      <c r="G139" s="2">
        <f>G140</f>
        <v>0.22888888888888889</v>
      </c>
      <c r="J139" s="18">
        <v>45855</v>
      </c>
      <c r="K139" s="17">
        <v>0.16750000000000001</v>
      </c>
      <c r="L139" s="17"/>
      <c r="M139" s="17"/>
      <c r="N139" s="17">
        <v>0.20499999999999999</v>
      </c>
      <c r="O139" s="17"/>
      <c r="P139" s="17"/>
      <c r="Q139" s="17"/>
      <c r="R139" s="17"/>
      <c r="S139" s="17"/>
      <c r="T139" s="17"/>
      <c r="U139" s="17">
        <v>0.20499999999999999</v>
      </c>
      <c r="V139" s="17">
        <v>0.20499999999999999</v>
      </c>
      <c r="W139" s="17">
        <v>0.19142857142857142</v>
      </c>
      <c r="X139" s="17">
        <v>0.19308035714285721</v>
      </c>
    </row>
    <row r="140" spans="1:24" x14ac:dyDescent="0.15">
      <c r="A140" s="18">
        <v>45859</v>
      </c>
      <c r="B140" s="17">
        <v>0.2030124223602485</v>
      </c>
      <c r="F140" s="3">
        <f t="shared" si="4"/>
        <v>45796</v>
      </c>
      <c r="G140" s="2">
        <f t="shared" si="5"/>
        <v>0.22888888888888889</v>
      </c>
      <c r="J140" s="18">
        <v>45856</v>
      </c>
      <c r="K140" s="17">
        <v>0.16750000000000001</v>
      </c>
      <c r="L140" s="17"/>
      <c r="M140" s="17"/>
      <c r="N140" s="17">
        <v>0.20499999999999999</v>
      </c>
      <c r="O140" s="17">
        <v>0.24</v>
      </c>
      <c r="P140" s="17"/>
      <c r="Q140" s="17"/>
      <c r="R140" s="17">
        <v>0.21666666666666667</v>
      </c>
      <c r="S140" s="17"/>
      <c r="T140" s="17"/>
      <c r="U140" s="17">
        <v>0.20499999999999999</v>
      </c>
      <c r="V140" s="17">
        <v>0.20499999999999999</v>
      </c>
      <c r="W140" s="17">
        <v>0.19142857142857142</v>
      </c>
      <c r="X140" s="17">
        <v>0.20091836734693883</v>
      </c>
    </row>
    <row r="141" spans="1:24" x14ac:dyDescent="0.15">
      <c r="A141" s="18">
        <v>45860</v>
      </c>
      <c r="B141" s="17">
        <v>0.20497252747252748</v>
      </c>
      <c r="F141" s="3">
        <f t="shared" si="4"/>
        <v>45797</v>
      </c>
      <c r="G141" s="2">
        <f t="shared" si="5"/>
        <v>0.22611111111111107</v>
      </c>
      <c r="J141" s="18">
        <v>45859</v>
      </c>
      <c r="K141" s="17">
        <v>0.17</v>
      </c>
      <c r="L141" s="17"/>
      <c r="M141" s="17"/>
      <c r="N141" s="17">
        <v>0.20499999999999999</v>
      </c>
      <c r="O141" s="17">
        <v>0.23333333333333331</v>
      </c>
      <c r="P141" s="17"/>
      <c r="Q141" s="17"/>
      <c r="R141" s="17">
        <v>0.21666666666666667</v>
      </c>
      <c r="S141" s="17"/>
      <c r="T141" s="17"/>
      <c r="U141" s="17">
        <v>0.20874999999999999</v>
      </c>
      <c r="V141" s="17">
        <v>0.20499999999999999</v>
      </c>
      <c r="W141" s="17">
        <v>0.19142857142857142</v>
      </c>
      <c r="X141" s="17">
        <v>0.2030124223602485</v>
      </c>
    </row>
    <row r="142" spans="1:24" x14ac:dyDescent="0.15">
      <c r="A142" s="18">
        <v>45861</v>
      </c>
      <c r="B142" s="17">
        <v>0.20412087912087912</v>
      </c>
      <c r="F142" s="3">
        <f t="shared" si="4"/>
        <v>45798</v>
      </c>
      <c r="G142" s="2">
        <f t="shared" si="5"/>
        <v>0.21885714285714289</v>
      </c>
      <c r="J142" s="18">
        <v>45860</v>
      </c>
      <c r="K142" s="17">
        <v>0.17</v>
      </c>
      <c r="L142" s="17"/>
      <c r="M142" s="17"/>
      <c r="N142" s="17">
        <v>0.20499999999999999</v>
      </c>
      <c r="O142" s="17">
        <v>0.23333333333333331</v>
      </c>
      <c r="P142" s="17">
        <v>0.21</v>
      </c>
      <c r="Q142" s="17"/>
      <c r="R142" s="17">
        <v>0.22666666666666668</v>
      </c>
      <c r="S142" s="17"/>
      <c r="T142" s="17"/>
      <c r="U142" s="17">
        <v>0.20874999999999999</v>
      </c>
      <c r="V142" s="17">
        <v>0.20499999999999999</v>
      </c>
      <c r="W142" s="17">
        <v>0.19142857142857142</v>
      </c>
      <c r="X142" s="17">
        <v>0.20497252747252753</v>
      </c>
    </row>
    <row r="143" spans="1:24" x14ac:dyDescent="0.15">
      <c r="A143" s="18">
        <v>45862</v>
      </c>
      <c r="B143" s="17">
        <v>0.20521978021978021</v>
      </c>
      <c r="F143" s="3">
        <f t="shared" si="4"/>
        <v>45799</v>
      </c>
      <c r="G143" s="2">
        <f t="shared" si="5"/>
        <v>0.21852380952380956</v>
      </c>
      <c r="J143" s="18">
        <v>45861</v>
      </c>
      <c r="K143" s="17">
        <v>0.17</v>
      </c>
      <c r="L143" s="17"/>
      <c r="M143" s="17"/>
      <c r="N143" s="17">
        <v>0.20499999999999999</v>
      </c>
      <c r="O143" s="17">
        <v>0.23333333333333331</v>
      </c>
      <c r="P143" s="17">
        <v>0.21</v>
      </c>
      <c r="Q143" s="17"/>
      <c r="R143" s="17">
        <v>0.22666666666666668</v>
      </c>
      <c r="S143" s="17"/>
      <c r="T143" s="17"/>
      <c r="U143" s="17">
        <v>0.20321428571428571</v>
      </c>
      <c r="V143" s="17">
        <v>0.20499999999999999</v>
      </c>
      <c r="W143" s="17">
        <v>0.19142857142857142</v>
      </c>
      <c r="X143" s="17">
        <v>0.20412087912087917</v>
      </c>
    </row>
    <row r="144" spans="1:24" x14ac:dyDescent="0.15">
      <c r="A144" s="18">
        <v>45863</v>
      </c>
      <c r="B144" s="17">
        <v>0.20513736263736262</v>
      </c>
      <c r="F144" s="3">
        <f t="shared" si="4"/>
        <v>45800</v>
      </c>
      <c r="G144" s="2">
        <f t="shared" si="5"/>
        <v>0.21119047619047615</v>
      </c>
      <c r="J144" s="18">
        <v>45862</v>
      </c>
      <c r="K144" s="17">
        <v>0.17</v>
      </c>
      <c r="L144" s="17"/>
      <c r="M144" s="17"/>
      <c r="N144" s="17">
        <v>0.20499999999999999</v>
      </c>
      <c r="O144" s="17">
        <v>0.23333333333333331</v>
      </c>
      <c r="P144" s="17">
        <v>0.21</v>
      </c>
      <c r="Q144" s="17"/>
      <c r="R144" s="17">
        <v>0.22666666666666668</v>
      </c>
      <c r="S144" s="17"/>
      <c r="T144" s="17"/>
      <c r="U144" s="17">
        <v>0.20321428571428571</v>
      </c>
      <c r="V144" s="17">
        <v>0.21452380952380953</v>
      </c>
      <c r="W144" s="17">
        <v>0.19142857142857142</v>
      </c>
      <c r="X144" s="17">
        <v>0.20521978021978027</v>
      </c>
    </row>
    <row r="145" spans="1:24" x14ac:dyDescent="0.15">
      <c r="A145" s="18">
        <v>45866</v>
      </c>
      <c r="B145" s="17">
        <v>0.20483766233766235</v>
      </c>
      <c r="F145" s="3">
        <f t="shared" si="4"/>
        <v>45801</v>
      </c>
      <c r="G145" s="2">
        <f>G144</f>
        <v>0.21119047619047615</v>
      </c>
      <c r="J145" s="18">
        <v>45863</v>
      </c>
      <c r="K145" s="17">
        <v>0.16500000000000001</v>
      </c>
      <c r="L145" s="17"/>
      <c r="M145" s="17"/>
      <c r="N145" s="17">
        <v>0.20499999999999999</v>
      </c>
      <c r="O145" s="17">
        <v>0.23333333333333331</v>
      </c>
      <c r="P145" s="17">
        <v>0.21</v>
      </c>
      <c r="Q145" s="17"/>
      <c r="R145" s="17">
        <v>0.22666666666666668</v>
      </c>
      <c r="S145" s="17"/>
      <c r="T145" s="17"/>
      <c r="U145" s="17">
        <v>0.20196428571428571</v>
      </c>
      <c r="V145" s="17">
        <v>0.22214285714285717</v>
      </c>
      <c r="W145" s="17">
        <v>0.19142857142857142</v>
      </c>
      <c r="X145" s="17">
        <v>0.20513736263736268</v>
      </c>
    </row>
    <row r="146" spans="1:24" x14ac:dyDescent="0.15">
      <c r="A146" s="18">
        <v>45867</v>
      </c>
      <c r="B146" s="17">
        <v>0.1990909090909091</v>
      </c>
      <c r="F146" s="3">
        <f t="shared" si="4"/>
        <v>45802</v>
      </c>
      <c r="G146" s="2">
        <f>G145</f>
        <v>0.21119047619047615</v>
      </c>
      <c r="J146" s="18">
        <v>45866</v>
      </c>
      <c r="K146" s="17">
        <v>0.16250000000000001</v>
      </c>
      <c r="L146" s="17"/>
      <c r="M146" s="17"/>
      <c r="N146" s="17"/>
      <c r="O146" s="17">
        <v>0.22333333333333336</v>
      </c>
      <c r="P146" s="17">
        <v>0.22500000000000001</v>
      </c>
      <c r="Q146" s="17"/>
      <c r="R146" s="17">
        <v>0.21</v>
      </c>
      <c r="S146" s="17"/>
      <c r="T146" s="17"/>
      <c r="U146" s="17">
        <v>0.21357142857142855</v>
      </c>
      <c r="V146" s="17">
        <v>0.22214285714285717</v>
      </c>
      <c r="W146" s="17">
        <v>0.19142857142857142</v>
      </c>
      <c r="X146" s="17">
        <v>0.20483766233766235</v>
      </c>
    </row>
    <row r="147" spans="1:24" x14ac:dyDescent="0.15">
      <c r="A147" s="18">
        <v>45868</v>
      </c>
      <c r="B147" s="17">
        <v>0.20520000000000002</v>
      </c>
      <c r="F147" s="3">
        <f t="shared" si="4"/>
        <v>45803</v>
      </c>
      <c r="G147" s="2">
        <f>G148</f>
        <v>0.19982142857142851</v>
      </c>
      <c r="J147" s="18">
        <v>45867</v>
      </c>
      <c r="K147" s="17">
        <v>0.16250000000000001</v>
      </c>
      <c r="L147" s="17"/>
      <c r="M147" s="17"/>
      <c r="N147" s="17"/>
      <c r="O147" s="17">
        <v>0.21833333333333335</v>
      </c>
      <c r="P147" s="17">
        <v>0.21357142857142861</v>
      </c>
      <c r="Q147" s="17"/>
      <c r="R147" s="17">
        <v>0.21</v>
      </c>
      <c r="S147" s="17"/>
      <c r="T147" s="17"/>
      <c r="U147" s="17">
        <v>0.20499999999999999</v>
      </c>
      <c r="V147" s="17">
        <v>0.20499999999999999</v>
      </c>
      <c r="W147" s="17">
        <v>0.19142857142857142</v>
      </c>
      <c r="X147" s="17">
        <v>0.19909090909090912</v>
      </c>
    </row>
    <row r="148" spans="1:24" x14ac:dyDescent="0.15">
      <c r="A148" s="18">
        <v>45869</v>
      </c>
      <c r="B148" s="17">
        <v>0.20360000000000003</v>
      </c>
      <c r="F148" s="3">
        <f t="shared" si="4"/>
        <v>45804</v>
      </c>
      <c r="G148" s="2">
        <f t="shared" si="5"/>
        <v>0.19982142857142851</v>
      </c>
      <c r="J148" s="18">
        <v>45868</v>
      </c>
      <c r="K148" s="17">
        <v>0.16250000000000001</v>
      </c>
      <c r="L148" s="17"/>
      <c r="M148" s="17"/>
      <c r="N148" s="17"/>
      <c r="O148" s="17">
        <v>0.21833333333333335</v>
      </c>
      <c r="P148" s="17">
        <v>0.21357142857142861</v>
      </c>
      <c r="Q148" s="17">
        <v>0.25</v>
      </c>
      <c r="R148" s="17">
        <v>0.21</v>
      </c>
      <c r="S148" s="17"/>
      <c r="T148" s="17"/>
      <c r="U148" s="17">
        <v>0.20499999999999999</v>
      </c>
      <c r="V148" s="17">
        <v>0.20499999999999999</v>
      </c>
      <c r="W148" s="17">
        <v>0.19142857142857142</v>
      </c>
      <c r="X148" s="17">
        <v>0.20520000000000002</v>
      </c>
    </row>
    <row r="149" spans="1:24" x14ac:dyDescent="0.15">
      <c r="A149" s="18">
        <v>45870</v>
      </c>
      <c r="B149" s="17">
        <v>0.1987714285714286</v>
      </c>
      <c r="F149" s="3">
        <f t="shared" si="4"/>
        <v>45805</v>
      </c>
      <c r="G149" s="2">
        <f t="shared" si="5"/>
        <v>0.19690476190476189</v>
      </c>
      <c r="J149" s="18">
        <v>45869</v>
      </c>
      <c r="K149" s="17">
        <v>0.16250000000000001</v>
      </c>
      <c r="L149" s="17"/>
      <c r="M149" s="17"/>
      <c r="N149" s="17"/>
      <c r="O149" s="17">
        <v>0.20833333333333334</v>
      </c>
      <c r="P149" s="17">
        <v>0.21357142857142861</v>
      </c>
      <c r="Q149" s="17">
        <v>0.25</v>
      </c>
      <c r="R149" s="17">
        <v>0.20666666666666667</v>
      </c>
      <c r="S149" s="17"/>
      <c r="T149" s="17"/>
      <c r="U149" s="17">
        <v>0.20499999999999999</v>
      </c>
      <c r="V149" s="17">
        <v>0.20499999999999999</v>
      </c>
      <c r="W149" s="17">
        <v>0.19142857142857142</v>
      </c>
      <c r="X149" s="17">
        <v>0.20360000000000003</v>
      </c>
    </row>
    <row r="150" spans="1:24" x14ac:dyDescent="0.15">
      <c r="A150" s="18">
        <v>45873</v>
      </c>
      <c r="B150" s="17">
        <v>0.1938311688311688</v>
      </c>
      <c r="F150" s="3">
        <f t="shared" si="4"/>
        <v>45806</v>
      </c>
      <c r="G150" s="2">
        <f t="shared" si="5"/>
        <v>0.19523809523809521</v>
      </c>
      <c r="J150" s="18">
        <v>45870</v>
      </c>
      <c r="K150" s="17">
        <v>0.16250000000000001</v>
      </c>
      <c r="L150" s="17"/>
      <c r="M150" s="17"/>
      <c r="N150" s="17"/>
      <c r="O150" s="17">
        <v>0.19666666666666668</v>
      </c>
      <c r="P150" s="17">
        <v>0.215</v>
      </c>
      <c r="Q150" s="17">
        <v>0.25</v>
      </c>
      <c r="R150" s="17">
        <v>0.19499999999999998</v>
      </c>
      <c r="S150" s="17"/>
      <c r="T150" s="17"/>
      <c r="U150" s="17">
        <v>0.19666666666666668</v>
      </c>
      <c r="V150" s="17">
        <v>0.19499999999999998</v>
      </c>
      <c r="W150" s="17">
        <v>0.19142857142857142</v>
      </c>
      <c r="X150" s="17">
        <v>0.1987714285714286</v>
      </c>
    </row>
    <row r="151" spans="1:24" x14ac:dyDescent="0.15">
      <c r="A151" s="18">
        <v>45874</v>
      </c>
      <c r="B151" s="17">
        <v>0.19405844155844151</v>
      </c>
      <c r="F151" s="3">
        <f t="shared" si="4"/>
        <v>45807</v>
      </c>
      <c r="G151" s="2">
        <f t="shared" si="5"/>
        <v>0.17666666666666667</v>
      </c>
      <c r="J151" s="18">
        <v>45873</v>
      </c>
      <c r="K151" s="17">
        <v>0.16250000000000001</v>
      </c>
      <c r="L151" s="17"/>
      <c r="M151" s="17"/>
      <c r="N151" s="17"/>
      <c r="O151" s="17">
        <v>0.19666666666666668</v>
      </c>
      <c r="P151" s="17">
        <v>0.19499999999999998</v>
      </c>
      <c r="Q151" s="17">
        <v>0.25</v>
      </c>
      <c r="R151" s="17">
        <v>0.19499999999999998</v>
      </c>
      <c r="S151" s="17"/>
      <c r="T151" s="17"/>
      <c r="U151" s="17">
        <v>0.17666666666666667</v>
      </c>
      <c r="V151" s="17"/>
      <c r="W151" s="17">
        <v>0.19142857142857142</v>
      </c>
      <c r="X151" s="17">
        <v>0.19383116883116883</v>
      </c>
    </row>
    <row r="152" spans="1:24" x14ac:dyDescent="0.15">
      <c r="A152" s="18">
        <v>45875</v>
      </c>
      <c r="B152" s="17">
        <v>0.18292207792207796</v>
      </c>
      <c r="F152" s="3">
        <f t="shared" si="4"/>
        <v>45808</v>
      </c>
      <c r="G152" s="2">
        <f>G151</f>
        <v>0.17666666666666667</v>
      </c>
      <c r="J152" s="18">
        <v>45874</v>
      </c>
      <c r="K152" s="17">
        <v>0.16</v>
      </c>
      <c r="L152" s="17"/>
      <c r="M152" s="17"/>
      <c r="N152" s="17"/>
      <c r="O152" s="17">
        <v>0.19666666666666668</v>
      </c>
      <c r="P152" s="17">
        <v>0.19000000000000003</v>
      </c>
      <c r="Q152" s="17">
        <v>0.25</v>
      </c>
      <c r="R152" s="17">
        <v>0.19499999999999998</v>
      </c>
      <c r="S152" s="17"/>
      <c r="T152" s="17"/>
      <c r="U152" s="17">
        <v>0.17166666666666666</v>
      </c>
      <c r="V152" s="17"/>
      <c r="W152" s="17">
        <v>0.20642857142857143</v>
      </c>
      <c r="X152" s="17">
        <v>0.19405844155844151</v>
      </c>
    </row>
    <row r="153" spans="1:24" x14ac:dyDescent="0.15">
      <c r="A153" s="18">
        <v>45876</v>
      </c>
      <c r="B153" s="17">
        <v>0.17951298701298701</v>
      </c>
      <c r="F153" s="3">
        <f t="shared" si="4"/>
        <v>45809</v>
      </c>
      <c r="G153" s="2">
        <f>G154</f>
        <v>0.17874999999999999</v>
      </c>
      <c r="J153" s="18">
        <v>45875</v>
      </c>
      <c r="K153" s="17">
        <v>0.16125</v>
      </c>
      <c r="L153" s="17"/>
      <c r="M153" s="17"/>
      <c r="N153" s="17"/>
      <c r="O153" s="17">
        <v>0.17666666666666667</v>
      </c>
      <c r="P153" s="17">
        <v>0.18000000000000002</v>
      </c>
      <c r="Q153" s="17">
        <v>0.22</v>
      </c>
      <c r="R153" s="17">
        <v>0.17666666666666667</v>
      </c>
      <c r="S153" s="17"/>
      <c r="T153" s="17"/>
      <c r="U153" s="17">
        <v>0.16666666666666666</v>
      </c>
      <c r="V153" s="17"/>
      <c r="W153" s="17">
        <v>0.20642857142857143</v>
      </c>
      <c r="X153" s="17">
        <v>0.1829220779220779</v>
      </c>
    </row>
    <row r="154" spans="1:24" x14ac:dyDescent="0.15">
      <c r="A154" s="18">
        <v>45877</v>
      </c>
      <c r="B154" s="17">
        <v>0.17665584415584415</v>
      </c>
      <c r="F154" s="3">
        <f t="shared" si="4"/>
        <v>45810</v>
      </c>
      <c r="G154" s="2">
        <f t="shared" si="5"/>
        <v>0.17874999999999999</v>
      </c>
      <c r="J154" s="18">
        <v>45876</v>
      </c>
      <c r="K154" s="17">
        <v>0.16125</v>
      </c>
      <c r="L154" s="17"/>
      <c r="M154" s="17"/>
      <c r="N154" s="17"/>
      <c r="O154" s="17">
        <v>0.17666666666666667</v>
      </c>
      <c r="P154" s="17">
        <v>0.17499999999999996</v>
      </c>
      <c r="Q154" s="17">
        <v>0.20499999999999999</v>
      </c>
      <c r="R154" s="17">
        <v>0.17666666666666667</v>
      </c>
      <c r="S154" s="17"/>
      <c r="T154" s="17"/>
      <c r="U154" s="17">
        <v>0.16166666666666665</v>
      </c>
      <c r="V154" s="17"/>
      <c r="W154" s="17">
        <v>0.20642857142857143</v>
      </c>
      <c r="X154" s="17">
        <v>0.17951298701298704</v>
      </c>
    </row>
    <row r="155" spans="1:24" x14ac:dyDescent="0.15">
      <c r="A155" s="18">
        <v>45880</v>
      </c>
      <c r="B155" s="17">
        <v>0.175974025974026</v>
      </c>
      <c r="F155" s="3">
        <f t="shared" si="4"/>
        <v>45811</v>
      </c>
      <c r="G155" s="2">
        <f t="shared" si="5"/>
        <v>0.17791666666666664</v>
      </c>
      <c r="J155" s="18">
        <v>45877</v>
      </c>
      <c r="K155" s="17">
        <v>0.16125</v>
      </c>
      <c r="L155" s="17"/>
      <c r="M155" s="17"/>
      <c r="N155" s="17"/>
      <c r="O155" s="17">
        <v>0.17666666666666667</v>
      </c>
      <c r="P155" s="17">
        <v>0.17499999999999996</v>
      </c>
      <c r="Q155" s="17">
        <v>0.18571428571428572</v>
      </c>
      <c r="R155" s="17">
        <v>0.17499999999999996</v>
      </c>
      <c r="S155" s="17"/>
      <c r="T155" s="17"/>
      <c r="U155" s="17">
        <v>0.16166666666666665</v>
      </c>
      <c r="V155" s="17"/>
      <c r="W155" s="17">
        <v>0.20642857142857143</v>
      </c>
      <c r="X155" s="17">
        <v>0.17665584415584415</v>
      </c>
    </row>
    <row r="156" spans="1:24" x14ac:dyDescent="0.15">
      <c r="A156" s="18">
        <v>45881</v>
      </c>
      <c r="B156" s="17">
        <v>0.17256493506493509</v>
      </c>
      <c r="F156" s="3">
        <f t="shared" si="4"/>
        <v>45812</v>
      </c>
      <c r="G156" s="2">
        <f t="shared" si="5"/>
        <v>0.17708333333333334</v>
      </c>
      <c r="J156" s="18">
        <v>45880</v>
      </c>
      <c r="K156" s="17">
        <v>0.16375000000000001</v>
      </c>
      <c r="L156" s="17"/>
      <c r="M156" s="17"/>
      <c r="N156" s="17"/>
      <c r="O156" s="17">
        <v>0.17499999999999996</v>
      </c>
      <c r="P156" s="17">
        <v>0.17</v>
      </c>
      <c r="Q156" s="17">
        <v>0.18571428571428572</v>
      </c>
      <c r="R156" s="17">
        <v>0.17499999999999996</v>
      </c>
      <c r="S156" s="17"/>
      <c r="T156" s="17"/>
      <c r="U156" s="17">
        <v>0.16</v>
      </c>
      <c r="V156" s="17"/>
      <c r="W156" s="17">
        <v>0.20642857142857143</v>
      </c>
      <c r="X156" s="17">
        <v>0.175974025974026</v>
      </c>
    </row>
    <row r="157" spans="1:24" x14ac:dyDescent="0.15">
      <c r="A157" s="18">
        <v>45882</v>
      </c>
      <c r="B157" s="17">
        <v>0.17211038961038963</v>
      </c>
      <c r="F157" s="3">
        <f t="shared" si="4"/>
        <v>45813</v>
      </c>
      <c r="G157" s="2">
        <f t="shared" si="5"/>
        <v>0.17708333333333334</v>
      </c>
      <c r="J157" s="18">
        <v>45881</v>
      </c>
      <c r="K157" s="17">
        <v>0.16375000000000001</v>
      </c>
      <c r="L157" s="17"/>
      <c r="M157" s="17"/>
      <c r="N157" s="17"/>
      <c r="O157" s="17">
        <v>0.17499999999999996</v>
      </c>
      <c r="P157" s="17">
        <v>0.17</v>
      </c>
      <c r="Q157" s="17">
        <v>0.18571428571428572</v>
      </c>
      <c r="R157" s="17">
        <v>0.17499999999999996</v>
      </c>
      <c r="S157" s="17"/>
      <c r="T157" s="17"/>
      <c r="U157" s="17">
        <v>0.16</v>
      </c>
      <c r="V157" s="17"/>
      <c r="W157" s="17">
        <v>0.18142857142857141</v>
      </c>
      <c r="X157" s="17">
        <v>0.17256493506493506</v>
      </c>
    </row>
    <row r="158" spans="1:24" x14ac:dyDescent="0.15">
      <c r="A158" s="18">
        <v>45883</v>
      </c>
      <c r="B158" s="17">
        <v>0.17211038961038963</v>
      </c>
      <c r="F158" s="3">
        <f t="shared" si="4"/>
        <v>45814</v>
      </c>
      <c r="G158" s="2">
        <f t="shared" si="5"/>
        <v>0.17351648351648349</v>
      </c>
      <c r="J158" s="18">
        <v>45882</v>
      </c>
      <c r="K158" s="17">
        <v>0.16125</v>
      </c>
      <c r="L158" s="17"/>
      <c r="M158" s="17"/>
      <c r="N158" s="17"/>
      <c r="O158" s="17">
        <v>0.17499999999999996</v>
      </c>
      <c r="P158" s="17">
        <v>0.17</v>
      </c>
      <c r="Q158" s="17">
        <v>0.18571428571428572</v>
      </c>
      <c r="R158" s="17">
        <v>0.17499999999999996</v>
      </c>
      <c r="S158" s="17"/>
      <c r="T158" s="17"/>
      <c r="U158" s="17">
        <v>0.16</v>
      </c>
      <c r="V158" s="17"/>
      <c r="W158" s="17">
        <v>0.18142857142857141</v>
      </c>
      <c r="X158" s="17">
        <v>0.1721103896103896</v>
      </c>
    </row>
    <row r="159" spans="1:24" x14ac:dyDescent="0.15">
      <c r="A159" s="18">
        <v>45884</v>
      </c>
      <c r="B159" s="17">
        <v>0.17307142857142851</v>
      </c>
      <c r="F159" s="3">
        <f t="shared" si="4"/>
        <v>45815</v>
      </c>
      <c r="G159" s="2">
        <f>G158</f>
        <v>0.17351648351648349</v>
      </c>
      <c r="J159" s="18">
        <v>45883</v>
      </c>
      <c r="K159" s="17">
        <v>0.16125</v>
      </c>
      <c r="L159" s="17"/>
      <c r="M159" s="17"/>
      <c r="N159" s="17"/>
      <c r="O159" s="17">
        <v>0.17499999999999996</v>
      </c>
      <c r="P159" s="17">
        <v>0.17</v>
      </c>
      <c r="Q159" s="17">
        <v>0.18571428571428572</v>
      </c>
      <c r="R159" s="17">
        <v>0.17499999999999996</v>
      </c>
      <c r="S159" s="17"/>
      <c r="T159" s="17"/>
      <c r="U159" s="17">
        <v>0.16</v>
      </c>
      <c r="V159" s="17"/>
      <c r="W159" s="17">
        <v>0.18142857142857141</v>
      </c>
      <c r="X159" s="17">
        <v>0.1721103896103896</v>
      </c>
    </row>
    <row r="160" spans="1:24" x14ac:dyDescent="0.15">
      <c r="A160" s="18">
        <v>45887</v>
      </c>
      <c r="B160" s="17">
        <v>0.17107142857142857</v>
      </c>
      <c r="F160" s="3">
        <f t="shared" si="4"/>
        <v>45816</v>
      </c>
      <c r="G160" s="2">
        <f>G161</f>
        <v>0.16600000000000004</v>
      </c>
      <c r="J160" s="18">
        <v>45884</v>
      </c>
      <c r="K160" s="17">
        <v>0.17499999999999999</v>
      </c>
      <c r="L160" s="17"/>
      <c r="M160" s="17"/>
      <c r="N160" s="17"/>
      <c r="O160" s="17">
        <v>0.17499999999999996</v>
      </c>
      <c r="P160" s="17">
        <v>0.16500000000000001</v>
      </c>
      <c r="Q160" s="17">
        <v>0.18571428571428572</v>
      </c>
      <c r="R160" s="17">
        <v>0.17499999999999996</v>
      </c>
      <c r="S160" s="17"/>
      <c r="T160" s="17"/>
      <c r="U160" s="17">
        <v>0.155</v>
      </c>
      <c r="V160" s="17"/>
      <c r="W160" s="17">
        <v>0.18142857142857141</v>
      </c>
      <c r="X160" s="17">
        <v>0.17307142857142851</v>
      </c>
    </row>
    <row r="161" spans="1:24" x14ac:dyDescent="0.15">
      <c r="A161" s="18">
        <v>45888</v>
      </c>
      <c r="B161" s="17">
        <v>0.17535714285714282</v>
      </c>
      <c r="F161" s="3">
        <f t="shared" si="4"/>
        <v>45817</v>
      </c>
      <c r="G161" s="2">
        <f t="shared" si="5"/>
        <v>0.16600000000000004</v>
      </c>
      <c r="J161" s="18">
        <v>45887</v>
      </c>
      <c r="K161" s="17">
        <v>0.16500000000000001</v>
      </c>
      <c r="L161" s="17"/>
      <c r="M161" s="17"/>
      <c r="N161" s="17"/>
      <c r="O161" s="17">
        <v>0.17499999999999996</v>
      </c>
      <c r="P161" s="17">
        <v>0.16500000000000001</v>
      </c>
      <c r="Q161" s="17">
        <v>0.18571428571428572</v>
      </c>
      <c r="R161" s="17">
        <v>0.16833333333333333</v>
      </c>
      <c r="S161" s="17"/>
      <c r="T161" s="17"/>
      <c r="U161" s="17">
        <v>0.155</v>
      </c>
      <c r="V161" s="17"/>
      <c r="W161" s="17">
        <v>0.18142857142857141</v>
      </c>
      <c r="X161" s="17">
        <v>0.17107142857142854</v>
      </c>
    </row>
    <row r="162" spans="1:24" x14ac:dyDescent="0.15">
      <c r="A162" s="18">
        <v>45889</v>
      </c>
      <c r="B162" s="17">
        <v>0.17310714285714285</v>
      </c>
      <c r="F162" s="3">
        <f t="shared" si="4"/>
        <v>45818</v>
      </c>
      <c r="G162" s="2">
        <f t="shared" si="5"/>
        <v>0.16666666666666669</v>
      </c>
      <c r="J162" s="18">
        <v>45888</v>
      </c>
      <c r="K162" s="17">
        <v>0.16500000000000001</v>
      </c>
      <c r="L162" s="17"/>
      <c r="M162" s="17"/>
      <c r="N162" s="17"/>
      <c r="O162" s="17">
        <v>0.17499999999999996</v>
      </c>
      <c r="P162" s="17">
        <v>0.16500000000000001</v>
      </c>
      <c r="Q162" s="17">
        <v>0.18571428571428572</v>
      </c>
      <c r="R162" s="17">
        <v>0.16833333333333333</v>
      </c>
      <c r="S162" s="17"/>
      <c r="T162" s="17"/>
      <c r="U162" s="17">
        <v>0.155</v>
      </c>
      <c r="V162" s="17"/>
      <c r="W162" s="17">
        <v>0.21</v>
      </c>
      <c r="X162" s="17">
        <v>0.17535714285714282</v>
      </c>
    </row>
    <row r="163" spans="1:24" x14ac:dyDescent="0.15">
      <c r="A163" s="18">
        <v>45890</v>
      </c>
      <c r="B163" s="17">
        <v>0.17353571428571429</v>
      </c>
      <c r="F163" s="3">
        <f t="shared" si="4"/>
        <v>45819</v>
      </c>
      <c r="G163" s="2">
        <f t="shared" si="5"/>
        <v>0.15500000000000003</v>
      </c>
      <c r="J163" s="18">
        <v>45889</v>
      </c>
      <c r="K163" s="17">
        <v>0.16500000000000001</v>
      </c>
      <c r="L163" s="17"/>
      <c r="M163" s="17"/>
      <c r="N163" s="17"/>
      <c r="O163" s="17">
        <v>0.17499999999999996</v>
      </c>
      <c r="P163" s="17">
        <v>0.16500000000000001</v>
      </c>
      <c r="Q163" s="17">
        <v>0.18571428571428572</v>
      </c>
      <c r="R163" s="17">
        <v>0.16833333333333333</v>
      </c>
      <c r="S163" s="17"/>
      <c r="T163" s="17"/>
      <c r="U163" s="17">
        <v>0.155</v>
      </c>
      <c r="V163" s="17"/>
      <c r="W163" s="17">
        <v>0.19499999999999998</v>
      </c>
      <c r="X163" s="17">
        <v>0.17310714285714282</v>
      </c>
    </row>
    <row r="164" spans="1:24" x14ac:dyDescent="0.15">
      <c r="A164" s="18">
        <v>45891</v>
      </c>
      <c r="B164" s="17">
        <v>0.17353571428571429</v>
      </c>
      <c r="F164" s="3">
        <f t="shared" si="4"/>
        <v>45820</v>
      </c>
      <c r="G164" s="2">
        <f t="shared" si="5"/>
        <v>0.18090909090909091</v>
      </c>
      <c r="J164" s="18">
        <v>45890</v>
      </c>
      <c r="K164" s="17">
        <v>0.16500000000000001</v>
      </c>
      <c r="L164" s="17"/>
      <c r="M164" s="17"/>
      <c r="N164" s="17"/>
      <c r="O164" s="17">
        <v>0.17666666666666667</v>
      </c>
      <c r="P164" s="17">
        <v>0.16500000000000001</v>
      </c>
      <c r="Q164" s="17">
        <v>0.18571428571428572</v>
      </c>
      <c r="R164" s="17">
        <v>0.16833333333333333</v>
      </c>
      <c r="S164" s="17"/>
      <c r="T164" s="17"/>
      <c r="U164" s="17">
        <v>0.155</v>
      </c>
      <c r="V164" s="17"/>
      <c r="W164" s="17">
        <v>0.19619047619047617</v>
      </c>
      <c r="X164" s="17">
        <v>0.17353571428571424</v>
      </c>
    </row>
    <row r="165" spans="1:24" x14ac:dyDescent="0.15">
      <c r="A165" s="18">
        <v>45894</v>
      </c>
      <c r="B165" s="17">
        <v>0.17428571428571429</v>
      </c>
      <c r="F165" s="3">
        <f t="shared" si="4"/>
        <v>45821</v>
      </c>
      <c r="G165" s="2">
        <f t="shared" si="5"/>
        <v>0.18090909090909091</v>
      </c>
      <c r="J165" s="18">
        <v>45891</v>
      </c>
      <c r="K165" s="17">
        <v>0.16500000000000001</v>
      </c>
      <c r="L165" s="17"/>
      <c r="M165" s="17"/>
      <c r="N165" s="17"/>
      <c r="O165" s="17">
        <v>0.17666666666666667</v>
      </c>
      <c r="P165" s="17">
        <v>0.16500000000000001</v>
      </c>
      <c r="Q165" s="17">
        <v>0.18571428571428572</v>
      </c>
      <c r="R165" s="17">
        <v>0.16833333333333333</v>
      </c>
      <c r="S165" s="17"/>
      <c r="T165" s="17"/>
      <c r="U165" s="17">
        <v>0.155</v>
      </c>
      <c r="V165" s="17"/>
      <c r="W165" s="17">
        <v>0.19619047619047617</v>
      </c>
      <c r="X165" s="17">
        <v>0.17353571428571424</v>
      </c>
    </row>
    <row r="166" spans="1:24" x14ac:dyDescent="0.15">
      <c r="A166" s="18">
        <v>45895</v>
      </c>
      <c r="B166" s="17">
        <v>0.17653571428571432</v>
      </c>
      <c r="F166" s="3">
        <f t="shared" si="4"/>
        <v>45822</v>
      </c>
      <c r="G166" s="2">
        <f>G165</f>
        <v>0.18090909090909091</v>
      </c>
      <c r="J166" s="18">
        <v>45894</v>
      </c>
      <c r="K166" s="17">
        <v>0.17</v>
      </c>
      <c r="L166" s="17"/>
      <c r="M166" s="17"/>
      <c r="N166" s="17"/>
      <c r="O166" s="17">
        <v>0.17666666666666667</v>
      </c>
      <c r="P166" s="17">
        <v>0.16500000000000001</v>
      </c>
      <c r="Q166" s="17">
        <v>0.18571428571428572</v>
      </c>
      <c r="R166" s="17">
        <v>0.16833333333333333</v>
      </c>
      <c r="S166" s="17"/>
      <c r="T166" s="17"/>
      <c r="U166" s="17">
        <v>0.15666666666666665</v>
      </c>
      <c r="V166" s="17"/>
      <c r="W166" s="17">
        <v>0.19619047619047617</v>
      </c>
      <c r="X166" s="17">
        <v>0.17428571428571427</v>
      </c>
    </row>
    <row r="167" spans="1:24" x14ac:dyDescent="0.15">
      <c r="A167" s="18">
        <v>45896</v>
      </c>
      <c r="B167" s="17">
        <v>0.1777857142857143</v>
      </c>
      <c r="F167" s="3">
        <f t="shared" si="4"/>
        <v>45823</v>
      </c>
      <c r="G167" s="2">
        <f>G168</f>
        <v>0.17863636363636362</v>
      </c>
      <c r="J167" s="18">
        <v>45895</v>
      </c>
      <c r="K167" s="17">
        <v>0.18</v>
      </c>
      <c r="L167" s="17"/>
      <c r="M167" s="17"/>
      <c r="N167" s="17"/>
      <c r="O167" s="17">
        <v>0.17666666666666667</v>
      </c>
      <c r="P167" s="17">
        <v>0.17</v>
      </c>
      <c r="Q167" s="17">
        <v>0.18571428571428572</v>
      </c>
      <c r="R167" s="17">
        <v>0.16833333333333333</v>
      </c>
      <c r="S167" s="17"/>
      <c r="T167" s="17"/>
      <c r="U167" s="17">
        <v>0.16</v>
      </c>
      <c r="V167" s="17"/>
      <c r="W167" s="17">
        <v>0.19619047619047617</v>
      </c>
      <c r="X167" s="17">
        <v>0.1765357142857143</v>
      </c>
    </row>
    <row r="168" spans="1:24" x14ac:dyDescent="0.15">
      <c r="A168" s="18">
        <v>45897</v>
      </c>
      <c r="B168" s="17">
        <v>0.17828571428571433</v>
      </c>
      <c r="F168" s="3">
        <f t="shared" si="4"/>
        <v>45824</v>
      </c>
      <c r="G168" s="2">
        <f t="shared" si="5"/>
        <v>0.17863636363636362</v>
      </c>
      <c r="J168" s="18">
        <v>45896</v>
      </c>
      <c r="K168" s="17">
        <v>0.185</v>
      </c>
      <c r="L168" s="17"/>
      <c r="M168" s="17"/>
      <c r="N168" s="17"/>
      <c r="O168" s="17">
        <v>0.17666666666666667</v>
      </c>
      <c r="P168" s="17">
        <v>0.17166666666666666</v>
      </c>
      <c r="Q168" s="17">
        <v>0.18571428571428572</v>
      </c>
      <c r="R168" s="17">
        <v>0.16833333333333333</v>
      </c>
      <c r="S168" s="17"/>
      <c r="T168" s="17"/>
      <c r="U168" s="17">
        <v>0.16333333333333333</v>
      </c>
      <c r="V168" s="17"/>
      <c r="W168" s="17">
        <v>0.19619047619047617</v>
      </c>
      <c r="X168" s="17">
        <v>0.17778571428571427</v>
      </c>
    </row>
    <row r="169" spans="1:24" x14ac:dyDescent="0.15">
      <c r="A169" s="18">
        <v>45898</v>
      </c>
      <c r="B169" s="17">
        <v>0.17828571428571433</v>
      </c>
      <c r="F169" s="3">
        <f t="shared" si="4"/>
        <v>45825</v>
      </c>
      <c r="G169" s="2">
        <f t="shared" si="5"/>
        <v>0.17678571428571424</v>
      </c>
      <c r="J169" s="18">
        <v>45897</v>
      </c>
      <c r="K169" s="17">
        <v>0.19</v>
      </c>
      <c r="L169" s="17"/>
      <c r="M169" s="17"/>
      <c r="N169" s="17"/>
      <c r="O169" s="17">
        <v>0.17666666666666667</v>
      </c>
      <c r="P169" s="17">
        <v>0.17166666666666666</v>
      </c>
      <c r="Q169" s="17">
        <v>0.18571428571428572</v>
      </c>
      <c r="R169" s="17">
        <v>0.16833333333333333</v>
      </c>
      <c r="S169" s="17"/>
      <c r="T169" s="17"/>
      <c r="U169" s="17">
        <v>0.16333333333333333</v>
      </c>
      <c r="V169" s="17"/>
      <c r="W169" s="17">
        <v>0.19619047619047617</v>
      </c>
      <c r="X169" s="17">
        <v>0.17828571428571427</v>
      </c>
    </row>
    <row r="170" spans="1:24" x14ac:dyDescent="0.15">
      <c r="A170" s="18">
        <v>45902</v>
      </c>
      <c r="B170" s="17">
        <v>0.18115079365079365</v>
      </c>
      <c r="F170" s="3">
        <f t="shared" si="4"/>
        <v>45826</v>
      </c>
      <c r="G170" s="2">
        <f t="shared" si="5"/>
        <v>0.17571428571428568</v>
      </c>
      <c r="J170" s="18">
        <v>45898</v>
      </c>
      <c r="K170" s="17">
        <v>0.19</v>
      </c>
      <c r="L170" s="17"/>
      <c r="M170" s="17"/>
      <c r="N170" s="17"/>
      <c r="O170" s="17">
        <v>0.17666666666666667</v>
      </c>
      <c r="P170" s="17">
        <v>0.17166666666666666</v>
      </c>
      <c r="Q170" s="17">
        <v>0.18571428571428572</v>
      </c>
      <c r="R170" s="17">
        <v>0.16833333333333333</v>
      </c>
      <c r="S170" s="17"/>
      <c r="T170" s="17"/>
      <c r="U170" s="17">
        <v>0.16333333333333333</v>
      </c>
      <c r="V170" s="17"/>
      <c r="W170" s="17">
        <v>0.19619047619047617</v>
      </c>
      <c r="X170" s="17">
        <v>0.17828571428571427</v>
      </c>
    </row>
    <row r="171" spans="1:24" x14ac:dyDescent="0.15">
      <c r="A171" s="18">
        <v>45903</v>
      </c>
      <c r="B171" s="17">
        <v>0.18326530612244898</v>
      </c>
      <c r="F171" s="3">
        <f t="shared" si="4"/>
        <v>45827</v>
      </c>
      <c r="G171" s="2">
        <f>G170</f>
        <v>0.17571428571428568</v>
      </c>
      <c r="J171" s="18">
        <v>45902</v>
      </c>
      <c r="K171" s="17">
        <v>0.19</v>
      </c>
      <c r="L171" s="17"/>
      <c r="M171" s="17"/>
      <c r="N171" s="17"/>
      <c r="O171" s="17">
        <v>0.17666666666666667</v>
      </c>
      <c r="P171" s="17">
        <v>0.17</v>
      </c>
      <c r="Q171" s="17">
        <v>0.18571428571428572</v>
      </c>
      <c r="R171" s="17">
        <v>0.16833333333333333</v>
      </c>
      <c r="S171" s="17"/>
      <c r="T171" s="17"/>
      <c r="U171" s="17">
        <v>0.19</v>
      </c>
      <c r="V171" s="17"/>
      <c r="W171" s="17">
        <v>0.19619047619047617</v>
      </c>
      <c r="X171" s="17">
        <v>0.18115079365079362</v>
      </c>
    </row>
    <row r="172" spans="1:24" x14ac:dyDescent="0.15">
      <c r="A172" s="18">
        <v>45904</v>
      </c>
      <c r="B172" s="17">
        <v>0.18185714285714288</v>
      </c>
      <c r="F172" s="3">
        <f t="shared" si="4"/>
        <v>45828</v>
      </c>
      <c r="G172" s="2">
        <f t="shared" si="5"/>
        <v>0.17535714285714279</v>
      </c>
      <c r="J172" s="18">
        <v>45903</v>
      </c>
      <c r="K172" s="17">
        <v>0.19</v>
      </c>
      <c r="L172" s="17"/>
      <c r="M172" s="17"/>
      <c r="N172" s="17"/>
      <c r="O172" s="17">
        <v>0.17666666666666667</v>
      </c>
      <c r="P172" s="17">
        <v>0.17</v>
      </c>
      <c r="Q172" s="17">
        <v>0.18571428571428572</v>
      </c>
      <c r="R172" s="17"/>
      <c r="S172" s="17"/>
      <c r="T172" s="17"/>
      <c r="U172" s="17"/>
      <c r="V172" s="17"/>
      <c r="W172" s="17">
        <v>0.19619047619047617</v>
      </c>
      <c r="X172" s="17">
        <v>0.18326530612244896</v>
      </c>
    </row>
    <row r="173" spans="1:24" x14ac:dyDescent="0.15">
      <c r="A173" s="18">
        <v>45905</v>
      </c>
      <c r="B173" s="17">
        <v>0.18185714285714288</v>
      </c>
      <c r="F173" s="3">
        <f t="shared" si="4"/>
        <v>45829</v>
      </c>
      <c r="G173" s="2">
        <f>G172</f>
        <v>0.17535714285714279</v>
      </c>
      <c r="J173" s="18">
        <v>45904</v>
      </c>
      <c r="K173" s="17">
        <v>0.18333333333333335</v>
      </c>
      <c r="L173" s="17"/>
      <c r="M173" s="17"/>
      <c r="N173" s="17"/>
      <c r="O173" s="17">
        <v>0.17666666666666667</v>
      </c>
      <c r="P173" s="17">
        <v>0.16738095238095241</v>
      </c>
      <c r="Q173" s="17">
        <v>0.18571428571428572</v>
      </c>
      <c r="R173" s="17"/>
      <c r="S173" s="17"/>
      <c r="T173" s="17"/>
      <c r="U173" s="17"/>
      <c r="V173" s="17"/>
      <c r="W173" s="17">
        <v>0.19619047619047617</v>
      </c>
      <c r="X173" s="17">
        <v>0.18185714285714283</v>
      </c>
    </row>
    <row r="174" spans="1:24" x14ac:dyDescent="0.15">
      <c r="A174" s="18">
        <v>45908</v>
      </c>
      <c r="B174" s="17">
        <v>0.18366666666666673</v>
      </c>
      <c r="F174" s="3">
        <f t="shared" si="4"/>
        <v>45830</v>
      </c>
      <c r="G174" s="2">
        <f>G175</f>
        <v>0.17198979591836736</v>
      </c>
      <c r="J174" s="18">
        <v>45905</v>
      </c>
      <c r="K174" s="17">
        <v>0.18333333333333335</v>
      </c>
      <c r="L174" s="17"/>
      <c r="M174" s="17"/>
      <c r="N174" s="17"/>
      <c r="O174" s="17">
        <v>0.17666666666666667</v>
      </c>
      <c r="P174" s="17">
        <v>0.16738095238095241</v>
      </c>
      <c r="Q174" s="17">
        <v>0.18571428571428572</v>
      </c>
      <c r="R174" s="17"/>
      <c r="S174" s="17"/>
      <c r="T174" s="17"/>
      <c r="U174" s="17"/>
      <c r="V174" s="17"/>
      <c r="W174" s="17">
        <v>0.19619047619047617</v>
      </c>
      <c r="X174" s="17">
        <v>0.18185714285714283</v>
      </c>
    </row>
    <row r="175" spans="1:24" x14ac:dyDescent="0.15">
      <c r="A175" s="18">
        <v>45909</v>
      </c>
      <c r="B175" s="17">
        <v>0.18366666666666673</v>
      </c>
      <c r="F175" s="3">
        <f t="shared" si="4"/>
        <v>45831</v>
      </c>
      <c r="G175" s="2">
        <f t="shared" si="5"/>
        <v>0.17198979591836736</v>
      </c>
      <c r="J175" s="18">
        <v>45908</v>
      </c>
      <c r="K175" s="17">
        <v>0.18333333333333335</v>
      </c>
      <c r="L175" s="17"/>
      <c r="M175" s="17"/>
      <c r="N175" s="17"/>
      <c r="O175" s="17">
        <v>0.17666666666666667</v>
      </c>
      <c r="P175" s="17">
        <v>0.17500000000000002</v>
      </c>
      <c r="Q175" s="17">
        <v>0.18714285714285714</v>
      </c>
      <c r="R175" s="17"/>
      <c r="S175" s="17"/>
      <c r="T175" s="17"/>
      <c r="U175" s="17"/>
      <c r="V175" s="17"/>
      <c r="W175" s="17">
        <v>0.19619047619047617</v>
      </c>
      <c r="X175" s="17">
        <v>0.18366666666666662</v>
      </c>
    </row>
    <row r="176" spans="1:24" x14ac:dyDescent="0.15">
      <c r="A176" s="18">
        <v>45910</v>
      </c>
      <c r="B176" s="17">
        <v>0.18423809523809526</v>
      </c>
      <c r="F176" s="3">
        <f t="shared" si="4"/>
        <v>45832</v>
      </c>
      <c r="G176" s="2">
        <f t="shared" si="5"/>
        <v>0.17316326530612242</v>
      </c>
      <c r="J176" s="18">
        <v>45909</v>
      </c>
      <c r="K176" s="17">
        <v>0.18333333333333335</v>
      </c>
      <c r="L176" s="17"/>
      <c r="M176" s="17"/>
      <c r="N176" s="17"/>
      <c r="O176" s="17">
        <v>0.17666666666666667</v>
      </c>
      <c r="P176" s="17">
        <v>0.17500000000000002</v>
      </c>
      <c r="Q176" s="17">
        <v>0.18714285714285714</v>
      </c>
      <c r="R176" s="17"/>
      <c r="S176" s="17"/>
      <c r="T176" s="17"/>
      <c r="U176" s="17"/>
      <c r="V176" s="17"/>
      <c r="W176" s="17">
        <v>0.19619047619047617</v>
      </c>
      <c r="X176" s="17">
        <v>0.18366666666666662</v>
      </c>
    </row>
    <row r="177" spans="1:24" x14ac:dyDescent="0.15">
      <c r="A177" s="18">
        <v>45911</v>
      </c>
      <c r="B177" s="17">
        <v>0.18423809523809526</v>
      </c>
      <c r="F177" s="3">
        <f t="shared" si="4"/>
        <v>45833</v>
      </c>
      <c r="G177" s="2">
        <f t="shared" si="5"/>
        <v>0.17193877551020406</v>
      </c>
      <c r="J177" s="18">
        <v>45910</v>
      </c>
      <c r="K177" s="17">
        <v>0.18333333333333335</v>
      </c>
      <c r="L177" s="17"/>
      <c r="M177" s="17"/>
      <c r="N177" s="17"/>
      <c r="O177" s="17">
        <v>0.17666666666666667</v>
      </c>
      <c r="P177" s="17">
        <v>0.17</v>
      </c>
      <c r="Q177" s="17">
        <v>0.18714285714285714</v>
      </c>
      <c r="R177" s="17"/>
      <c r="S177" s="17"/>
      <c r="T177" s="17"/>
      <c r="U177" s="17"/>
      <c r="V177" s="17"/>
      <c r="W177" s="17">
        <v>0.20404761904761903</v>
      </c>
      <c r="X177" s="17">
        <v>0.1842380952380952</v>
      </c>
    </row>
    <row r="178" spans="1:24" x14ac:dyDescent="0.15">
      <c r="A178" s="18">
        <v>45912</v>
      </c>
      <c r="B178" s="17">
        <v>0.18357142857142861</v>
      </c>
      <c r="F178" s="3">
        <f t="shared" si="4"/>
        <v>45834</v>
      </c>
      <c r="G178" s="2">
        <f t="shared" si="5"/>
        <v>0.17193877551020406</v>
      </c>
      <c r="J178" s="18">
        <v>45911</v>
      </c>
      <c r="K178" s="17">
        <v>0.18333333333333335</v>
      </c>
      <c r="L178" s="17"/>
      <c r="M178" s="17"/>
      <c r="N178" s="17"/>
      <c r="O178" s="17">
        <v>0.17666666666666667</v>
      </c>
      <c r="P178" s="17">
        <v>0.17</v>
      </c>
      <c r="Q178" s="17">
        <v>0.18714285714285714</v>
      </c>
      <c r="R178" s="17"/>
      <c r="S178" s="17"/>
      <c r="T178" s="17"/>
      <c r="U178" s="17"/>
      <c r="V178" s="17"/>
      <c r="W178" s="17">
        <v>0.20404761904761903</v>
      </c>
      <c r="X178" s="17">
        <v>0.1842380952380952</v>
      </c>
    </row>
    <row r="179" spans="1:24" x14ac:dyDescent="0.15">
      <c r="A179" s="18">
        <v>45915</v>
      </c>
      <c r="B179" s="17">
        <v>0.18314285714285716</v>
      </c>
      <c r="F179" s="3">
        <f t="shared" si="4"/>
        <v>45835</v>
      </c>
      <c r="G179" s="2">
        <f t="shared" si="5"/>
        <v>0.17168367346938776</v>
      </c>
      <c r="J179" s="18">
        <v>45912</v>
      </c>
      <c r="K179" s="17">
        <v>0.18000000000000002</v>
      </c>
      <c r="L179" s="17"/>
      <c r="M179" s="17"/>
      <c r="N179" s="17"/>
      <c r="O179" s="17">
        <v>0.17666666666666667</v>
      </c>
      <c r="P179" s="17">
        <v>0.17</v>
      </c>
      <c r="Q179" s="17">
        <v>0.18714285714285714</v>
      </c>
      <c r="R179" s="17"/>
      <c r="S179" s="17"/>
      <c r="T179" s="17"/>
      <c r="U179" s="17"/>
      <c r="V179" s="17"/>
      <c r="W179" s="17">
        <v>0.20404761904761903</v>
      </c>
      <c r="X179" s="17">
        <v>0.18357142857142855</v>
      </c>
    </row>
    <row r="180" spans="1:24" x14ac:dyDescent="0.15">
      <c r="A180" s="18">
        <v>45916</v>
      </c>
      <c r="B180" s="17">
        <v>0.18180952380952378</v>
      </c>
      <c r="F180" s="3">
        <f t="shared" si="4"/>
        <v>45836</v>
      </c>
      <c r="G180" s="2">
        <f>G179</f>
        <v>0.17168367346938776</v>
      </c>
      <c r="J180" s="18">
        <v>45915</v>
      </c>
      <c r="K180" s="17">
        <v>0.18000000000000002</v>
      </c>
      <c r="L180" s="17"/>
      <c r="M180" s="17"/>
      <c r="N180" s="17"/>
      <c r="O180" s="17">
        <v>0.17500000000000002</v>
      </c>
      <c r="P180" s="17">
        <v>0.17</v>
      </c>
      <c r="Q180" s="17">
        <v>0.18666666666666668</v>
      </c>
      <c r="R180" s="17"/>
      <c r="S180" s="17"/>
      <c r="T180" s="17"/>
      <c r="U180" s="17"/>
      <c r="V180" s="17"/>
      <c r="W180" s="17">
        <v>0.20404761904761903</v>
      </c>
      <c r="X180" s="17">
        <v>0.18314285714285714</v>
      </c>
    </row>
    <row r="181" spans="1:24" x14ac:dyDescent="0.15">
      <c r="A181" s="18">
        <v>45917</v>
      </c>
      <c r="B181" s="17">
        <v>0.18380952380952378</v>
      </c>
      <c r="F181" s="3">
        <f t="shared" si="4"/>
        <v>45837</v>
      </c>
      <c r="G181" s="2">
        <f>G182</f>
        <v>0.17193877551020406</v>
      </c>
      <c r="J181" s="18">
        <v>45916</v>
      </c>
      <c r="K181" s="17">
        <v>0.18000000000000002</v>
      </c>
      <c r="L181" s="17"/>
      <c r="M181" s="17"/>
      <c r="N181" s="17"/>
      <c r="O181" s="17">
        <v>0.17</v>
      </c>
      <c r="P181" s="17">
        <v>0.17</v>
      </c>
      <c r="Q181" s="17">
        <v>0.18499999999999997</v>
      </c>
      <c r="R181" s="17"/>
      <c r="S181" s="17"/>
      <c r="T181" s="17"/>
      <c r="U181" s="17"/>
      <c r="V181" s="17"/>
      <c r="W181" s="17">
        <v>0.20404761904761903</v>
      </c>
      <c r="X181" s="17">
        <v>0.18180952380952375</v>
      </c>
    </row>
    <row r="182" spans="1:24" x14ac:dyDescent="0.15">
      <c r="A182" s="18">
        <v>45918</v>
      </c>
      <c r="B182" s="17">
        <v>0.18380952380952378</v>
      </c>
      <c r="F182" s="3">
        <f t="shared" si="4"/>
        <v>45838</v>
      </c>
      <c r="G182" s="2">
        <f t="shared" si="5"/>
        <v>0.17193877551020406</v>
      </c>
      <c r="J182" s="18">
        <v>45917</v>
      </c>
      <c r="K182" s="17">
        <v>0.18000000000000002</v>
      </c>
      <c r="L182" s="17"/>
      <c r="M182" s="17"/>
      <c r="N182" s="17"/>
      <c r="O182" s="17">
        <v>0.17</v>
      </c>
      <c r="P182" s="17">
        <v>0.18000000000000002</v>
      </c>
      <c r="Q182" s="17">
        <v>0.18499999999999997</v>
      </c>
      <c r="R182" s="17"/>
      <c r="S182" s="17"/>
      <c r="T182" s="17"/>
      <c r="U182" s="17"/>
      <c r="V182" s="17"/>
      <c r="W182" s="17">
        <v>0.20404761904761903</v>
      </c>
      <c r="X182" s="17">
        <v>0.18380952380952378</v>
      </c>
    </row>
    <row r="183" spans="1:24" x14ac:dyDescent="0.15">
      <c r="A183" s="18">
        <v>45919</v>
      </c>
      <c r="B183" s="17">
        <v>0.18414285714285714</v>
      </c>
      <c r="F183" s="3">
        <f t="shared" si="4"/>
        <v>45839</v>
      </c>
      <c r="G183" s="2">
        <f t="shared" si="5"/>
        <v>0.17193877551020406</v>
      </c>
      <c r="J183" s="18">
        <v>45918</v>
      </c>
      <c r="K183" s="17">
        <v>0.18000000000000002</v>
      </c>
      <c r="L183" s="17"/>
      <c r="M183" s="17"/>
      <c r="N183" s="17"/>
      <c r="O183" s="17">
        <v>0.17</v>
      </c>
      <c r="P183" s="17">
        <v>0.18000000000000002</v>
      </c>
      <c r="Q183" s="17">
        <v>0.18499999999999997</v>
      </c>
      <c r="R183" s="17"/>
      <c r="S183" s="17"/>
      <c r="T183" s="17"/>
      <c r="U183" s="17"/>
      <c r="V183" s="17"/>
      <c r="W183" s="17">
        <v>0.20404761904761903</v>
      </c>
      <c r="X183" s="17">
        <v>0.18380952380952378</v>
      </c>
    </row>
    <row r="184" spans="1:24" x14ac:dyDescent="0.15">
      <c r="A184" s="18">
        <v>45922</v>
      </c>
      <c r="B184" s="17">
        <v>0.18480952380952378</v>
      </c>
      <c r="F184" s="3">
        <f t="shared" si="4"/>
        <v>45840</v>
      </c>
      <c r="G184" s="2">
        <f t="shared" si="5"/>
        <v>0.17655844155844155</v>
      </c>
      <c r="J184" s="18">
        <v>45919</v>
      </c>
      <c r="K184" s="17">
        <v>0.18000000000000002</v>
      </c>
      <c r="L184" s="17"/>
      <c r="M184" s="17"/>
      <c r="N184" s="17"/>
      <c r="O184" s="17">
        <v>0.17</v>
      </c>
      <c r="P184" s="17">
        <v>0.18000000000000002</v>
      </c>
      <c r="Q184" s="17">
        <v>0.18666666666666668</v>
      </c>
      <c r="R184" s="17"/>
      <c r="S184" s="17"/>
      <c r="T184" s="17"/>
      <c r="U184" s="17"/>
      <c r="V184" s="17"/>
      <c r="W184" s="17">
        <v>0.20404761904761903</v>
      </c>
      <c r="X184" s="17">
        <v>0.18414285714285711</v>
      </c>
    </row>
    <row r="185" spans="1:24" x14ac:dyDescent="0.15">
      <c r="A185" s="18">
        <v>45923</v>
      </c>
      <c r="B185" s="17">
        <v>0.18851190476190474</v>
      </c>
      <c r="F185" s="3">
        <f t="shared" si="4"/>
        <v>45841</v>
      </c>
      <c r="G185" s="2">
        <f t="shared" si="5"/>
        <v>0.17655844155844155</v>
      </c>
      <c r="J185" s="18">
        <v>45922</v>
      </c>
      <c r="K185" s="17">
        <v>0.18000000000000002</v>
      </c>
      <c r="L185" s="17"/>
      <c r="M185" s="17"/>
      <c r="N185" s="17"/>
      <c r="O185" s="17">
        <v>0.17</v>
      </c>
      <c r="P185" s="17">
        <v>0.18333333333333335</v>
      </c>
      <c r="Q185" s="17">
        <v>0.18666666666666668</v>
      </c>
      <c r="R185" s="17"/>
      <c r="S185" s="17"/>
      <c r="T185" s="17"/>
      <c r="U185" s="17"/>
      <c r="V185" s="17"/>
      <c r="W185" s="17">
        <v>0.20404761904761903</v>
      </c>
      <c r="X185" s="17">
        <v>0.18480952380952376</v>
      </c>
    </row>
    <row r="186" spans="1:24" x14ac:dyDescent="0.15">
      <c r="A186" s="18">
        <v>45924</v>
      </c>
      <c r="B186" s="17">
        <v>0.18684523809523809</v>
      </c>
      <c r="F186" s="3">
        <f t="shared" si="4"/>
        <v>45842</v>
      </c>
      <c r="G186" s="2">
        <f>G185</f>
        <v>0.17655844155844155</v>
      </c>
      <c r="J186" s="18">
        <v>45923</v>
      </c>
      <c r="K186" s="17">
        <v>0.18000000000000002</v>
      </c>
      <c r="L186" s="17"/>
      <c r="M186" s="17"/>
      <c r="N186" s="17"/>
      <c r="O186" s="17"/>
      <c r="P186" s="17">
        <v>0.18333333333333335</v>
      </c>
      <c r="Q186" s="17">
        <v>0.18666666666666668</v>
      </c>
      <c r="R186" s="17"/>
      <c r="S186" s="17"/>
      <c r="T186" s="17"/>
      <c r="U186" s="17"/>
      <c r="V186" s="17"/>
      <c r="W186" s="17">
        <v>0.20404761904761903</v>
      </c>
      <c r="X186" s="17">
        <v>0.18851190476190474</v>
      </c>
    </row>
    <row r="187" spans="1:24" x14ac:dyDescent="0.15">
      <c r="A187" s="18">
        <v>45925</v>
      </c>
      <c r="B187" s="17">
        <v>0.18767857142857139</v>
      </c>
      <c r="F187" s="3">
        <f t="shared" si="4"/>
        <v>45843</v>
      </c>
      <c r="G187" s="2">
        <f>G186</f>
        <v>0.17655844155844155</v>
      </c>
      <c r="J187" s="18">
        <v>45924</v>
      </c>
      <c r="K187" s="17">
        <v>0.17333333333333334</v>
      </c>
      <c r="L187" s="17"/>
      <c r="M187" s="17"/>
      <c r="N187" s="17"/>
      <c r="O187" s="17"/>
      <c r="P187" s="17">
        <v>0.18333333333333335</v>
      </c>
      <c r="Q187" s="17">
        <v>0.18666666666666668</v>
      </c>
      <c r="R187" s="17"/>
      <c r="S187" s="17"/>
      <c r="T187" s="17"/>
      <c r="U187" s="17"/>
      <c r="V187" s="17"/>
      <c r="W187" s="17">
        <v>0.20404761904761903</v>
      </c>
      <c r="X187" s="17">
        <v>0.18684523809523809</v>
      </c>
    </row>
    <row r="188" spans="1:24" x14ac:dyDescent="0.15">
      <c r="A188" s="18">
        <v>45926</v>
      </c>
      <c r="B188" s="17">
        <v>0.19722222222222224</v>
      </c>
      <c r="F188" s="3">
        <f t="shared" si="4"/>
        <v>45844</v>
      </c>
      <c r="G188" s="2">
        <f>G189</f>
        <v>0.17978571428571427</v>
      </c>
      <c r="J188" s="18">
        <v>45925</v>
      </c>
      <c r="K188" s="17">
        <v>0.17833333333333334</v>
      </c>
      <c r="L188" s="17"/>
      <c r="M188" s="17"/>
      <c r="N188" s="17"/>
      <c r="O188" s="17"/>
      <c r="P188" s="17">
        <v>0.18166666666666667</v>
      </c>
      <c r="Q188" s="17">
        <v>0.18666666666666668</v>
      </c>
      <c r="R188" s="17"/>
      <c r="S188" s="17"/>
      <c r="T188" s="17"/>
      <c r="U188" s="17"/>
      <c r="V188" s="17"/>
      <c r="W188" s="17">
        <v>0.20404761904761903</v>
      </c>
      <c r="X188" s="17">
        <v>0.18767857142857144</v>
      </c>
    </row>
    <row r="189" spans="1:24" x14ac:dyDescent="0.15">
      <c r="A189" s="18">
        <v>45929</v>
      </c>
      <c r="B189" s="17">
        <v>0.20000000000000004</v>
      </c>
      <c r="F189" s="3">
        <f t="shared" si="4"/>
        <v>45845</v>
      </c>
      <c r="G189" s="2">
        <f t="shared" si="5"/>
        <v>0.17978571428571427</v>
      </c>
      <c r="J189" s="18">
        <v>45926</v>
      </c>
      <c r="K189" s="17">
        <v>0.18333333333333335</v>
      </c>
      <c r="L189" s="17"/>
      <c r="M189" s="17"/>
      <c r="N189" s="17"/>
      <c r="O189" s="17"/>
      <c r="P189" s="17">
        <v>0.18833333333333335</v>
      </c>
      <c r="Q189" s="17">
        <v>0.22</v>
      </c>
      <c r="R189" s="17"/>
      <c r="S189" s="17"/>
      <c r="T189" s="17"/>
      <c r="U189" s="17"/>
      <c r="V189" s="17"/>
      <c r="W189" s="17"/>
      <c r="X189" s="17">
        <v>0.19722222222222224</v>
      </c>
    </row>
    <row r="190" spans="1:24" x14ac:dyDescent="0.15">
      <c r="A190" s="18">
        <v>45930</v>
      </c>
      <c r="B190" s="17">
        <v>0.20125000000000004</v>
      </c>
      <c r="F190" s="3">
        <f t="shared" si="4"/>
        <v>45846</v>
      </c>
      <c r="G190" s="2">
        <f t="shared" si="5"/>
        <v>0.18240259740259743</v>
      </c>
      <c r="J190" s="18">
        <v>45929</v>
      </c>
      <c r="K190" s="17">
        <v>0.18</v>
      </c>
      <c r="L190" s="17"/>
      <c r="M190" s="17"/>
      <c r="N190" s="17"/>
      <c r="O190" s="17"/>
      <c r="P190" s="17">
        <v>0.19333333333333336</v>
      </c>
      <c r="Q190" s="17">
        <v>0.22</v>
      </c>
      <c r="R190" s="17"/>
      <c r="S190" s="17"/>
      <c r="T190" s="17"/>
      <c r="U190" s="17"/>
      <c r="V190" s="17"/>
      <c r="W190" s="17"/>
      <c r="X190" s="17">
        <v>0.20000000000000004</v>
      </c>
    </row>
    <row r="191" spans="1:24" x14ac:dyDescent="0.15">
      <c r="A191" s="18">
        <v>45931</v>
      </c>
      <c r="B191" s="17">
        <v>0.20800000000000002</v>
      </c>
      <c r="F191" s="3">
        <f t="shared" si="4"/>
        <v>45847</v>
      </c>
      <c r="G191" s="2">
        <f t="shared" si="5"/>
        <v>0.18045918367346941</v>
      </c>
      <c r="J191" s="18">
        <v>45930</v>
      </c>
      <c r="K191" s="17">
        <v>0.185</v>
      </c>
      <c r="L191" s="17"/>
      <c r="M191" s="17"/>
      <c r="N191" s="17"/>
      <c r="O191" s="17"/>
      <c r="P191" s="17">
        <v>0.19333333333333336</v>
      </c>
      <c r="Q191" s="17">
        <v>0.22</v>
      </c>
      <c r="R191" s="17"/>
      <c r="S191" s="17"/>
      <c r="T191" s="17"/>
      <c r="U191" s="17"/>
      <c r="V191" s="17"/>
      <c r="W191" s="17"/>
      <c r="X191" s="17">
        <v>0.20125000000000004</v>
      </c>
    </row>
    <row r="192" spans="1:24" x14ac:dyDescent="0.15">
      <c r="A192" s="18">
        <v>45932</v>
      </c>
      <c r="B192" s="17">
        <v>0.21166666666666667</v>
      </c>
      <c r="F192" s="3">
        <f t="shared" si="4"/>
        <v>45848</v>
      </c>
      <c r="G192" s="2">
        <f t="shared" si="5"/>
        <v>0.18045918367346941</v>
      </c>
      <c r="J192" s="18">
        <v>45931</v>
      </c>
      <c r="K192" s="17">
        <v>0.19</v>
      </c>
      <c r="L192" s="17"/>
      <c r="M192" s="17"/>
      <c r="N192" s="17"/>
      <c r="O192" s="17"/>
      <c r="P192" s="17"/>
      <c r="Q192" s="17">
        <v>0.22</v>
      </c>
      <c r="R192" s="17"/>
      <c r="S192" s="17"/>
      <c r="T192" s="17"/>
      <c r="U192" s="17"/>
      <c r="V192" s="17"/>
      <c r="W192" s="17"/>
      <c r="X192" s="17">
        <v>0.20800000000000002</v>
      </c>
    </row>
    <row r="193" spans="1:24" x14ac:dyDescent="0.15">
      <c r="A193" s="18">
        <v>45933</v>
      </c>
      <c r="B193" s="17">
        <v>0.21333333333333335</v>
      </c>
      <c r="F193" s="3">
        <f t="shared" si="4"/>
        <v>45849</v>
      </c>
      <c r="G193" s="2">
        <f t="shared" si="5"/>
        <v>0.18408163265306121</v>
      </c>
      <c r="J193" s="18">
        <v>45932</v>
      </c>
      <c r="K193" s="17">
        <v>0.19500000000000001</v>
      </c>
      <c r="L193" s="17"/>
      <c r="M193" s="17"/>
      <c r="N193" s="17"/>
      <c r="O193" s="17"/>
      <c r="P193" s="17">
        <v>0.215</v>
      </c>
      <c r="Q193" s="17">
        <v>0.22166666666666668</v>
      </c>
      <c r="R193" s="17"/>
      <c r="S193" s="17"/>
      <c r="T193" s="17"/>
      <c r="U193" s="17"/>
      <c r="V193" s="17"/>
      <c r="W193" s="17"/>
      <c r="X193" s="17">
        <v>0.21166666666666667</v>
      </c>
    </row>
    <row r="194" spans="1:24" x14ac:dyDescent="0.15">
      <c r="A194" s="18">
        <v>45936</v>
      </c>
      <c r="B194" s="17">
        <v>0.215</v>
      </c>
      <c r="F194" s="3">
        <f t="shared" si="4"/>
        <v>45850</v>
      </c>
      <c r="G194" s="2">
        <f>G193</f>
        <v>0.18408163265306121</v>
      </c>
      <c r="J194" s="18">
        <v>45933</v>
      </c>
      <c r="K194" s="17">
        <v>0.2</v>
      </c>
      <c r="L194" s="17"/>
      <c r="M194" s="17"/>
      <c r="N194" s="17"/>
      <c r="O194" s="17"/>
      <c r="P194" s="17">
        <v>0.215</v>
      </c>
      <c r="Q194" s="17">
        <v>0.22166666666666668</v>
      </c>
      <c r="R194" s="17"/>
      <c r="S194" s="17"/>
      <c r="T194" s="17"/>
      <c r="U194" s="17"/>
      <c r="V194" s="17"/>
      <c r="W194" s="17"/>
      <c r="X194" s="17">
        <v>0.21333333333333335</v>
      </c>
    </row>
    <row r="195" spans="1:24" x14ac:dyDescent="0.15">
      <c r="A195" s="18">
        <v>45937</v>
      </c>
      <c r="B195" s="17">
        <v>0.215</v>
      </c>
      <c r="F195" s="3">
        <f t="shared" si="4"/>
        <v>45851</v>
      </c>
      <c r="G195" s="2">
        <f>G196</f>
        <v>0.19137755102040818</v>
      </c>
      <c r="J195" s="18">
        <v>45936</v>
      </c>
      <c r="K195" s="17">
        <v>0.20500000000000002</v>
      </c>
      <c r="L195" s="17"/>
      <c r="M195" s="17"/>
      <c r="N195" s="17"/>
      <c r="O195" s="17"/>
      <c r="P195" s="17">
        <v>0.215</v>
      </c>
      <c r="Q195" s="17">
        <v>0.22166666666666668</v>
      </c>
      <c r="R195" s="17"/>
      <c r="S195" s="17"/>
      <c r="T195" s="17"/>
      <c r="U195" s="17"/>
      <c r="V195" s="17"/>
      <c r="W195" s="17"/>
      <c r="X195" s="17">
        <v>0.215</v>
      </c>
    </row>
    <row r="196" spans="1:24" x14ac:dyDescent="0.15">
      <c r="A196" s="18">
        <v>45938</v>
      </c>
      <c r="B196" s="17">
        <v>0.21583333333333335</v>
      </c>
      <c r="F196" s="3">
        <f t="shared" ref="F196:F259" si="6">F195+1</f>
        <v>45852</v>
      </c>
      <c r="G196" s="2">
        <f t="shared" ref="G196:G259" si="7">VLOOKUP(F196,A:B,2,FALSE)</f>
        <v>0.19137755102040818</v>
      </c>
      <c r="J196" s="18">
        <v>45937</v>
      </c>
      <c r="K196" s="17">
        <v>0.20500000000000002</v>
      </c>
      <c r="L196" s="17"/>
      <c r="M196" s="17"/>
      <c r="N196" s="17"/>
      <c r="O196" s="17"/>
      <c r="P196" s="17">
        <v>0.215</v>
      </c>
      <c r="Q196" s="17">
        <v>0.22166666666666668</v>
      </c>
      <c r="R196" s="17"/>
      <c r="S196" s="17"/>
      <c r="T196" s="17"/>
      <c r="U196" s="17"/>
      <c r="V196" s="17"/>
      <c r="W196" s="17"/>
      <c r="X196" s="17">
        <v>0.215</v>
      </c>
    </row>
    <row r="197" spans="1:24" x14ac:dyDescent="0.15">
      <c r="A197" s="18">
        <v>45939</v>
      </c>
      <c r="B197" s="17">
        <v>0.2198809523809524</v>
      </c>
      <c r="F197" s="3">
        <f t="shared" si="6"/>
        <v>45853</v>
      </c>
      <c r="G197" s="2">
        <f t="shared" si="7"/>
        <v>0.19137755102040818</v>
      </c>
      <c r="J197" s="18">
        <v>45938</v>
      </c>
      <c r="K197" s="17">
        <v>0.20500000000000002</v>
      </c>
      <c r="L197" s="17"/>
      <c r="M197" s="17"/>
      <c r="N197" s="17"/>
      <c r="O197" s="17"/>
      <c r="P197" s="17">
        <v>0.22</v>
      </c>
      <c r="Q197" s="17">
        <v>0.22166666666666668</v>
      </c>
      <c r="R197" s="17"/>
      <c r="S197" s="17"/>
      <c r="T197" s="17"/>
      <c r="U197" s="17"/>
      <c r="V197" s="17"/>
      <c r="W197" s="17"/>
      <c r="X197" s="17">
        <v>0.21583333333333335</v>
      </c>
    </row>
    <row r="198" spans="1:24" x14ac:dyDescent="0.15">
      <c r="A198" s="18">
        <v>45940</v>
      </c>
      <c r="B198" s="17">
        <v>0.22976190476190475</v>
      </c>
      <c r="F198" s="3">
        <f t="shared" si="6"/>
        <v>45854</v>
      </c>
      <c r="G198" s="2">
        <f t="shared" si="7"/>
        <v>0.18994897959183676</v>
      </c>
      <c r="J198" s="18">
        <v>45939</v>
      </c>
      <c r="K198" s="17">
        <v>0.21000000000000002</v>
      </c>
      <c r="L198" s="17"/>
      <c r="M198" s="17"/>
      <c r="N198" s="17"/>
      <c r="O198" s="17"/>
      <c r="P198" s="17">
        <v>0.23428571428571429</v>
      </c>
      <c r="Q198" s="17">
        <v>0.22166666666666668</v>
      </c>
      <c r="R198" s="17"/>
      <c r="S198" s="17"/>
      <c r="T198" s="17"/>
      <c r="U198" s="17"/>
      <c r="V198" s="17"/>
      <c r="W198" s="17"/>
      <c r="X198" s="17">
        <v>0.2198809523809524</v>
      </c>
    </row>
    <row r="199" spans="1:24" x14ac:dyDescent="0.15">
      <c r="A199" s="18">
        <v>45946</v>
      </c>
      <c r="B199" s="17">
        <v>0.38571428571428573</v>
      </c>
      <c r="F199" s="3">
        <f t="shared" si="6"/>
        <v>45855</v>
      </c>
      <c r="G199" s="2">
        <f t="shared" si="7"/>
        <v>0.19308035714285718</v>
      </c>
      <c r="J199" s="18">
        <v>45940</v>
      </c>
      <c r="K199" s="17">
        <v>0.22749999999999998</v>
      </c>
      <c r="L199" s="17"/>
      <c r="M199" s="17"/>
      <c r="N199" s="17"/>
      <c r="O199" s="17"/>
      <c r="P199" s="17">
        <v>0.23428571428571429</v>
      </c>
      <c r="Q199" s="17"/>
      <c r="R199" s="17"/>
      <c r="S199" s="17"/>
      <c r="T199" s="17"/>
      <c r="U199" s="17"/>
      <c r="V199" s="17"/>
      <c r="W199" s="17"/>
      <c r="X199" s="17">
        <v>0.22976190476190475</v>
      </c>
    </row>
    <row r="200" spans="1:24" x14ac:dyDescent="0.15">
      <c r="A200" s="18">
        <v>45947</v>
      </c>
      <c r="B200" s="17">
        <v>0.38571428571428573</v>
      </c>
      <c r="F200" s="3">
        <f t="shared" si="6"/>
        <v>45856</v>
      </c>
      <c r="G200" s="2">
        <f t="shared" si="7"/>
        <v>0.20091836734693883</v>
      </c>
      <c r="J200" s="18">
        <v>45946</v>
      </c>
      <c r="K200" s="17"/>
      <c r="L200" s="17"/>
      <c r="M200" s="17"/>
      <c r="N200" s="17"/>
      <c r="O200" s="17"/>
      <c r="P200" s="17"/>
      <c r="Q200" s="17"/>
      <c r="R200" s="17"/>
      <c r="S200" s="17"/>
      <c r="T200" s="17">
        <v>0.38571428571428573</v>
      </c>
      <c r="U200" s="17"/>
      <c r="V200" s="17"/>
      <c r="W200" s="17"/>
      <c r="X200" s="17">
        <v>0.38571428571428573</v>
      </c>
    </row>
    <row r="201" spans="1:24" x14ac:dyDescent="0.15">
      <c r="A201" s="18">
        <v>45950</v>
      </c>
      <c r="B201" s="17">
        <v>0.38571428571428573</v>
      </c>
      <c r="F201" s="3">
        <f t="shared" si="6"/>
        <v>45857</v>
      </c>
      <c r="G201" s="2">
        <f>G200</f>
        <v>0.20091836734693883</v>
      </c>
      <c r="J201" s="18">
        <v>45947</v>
      </c>
      <c r="K201" s="17"/>
      <c r="L201" s="17"/>
      <c r="M201" s="17"/>
      <c r="N201" s="17"/>
      <c r="O201" s="17"/>
      <c r="P201" s="17"/>
      <c r="Q201" s="17"/>
      <c r="R201" s="17"/>
      <c r="S201" s="17"/>
      <c r="T201" s="17">
        <v>0.38571428571428573</v>
      </c>
      <c r="U201" s="17"/>
      <c r="V201" s="17"/>
      <c r="W201" s="17"/>
      <c r="X201" s="17">
        <v>0.38571428571428573</v>
      </c>
    </row>
    <row r="202" spans="1:24" x14ac:dyDescent="0.15">
      <c r="A202" s="18">
        <v>45951</v>
      </c>
      <c r="B202" s="17">
        <v>0.3382857142857143</v>
      </c>
      <c r="F202" s="3">
        <f t="shared" si="6"/>
        <v>45858</v>
      </c>
      <c r="G202" s="2">
        <f>G203</f>
        <v>0.2030124223602485</v>
      </c>
      <c r="J202" s="18">
        <v>45950</v>
      </c>
      <c r="K202" s="17"/>
      <c r="L202" s="17"/>
      <c r="M202" s="17"/>
      <c r="N202" s="17"/>
      <c r="O202" s="17"/>
      <c r="P202" s="17"/>
      <c r="Q202" s="17"/>
      <c r="R202" s="17"/>
      <c r="S202" s="17"/>
      <c r="T202" s="17">
        <v>0.38571428571428573</v>
      </c>
      <c r="U202" s="17"/>
      <c r="V202" s="17"/>
      <c r="W202" s="17"/>
      <c r="X202" s="17">
        <v>0.38571428571428573</v>
      </c>
    </row>
    <row r="203" spans="1:24" x14ac:dyDescent="0.15">
      <c r="A203" s="18">
        <v>45952</v>
      </c>
      <c r="B203" s="17">
        <v>0.32285714285714284</v>
      </c>
      <c r="F203" s="3">
        <f t="shared" si="6"/>
        <v>45859</v>
      </c>
      <c r="G203" s="2">
        <f t="shared" si="7"/>
        <v>0.2030124223602485</v>
      </c>
      <c r="J203" s="18">
        <v>45951</v>
      </c>
      <c r="K203" s="17"/>
      <c r="L203" s="17"/>
      <c r="M203" s="17"/>
      <c r="N203" s="17"/>
      <c r="O203" s="17"/>
      <c r="P203" s="17"/>
      <c r="Q203" s="17"/>
      <c r="R203" s="17"/>
      <c r="S203" s="17">
        <v>0.30666666666666664</v>
      </c>
      <c r="T203" s="17">
        <v>0.38571428571428573</v>
      </c>
      <c r="U203" s="17"/>
      <c r="V203" s="17"/>
      <c r="W203" s="17"/>
      <c r="X203" s="17">
        <v>0.33828571428571425</v>
      </c>
    </row>
    <row r="204" spans="1:24" x14ac:dyDescent="0.15">
      <c r="A204" s="18">
        <v>45953</v>
      </c>
      <c r="B204" s="17">
        <v>0.30942857142857144</v>
      </c>
      <c r="F204" s="3">
        <f t="shared" si="6"/>
        <v>45860</v>
      </c>
      <c r="G204" s="2">
        <f t="shared" si="7"/>
        <v>0.20497252747252748</v>
      </c>
      <c r="J204" s="18">
        <v>45952</v>
      </c>
      <c r="K204" s="17"/>
      <c r="L204" s="17"/>
      <c r="M204" s="17"/>
      <c r="N204" s="17"/>
      <c r="O204" s="17"/>
      <c r="P204" s="17"/>
      <c r="Q204" s="17"/>
      <c r="R204" s="17"/>
      <c r="S204" s="17">
        <v>0.3</v>
      </c>
      <c r="T204" s="17">
        <v>0.35714285714285715</v>
      </c>
      <c r="U204" s="17"/>
      <c r="V204" s="17"/>
      <c r="W204" s="17"/>
      <c r="X204" s="17">
        <v>0.32285714285714284</v>
      </c>
    </row>
    <row r="205" spans="1:24" x14ac:dyDescent="0.15">
      <c r="A205" s="18">
        <v>45954</v>
      </c>
      <c r="B205" s="17">
        <v>0.30942857142857144</v>
      </c>
      <c r="F205" s="3">
        <f t="shared" si="6"/>
        <v>45861</v>
      </c>
      <c r="G205" s="2">
        <f t="shared" si="7"/>
        <v>0.20412087912087912</v>
      </c>
      <c r="J205" s="18">
        <v>45953</v>
      </c>
      <c r="K205" s="17"/>
      <c r="L205" s="17"/>
      <c r="M205" s="17"/>
      <c r="N205" s="17"/>
      <c r="O205" s="17"/>
      <c r="P205" s="17"/>
      <c r="Q205" s="17"/>
      <c r="R205" s="17"/>
      <c r="S205" s="17">
        <v>0.3</v>
      </c>
      <c r="T205" s="17">
        <v>0.32357142857142862</v>
      </c>
      <c r="U205" s="17"/>
      <c r="V205" s="17"/>
      <c r="W205" s="17"/>
      <c r="X205" s="17">
        <v>0.30942857142857144</v>
      </c>
    </row>
    <row r="206" spans="1:24" x14ac:dyDescent="0.15">
      <c r="A206" s="18">
        <v>45957</v>
      </c>
      <c r="B206" s="17">
        <v>0.30342857142857144</v>
      </c>
      <c r="F206" s="3">
        <f t="shared" si="6"/>
        <v>45862</v>
      </c>
      <c r="G206" s="2">
        <f t="shared" si="7"/>
        <v>0.20521978021978021</v>
      </c>
      <c r="J206" s="18">
        <v>45954</v>
      </c>
      <c r="K206" s="17"/>
      <c r="L206" s="17"/>
      <c r="M206" s="17"/>
      <c r="N206" s="17"/>
      <c r="O206" s="17"/>
      <c r="P206" s="17"/>
      <c r="Q206" s="17"/>
      <c r="R206" s="17"/>
      <c r="S206" s="17">
        <v>0.3</v>
      </c>
      <c r="T206" s="17">
        <v>0.32357142857142862</v>
      </c>
      <c r="U206" s="17"/>
      <c r="V206" s="17"/>
      <c r="W206" s="17"/>
      <c r="X206" s="17">
        <v>0.30942857142857144</v>
      </c>
    </row>
    <row r="207" spans="1:24" x14ac:dyDescent="0.15">
      <c r="A207" s="18">
        <v>45958</v>
      </c>
      <c r="B207" s="17">
        <v>0.30342857142857144</v>
      </c>
      <c r="F207" s="3">
        <f t="shared" si="6"/>
        <v>45863</v>
      </c>
      <c r="G207" s="2">
        <f t="shared" si="7"/>
        <v>0.20513736263736262</v>
      </c>
      <c r="J207" s="18">
        <v>45957</v>
      </c>
      <c r="K207" s="17"/>
      <c r="L207" s="17"/>
      <c r="M207" s="17"/>
      <c r="N207" s="17"/>
      <c r="O207" s="17"/>
      <c r="P207" s="17"/>
      <c r="Q207" s="17"/>
      <c r="R207" s="17"/>
      <c r="S207" s="17">
        <v>0.28999999999999998</v>
      </c>
      <c r="T207" s="17">
        <v>0.32357142857142862</v>
      </c>
      <c r="U207" s="17"/>
      <c r="V207" s="17"/>
      <c r="W207" s="17"/>
      <c r="X207" s="17">
        <v>0.30342857142857144</v>
      </c>
    </row>
    <row r="208" spans="1:24" x14ac:dyDescent="0.15">
      <c r="A208" s="18">
        <v>45959</v>
      </c>
      <c r="B208" s="17">
        <v>0.30921016483516484</v>
      </c>
      <c r="F208" s="3">
        <f t="shared" si="6"/>
        <v>45864</v>
      </c>
      <c r="G208" s="2">
        <f>G207</f>
        <v>0.20513736263736262</v>
      </c>
      <c r="J208" s="18">
        <v>45958</v>
      </c>
      <c r="K208" s="17"/>
      <c r="L208" s="17"/>
      <c r="M208" s="17"/>
      <c r="N208" s="17"/>
      <c r="O208" s="17"/>
      <c r="P208" s="17"/>
      <c r="Q208" s="17"/>
      <c r="R208" s="17"/>
      <c r="S208" s="17">
        <v>0.28999999999999998</v>
      </c>
      <c r="T208" s="17">
        <v>0.32357142857142862</v>
      </c>
      <c r="U208" s="17"/>
      <c r="V208" s="17"/>
      <c r="W208" s="17"/>
      <c r="X208" s="17">
        <v>0.30342857142857144</v>
      </c>
    </row>
    <row r="209" spans="1:24" x14ac:dyDescent="0.15">
      <c r="A209" s="18">
        <v>45960</v>
      </c>
      <c r="B209" s="17">
        <v>0.30695054945054945</v>
      </c>
      <c r="F209" s="3">
        <f t="shared" si="6"/>
        <v>45865</v>
      </c>
      <c r="G209" s="2">
        <f>G210</f>
        <v>0.20483766233766235</v>
      </c>
      <c r="J209" s="18">
        <v>45959</v>
      </c>
      <c r="K209" s="17"/>
      <c r="L209" s="17"/>
      <c r="M209" s="17"/>
      <c r="N209" s="17"/>
      <c r="O209" s="17"/>
      <c r="P209" s="17"/>
      <c r="Q209" s="17"/>
      <c r="R209" s="17"/>
      <c r="S209" s="17">
        <v>0.30442307692307691</v>
      </c>
      <c r="T209" s="17">
        <v>0.32357142857142862</v>
      </c>
      <c r="U209" s="17"/>
      <c r="V209" s="17"/>
      <c r="W209" s="17"/>
      <c r="X209" s="17">
        <v>0.30921016483516484</v>
      </c>
    </row>
    <row r="210" spans="1:24" x14ac:dyDescent="0.15">
      <c r="A210" s="18">
        <v>45961</v>
      </c>
      <c r="B210" s="17">
        <v>0.30695054945054945</v>
      </c>
      <c r="F210" s="3">
        <f t="shared" si="6"/>
        <v>45866</v>
      </c>
      <c r="G210" s="2">
        <f t="shared" si="7"/>
        <v>0.20483766233766235</v>
      </c>
      <c r="J210" s="18">
        <v>45960</v>
      </c>
      <c r="K210" s="17"/>
      <c r="L210" s="17"/>
      <c r="M210" s="17"/>
      <c r="N210" s="17"/>
      <c r="O210" s="17"/>
      <c r="P210" s="17"/>
      <c r="Q210" s="17"/>
      <c r="R210" s="17"/>
      <c r="S210" s="17">
        <v>0.30141025641025648</v>
      </c>
      <c r="T210" s="17">
        <v>0.32357142857142862</v>
      </c>
      <c r="U210" s="17"/>
      <c r="V210" s="17"/>
      <c r="W210" s="17"/>
      <c r="X210" s="17">
        <v>0.30695054945054945</v>
      </c>
    </row>
    <row r="211" spans="1:24" x14ac:dyDescent="0.15">
      <c r="A211" s="18">
        <v>45964</v>
      </c>
      <c r="B211" s="17">
        <v>0.30320054945054947</v>
      </c>
      <c r="F211" s="3">
        <f t="shared" si="6"/>
        <v>45867</v>
      </c>
      <c r="G211" s="2">
        <f t="shared" si="7"/>
        <v>0.1990909090909091</v>
      </c>
      <c r="J211" s="18">
        <v>45961</v>
      </c>
      <c r="K211" s="17"/>
      <c r="L211" s="17"/>
      <c r="M211" s="17"/>
      <c r="N211" s="17"/>
      <c r="O211" s="17"/>
      <c r="P211" s="17"/>
      <c r="Q211" s="17"/>
      <c r="R211" s="17"/>
      <c r="S211" s="17">
        <v>0.30141025641025637</v>
      </c>
      <c r="T211" s="17">
        <v>0.32357142857142862</v>
      </c>
      <c r="U211" s="17"/>
      <c r="V211" s="17"/>
      <c r="W211" s="17"/>
      <c r="X211" s="17">
        <v>0.30695054945054945</v>
      </c>
    </row>
    <row r="212" spans="1:24" x14ac:dyDescent="0.15">
      <c r="A212" s="18">
        <v>45965</v>
      </c>
      <c r="B212" s="17">
        <v>0.30019230769230765</v>
      </c>
      <c r="F212" s="3">
        <f t="shared" si="6"/>
        <v>45868</v>
      </c>
      <c r="G212" s="2">
        <f t="shared" si="7"/>
        <v>0.20520000000000002</v>
      </c>
      <c r="J212" s="18">
        <v>45964</v>
      </c>
      <c r="K212" s="17"/>
      <c r="L212" s="17"/>
      <c r="M212" s="17"/>
      <c r="N212" s="17"/>
      <c r="O212" s="17"/>
      <c r="P212" s="17"/>
      <c r="Q212" s="17"/>
      <c r="R212" s="17"/>
      <c r="S212" s="17">
        <v>0.29641025641025642</v>
      </c>
      <c r="T212" s="17">
        <v>0.32357142857142862</v>
      </c>
      <c r="U212" s="17"/>
      <c r="V212" s="17"/>
      <c r="W212" s="17"/>
      <c r="X212" s="17">
        <v>0.30320054945054942</v>
      </c>
    </row>
    <row r="213" spans="1:24" x14ac:dyDescent="0.15">
      <c r="A213" s="18">
        <v>45966</v>
      </c>
      <c r="B213" s="17">
        <v>0.30019230769230765</v>
      </c>
      <c r="F213" s="3">
        <f t="shared" si="6"/>
        <v>45869</v>
      </c>
      <c r="G213" s="2">
        <f t="shared" si="7"/>
        <v>0.20360000000000003</v>
      </c>
      <c r="J213" s="18">
        <v>45965</v>
      </c>
      <c r="K213" s="17"/>
      <c r="L213" s="17"/>
      <c r="M213" s="17"/>
      <c r="N213" s="17"/>
      <c r="O213" s="17"/>
      <c r="P213" s="17"/>
      <c r="Q213" s="17"/>
      <c r="R213" s="17"/>
      <c r="S213" s="17">
        <v>0.28358974358974359</v>
      </c>
      <c r="T213" s="17">
        <v>0.35</v>
      </c>
      <c r="U213" s="17"/>
      <c r="V213" s="17"/>
      <c r="W213" s="17"/>
      <c r="X213" s="17">
        <v>0.3001923076923077</v>
      </c>
    </row>
    <row r="214" spans="1:24" x14ac:dyDescent="0.15">
      <c r="A214" s="18">
        <v>45967</v>
      </c>
      <c r="B214" s="17">
        <v>0.29572115384615383</v>
      </c>
      <c r="F214" s="3">
        <f t="shared" si="6"/>
        <v>45870</v>
      </c>
      <c r="G214" s="2">
        <f t="shared" si="7"/>
        <v>0.1987714285714286</v>
      </c>
      <c r="J214" s="18">
        <v>45966</v>
      </c>
      <c r="K214" s="17"/>
      <c r="L214" s="17"/>
      <c r="M214" s="17"/>
      <c r="N214" s="17"/>
      <c r="O214" s="17"/>
      <c r="P214" s="17"/>
      <c r="Q214" s="17"/>
      <c r="R214" s="17"/>
      <c r="S214" s="17">
        <v>0.28358974358974359</v>
      </c>
      <c r="T214" s="17">
        <v>0.35</v>
      </c>
      <c r="U214" s="17"/>
      <c r="V214" s="17"/>
      <c r="W214" s="17"/>
      <c r="X214" s="17">
        <v>0.3001923076923077</v>
      </c>
    </row>
    <row r="215" spans="1:24" x14ac:dyDescent="0.15">
      <c r="A215" s="18">
        <v>45968</v>
      </c>
      <c r="B215" s="17">
        <v>0.29197115384615385</v>
      </c>
      <c r="F215" s="3">
        <f t="shared" si="6"/>
        <v>45871</v>
      </c>
      <c r="G215" s="2">
        <f>G214</f>
        <v>0.1987714285714286</v>
      </c>
      <c r="J215" s="18">
        <v>45967</v>
      </c>
      <c r="K215" s="17"/>
      <c r="L215" s="17"/>
      <c r="M215" s="17"/>
      <c r="N215" s="17"/>
      <c r="O215" s="17"/>
      <c r="P215" s="17"/>
      <c r="Q215" s="17"/>
      <c r="R215" s="17"/>
      <c r="S215" s="17">
        <v>0.27762820512820513</v>
      </c>
      <c r="T215" s="17">
        <v>0.35</v>
      </c>
      <c r="U215" s="17"/>
      <c r="V215" s="17"/>
      <c r="W215" s="17"/>
      <c r="X215" s="17">
        <v>0.29572115384615383</v>
      </c>
    </row>
    <row r="216" spans="1:24" x14ac:dyDescent="0.15">
      <c r="A216" s="18">
        <v>45971</v>
      </c>
      <c r="B216" s="17">
        <v>0.28788461538461541</v>
      </c>
      <c r="F216" s="3">
        <f t="shared" si="6"/>
        <v>45872</v>
      </c>
      <c r="G216" s="2">
        <f>G217</f>
        <v>0.1938311688311688</v>
      </c>
      <c r="J216" s="18">
        <v>45968</v>
      </c>
      <c r="K216" s="17"/>
      <c r="L216" s="17"/>
      <c r="M216" s="17"/>
      <c r="N216" s="17"/>
      <c r="O216" s="17"/>
      <c r="P216" s="17"/>
      <c r="Q216" s="17"/>
      <c r="R216" s="17"/>
      <c r="S216" s="17">
        <v>0.27262820512820513</v>
      </c>
      <c r="T216" s="17">
        <v>0.35</v>
      </c>
      <c r="U216" s="17"/>
      <c r="V216" s="17"/>
      <c r="W216" s="17"/>
      <c r="X216" s="17">
        <v>0.29197115384615385</v>
      </c>
    </row>
    <row r="217" spans="1:24" x14ac:dyDescent="0.15">
      <c r="A217" s="18">
        <v>45973</v>
      </c>
      <c r="B217" s="17">
        <v>0.28980769230769232</v>
      </c>
      <c r="F217" s="3">
        <f t="shared" si="6"/>
        <v>45873</v>
      </c>
      <c r="G217" s="2">
        <f t="shared" si="7"/>
        <v>0.1938311688311688</v>
      </c>
      <c r="J217" s="18">
        <v>45971</v>
      </c>
      <c r="K217" s="17"/>
      <c r="L217" s="17"/>
      <c r="M217" s="17"/>
      <c r="N217" s="17"/>
      <c r="O217" s="17"/>
      <c r="P217" s="17"/>
      <c r="Q217" s="17"/>
      <c r="R217" s="17"/>
      <c r="S217" s="17">
        <v>0.2671794871794872</v>
      </c>
      <c r="T217" s="17">
        <v>0.35</v>
      </c>
      <c r="U217" s="17"/>
      <c r="V217" s="17"/>
      <c r="W217" s="17"/>
      <c r="X217" s="17">
        <v>0.28788461538461541</v>
      </c>
    </row>
    <row r="218" spans="1:24" x14ac:dyDescent="0.15">
      <c r="A218" s="18">
        <v>45974</v>
      </c>
      <c r="B218" s="17">
        <v>0.28567307692307697</v>
      </c>
      <c r="F218" s="3">
        <f t="shared" si="6"/>
        <v>45874</v>
      </c>
      <c r="G218" s="2">
        <f t="shared" si="7"/>
        <v>0.19405844155844151</v>
      </c>
      <c r="J218" s="18">
        <v>45973</v>
      </c>
      <c r="K218" s="17"/>
      <c r="L218" s="17"/>
      <c r="M218" s="17"/>
      <c r="N218" s="17"/>
      <c r="O218" s="17"/>
      <c r="P218" s="17"/>
      <c r="Q218" s="17"/>
      <c r="R218" s="17"/>
      <c r="S218" s="17">
        <v>0.26974358974358975</v>
      </c>
      <c r="T218" s="17">
        <v>0.35</v>
      </c>
      <c r="U218" s="17"/>
      <c r="V218" s="17"/>
      <c r="W218" s="17"/>
      <c r="X218" s="17">
        <v>0.28980769230769232</v>
      </c>
    </row>
    <row r="219" spans="1:24" x14ac:dyDescent="0.15">
      <c r="A219" s="18">
        <v>45975</v>
      </c>
      <c r="B219" s="17">
        <v>0.28062500000000001</v>
      </c>
      <c r="F219" s="3">
        <f t="shared" si="6"/>
        <v>45875</v>
      </c>
      <c r="G219" s="2">
        <f t="shared" si="7"/>
        <v>0.18292207792207796</v>
      </c>
      <c r="J219" s="18">
        <v>45974</v>
      </c>
      <c r="K219" s="17"/>
      <c r="L219" s="17"/>
      <c r="M219" s="17"/>
      <c r="N219" s="17"/>
      <c r="O219" s="17"/>
      <c r="P219" s="17"/>
      <c r="Q219" s="17"/>
      <c r="R219" s="17"/>
      <c r="S219" s="17">
        <v>0.26423076923076927</v>
      </c>
      <c r="T219" s="17">
        <v>0.35</v>
      </c>
      <c r="U219" s="17"/>
      <c r="V219" s="17"/>
      <c r="W219" s="17"/>
      <c r="X219" s="17">
        <v>0.28567307692307697</v>
      </c>
    </row>
    <row r="220" spans="1:24" x14ac:dyDescent="0.15">
      <c r="A220" s="18">
        <v>45978</v>
      </c>
      <c r="B220" s="17">
        <v>0.29478632478632483</v>
      </c>
      <c r="F220" s="3">
        <f t="shared" si="6"/>
        <v>45876</v>
      </c>
      <c r="G220" s="2">
        <f t="shared" si="7"/>
        <v>0.17951298701298701</v>
      </c>
      <c r="J220" s="18">
        <v>45975</v>
      </c>
      <c r="K220" s="17"/>
      <c r="L220" s="17"/>
      <c r="M220" s="17"/>
      <c r="N220" s="17"/>
      <c r="O220" s="17"/>
      <c r="P220" s="17"/>
      <c r="Q220" s="17"/>
      <c r="R220" s="17"/>
      <c r="S220" s="17">
        <v>0.25750000000000001</v>
      </c>
      <c r="T220" s="17">
        <v>0.35</v>
      </c>
      <c r="U220" s="17"/>
      <c r="V220" s="17"/>
      <c r="W220" s="17"/>
      <c r="X220" s="17">
        <v>0.28062500000000001</v>
      </c>
    </row>
    <row r="221" spans="1:24" x14ac:dyDescent="0.15">
      <c r="A221" s="18">
        <v>45979</v>
      </c>
      <c r="B221" s="17">
        <v>0.30354700854700856</v>
      </c>
      <c r="F221" s="3">
        <f t="shared" si="6"/>
        <v>45877</v>
      </c>
      <c r="G221" s="2">
        <f t="shared" si="7"/>
        <v>0.17665584415584415</v>
      </c>
      <c r="J221" s="18">
        <v>45978</v>
      </c>
      <c r="K221" s="17"/>
      <c r="L221" s="17"/>
      <c r="M221" s="17"/>
      <c r="N221" s="17"/>
      <c r="O221" s="17"/>
      <c r="P221" s="17"/>
      <c r="Q221" s="17"/>
      <c r="R221" s="17"/>
      <c r="S221" s="17">
        <v>0.26217948717948719</v>
      </c>
      <c r="T221" s="17">
        <v>0.36000000000000004</v>
      </c>
      <c r="U221" s="17"/>
      <c r="V221" s="17"/>
      <c r="W221" s="17"/>
      <c r="X221" s="17">
        <v>0.29478632478632477</v>
      </c>
    </row>
    <row r="222" spans="1:24" x14ac:dyDescent="0.15">
      <c r="A222" s="18">
        <v>45980</v>
      </c>
      <c r="B222" s="17">
        <v>0.31115384615384623</v>
      </c>
      <c r="F222" s="3">
        <f t="shared" si="6"/>
        <v>45878</v>
      </c>
      <c r="G222" s="2">
        <f>G221</f>
        <v>0.17665584415584415</v>
      </c>
      <c r="J222" s="18">
        <v>45979</v>
      </c>
      <c r="K222" s="17"/>
      <c r="L222" s="17"/>
      <c r="M222" s="17"/>
      <c r="N222" s="17"/>
      <c r="O222" s="17"/>
      <c r="P222" s="17"/>
      <c r="Q222" s="17"/>
      <c r="R222" s="17"/>
      <c r="S222" s="17">
        <v>0.27532051282051279</v>
      </c>
      <c r="T222" s="17">
        <v>0.36000000000000004</v>
      </c>
      <c r="U222" s="17"/>
      <c r="V222" s="17"/>
      <c r="W222" s="17"/>
      <c r="X222" s="17">
        <v>0.3035470085470085</v>
      </c>
    </row>
    <row r="223" spans="1:24" x14ac:dyDescent="0.15">
      <c r="A223" s="18">
        <v>45981</v>
      </c>
      <c r="B223" s="17">
        <v>0.31905982905982916</v>
      </c>
      <c r="F223" s="3">
        <f t="shared" si="6"/>
        <v>45879</v>
      </c>
      <c r="G223" s="2">
        <f>G224</f>
        <v>0.175974025974026</v>
      </c>
      <c r="J223" s="18">
        <v>45980</v>
      </c>
      <c r="K223" s="17"/>
      <c r="L223" s="17"/>
      <c r="M223" s="17"/>
      <c r="N223" s="17"/>
      <c r="O223" s="17"/>
      <c r="P223" s="17"/>
      <c r="Q223" s="17"/>
      <c r="R223" s="17"/>
      <c r="S223" s="17">
        <v>0.28673076923076923</v>
      </c>
      <c r="T223" s="17">
        <v>0.36000000000000004</v>
      </c>
      <c r="U223" s="17"/>
      <c r="V223" s="17"/>
      <c r="W223" s="17"/>
      <c r="X223" s="17">
        <v>0.31115384615384611</v>
      </c>
    </row>
    <row r="224" spans="1:24" x14ac:dyDescent="0.15">
      <c r="A224" s="18">
        <v>45982</v>
      </c>
      <c r="B224" s="17">
        <v>0.31730769230769229</v>
      </c>
      <c r="F224" s="3">
        <f t="shared" si="6"/>
        <v>45880</v>
      </c>
      <c r="G224" s="2">
        <f t="shared" si="7"/>
        <v>0.175974025974026</v>
      </c>
      <c r="J224" s="18">
        <v>45981</v>
      </c>
      <c r="K224" s="17"/>
      <c r="L224" s="17"/>
      <c r="M224" s="17"/>
      <c r="N224" s="17"/>
      <c r="O224" s="17"/>
      <c r="P224" s="17"/>
      <c r="Q224" s="17"/>
      <c r="R224" s="17"/>
      <c r="S224" s="17">
        <v>0.29858974358974361</v>
      </c>
      <c r="T224" s="17">
        <v>0.36000000000000004</v>
      </c>
      <c r="U224" s="17"/>
      <c r="V224" s="17"/>
      <c r="W224" s="17"/>
      <c r="X224" s="17">
        <v>0.31905982905982905</v>
      </c>
    </row>
    <row r="225" spans="1:24" x14ac:dyDescent="0.15">
      <c r="A225" s="18">
        <v>45985</v>
      </c>
      <c r="B225" s="17">
        <v>0.31388888888888888</v>
      </c>
      <c r="F225" s="3">
        <f t="shared" si="6"/>
        <v>45881</v>
      </c>
      <c r="G225" s="2">
        <f t="shared" si="7"/>
        <v>0.17256493506493509</v>
      </c>
      <c r="J225" s="18">
        <v>45982</v>
      </c>
      <c r="K225" s="17"/>
      <c r="L225" s="17"/>
      <c r="M225" s="17"/>
      <c r="N225" s="17"/>
      <c r="O225" s="17"/>
      <c r="P225" s="17"/>
      <c r="Q225" s="17"/>
      <c r="R225" s="17"/>
      <c r="S225" s="17">
        <v>0.29596153846153844</v>
      </c>
      <c r="T225" s="17">
        <v>0.36000000000000004</v>
      </c>
      <c r="U225" s="17"/>
      <c r="V225" s="17"/>
      <c r="W225" s="17"/>
      <c r="X225" s="17">
        <v>0.31730769230769229</v>
      </c>
    </row>
    <row r="226" spans="1:24" x14ac:dyDescent="0.15">
      <c r="A226" s="18">
        <v>45986</v>
      </c>
      <c r="B226" s="17">
        <v>0.31388888888888888</v>
      </c>
      <c r="F226" s="3">
        <f t="shared" si="6"/>
        <v>45882</v>
      </c>
      <c r="G226" s="2">
        <f t="shared" si="7"/>
        <v>0.17211038961038963</v>
      </c>
      <c r="J226" s="18">
        <v>45985</v>
      </c>
      <c r="K226" s="17"/>
      <c r="L226" s="17"/>
      <c r="M226" s="17"/>
      <c r="N226" s="17"/>
      <c r="O226" s="17"/>
      <c r="P226" s="17"/>
      <c r="Q226" s="17"/>
      <c r="R226" s="17"/>
      <c r="S226" s="17">
        <v>0.29083333333333333</v>
      </c>
      <c r="T226" s="17">
        <v>0.36000000000000004</v>
      </c>
      <c r="U226" s="17"/>
      <c r="V226" s="17"/>
      <c r="W226" s="17"/>
      <c r="X226" s="17">
        <v>0.31388888888888888</v>
      </c>
    </row>
    <row r="227" spans="1:24" x14ac:dyDescent="0.15">
      <c r="A227" s="18">
        <v>45987</v>
      </c>
      <c r="B227" s="17">
        <v>0.31388888888888888</v>
      </c>
      <c r="F227" s="3">
        <f t="shared" si="6"/>
        <v>45883</v>
      </c>
      <c r="G227" s="2">
        <f t="shared" si="7"/>
        <v>0.17211038961038963</v>
      </c>
      <c r="J227" s="18">
        <v>45986</v>
      </c>
      <c r="K227" s="17"/>
      <c r="L227" s="17"/>
      <c r="M227" s="17"/>
      <c r="N227" s="17"/>
      <c r="O227" s="17"/>
      <c r="P227" s="17"/>
      <c r="Q227" s="17"/>
      <c r="R227" s="17"/>
      <c r="S227" s="17">
        <v>0.29083333333333333</v>
      </c>
      <c r="T227" s="17">
        <v>0.36000000000000004</v>
      </c>
      <c r="U227" s="17"/>
      <c r="V227" s="17"/>
      <c r="W227" s="17"/>
      <c r="X227" s="17">
        <v>0.31388888888888888</v>
      </c>
    </row>
    <row r="228" spans="1:24" x14ac:dyDescent="0.15">
      <c r="A228" s="18">
        <v>45989</v>
      </c>
      <c r="B228" s="17">
        <v>0.31388888888888888</v>
      </c>
      <c r="F228" s="3">
        <f t="shared" si="6"/>
        <v>45884</v>
      </c>
      <c r="G228" s="2">
        <f t="shared" si="7"/>
        <v>0.17307142857142851</v>
      </c>
      <c r="J228" s="18">
        <v>45987</v>
      </c>
      <c r="K228" s="17"/>
      <c r="L228" s="17"/>
      <c r="M228" s="17"/>
      <c r="N228" s="17"/>
      <c r="O228" s="17"/>
      <c r="P228" s="17"/>
      <c r="Q228" s="17"/>
      <c r="R228" s="17"/>
      <c r="S228" s="17">
        <v>0.29083333333333333</v>
      </c>
      <c r="T228" s="17">
        <v>0.36000000000000004</v>
      </c>
      <c r="U228" s="17"/>
      <c r="V228" s="17"/>
      <c r="W228" s="17"/>
      <c r="X228" s="17">
        <v>0.31388888888888888</v>
      </c>
    </row>
    <row r="229" spans="1:24" x14ac:dyDescent="0.15">
      <c r="A229" s="18">
        <v>45992</v>
      </c>
      <c r="B229" s="17">
        <v>0.30658730158730158</v>
      </c>
      <c r="F229" s="3">
        <f t="shared" si="6"/>
        <v>45885</v>
      </c>
      <c r="G229" s="2">
        <f>G228</f>
        <v>0.17307142857142851</v>
      </c>
      <c r="J229" s="18">
        <v>45989</v>
      </c>
      <c r="K229" s="17"/>
      <c r="L229" s="17"/>
      <c r="M229" s="17"/>
      <c r="N229" s="17"/>
      <c r="O229" s="17"/>
      <c r="P229" s="17"/>
      <c r="Q229" s="17"/>
      <c r="R229" s="17"/>
      <c r="S229" s="17">
        <v>0.29083333333333333</v>
      </c>
      <c r="T229" s="17">
        <v>0.36000000000000004</v>
      </c>
      <c r="U229" s="17"/>
      <c r="V229" s="17"/>
      <c r="W229" s="17"/>
      <c r="X229" s="17">
        <v>0.31388888888888888</v>
      </c>
    </row>
    <row r="230" spans="1:24" x14ac:dyDescent="0.15">
      <c r="A230" s="18">
        <v>45993</v>
      </c>
      <c r="B230" s="17">
        <v>0.31453601953601951</v>
      </c>
      <c r="F230" s="3">
        <f t="shared" si="6"/>
        <v>45886</v>
      </c>
      <c r="G230" s="2">
        <f>G231</f>
        <v>0.17107142857142857</v>
      </c>
      <c r="J230" s="18">
        <v>45992</v>
      </c>
      <c r="K230" s="17"/>
      <c r="L230" s="17"/>
      <c r="M230" s="17"/>
      <c r="N230" s="17"/>
      <c r="O230" s="17"/>
      <c r="P230" s="17"/>
      <c r="Q230" s="17"/>
      <c r="R230" s="17"/>
      <c r="S230" s="17">
        <v>0.29333333333333339</v>
      </c>
      <c r="T230" s="17">
        <v>0.33309523809523806</v>
      </c>
      <c r="U230" s="17"/>
      <c r="V230" s="17"/>
      <c r="W230" s="17"/>
      <c r="X230" s="17">
        <v>0.30658730158730158</v>
      </c>
    </row>
    <row r="231" spans="1:24" x14ac:dyDescent="0.15">
      <c r="A231" s="18">
        <v>45994</v>
      </c>
      <c r="B231" s="17">
        <v>0.30993284493284495</v>
      </c>
      <c r="F231" s="3">
        <f t="shared" si="6"/>
        <v>45887</v>
      </c>
      <c r="G231" s="2">
        <f t="shared" si="7"/>
        <v>0.17107142857142857</v>
      </c>
      <c r="J231" s="18">
        <v>45993</v>
      </c>
      <c r="K231" s="17"/>
      <c r="L231" s="17"/>
      <c r="M231" s="17"/>
      <c r="N231" s="17"/>
      <c r="O231" s="17"/>
      <c r="P231" s="17"/>
      <c r="Q231" s="17"/>
      <c r="R231" s="17"/>
      <c r="S231" s="17">
        <v>0.3052564102564102</v>
      </c>
      <c r="T231" s="17">
        <v>0.33309523809523806</v>
      </c>
      <c r="U231" s="17"/>
      <c r="V231" s="17"/>
      <c r="W231" s="17"/>
      <c r="X231" s="17">
        <v>0.31453601953601951</v>
      </c>
    </row>
    <row r="232" spans="1:24" x14ac:dyDescent="0.15">
      <c r="A232" s="18">
        <v>45995</v>
      </c>
      <c r="B232" s="17">
        <v>0.31189865689865692</v>
      </c>
      <c r="F232" s="3">
        <f t="shared" si="6"/>
        <v>45888</v>
      </c>
      <c r="G232" s="2">
        <f t="shared" si="7"/>
        <v>0.17535714285714282</v>
      </c>
      <c r="J232" s="18">
        <v>45994</v>
      </c>
      <c r="K232" s="17"/>
      <c r="L232" s="17"/>
      <c r="M232" s="17"/>
      <c r="N232" s="17"/>
      <c r="O232" s="17"/>
      <c r="P232" s="17"/>
      <c r="Q232" s="17"/>
      <c r="R232" s="17"/>
      <c r="S232" s="17">
        <v>0.30608974358974356</v>
      </c>
      <c r="T232" s="17">
        <v>0.31761904761904763</v>
      </c>
      <c r="U232" s="17"/>
      <c r="V232" s="17"/>
      <c r="W232" s="17"/>
      <c r="X232" s="17">
        <v>0.30993284493284484</v>
      </c>
    </row>
    <row r="233" spans="1:24" x14ac:dyDescent="0.15">
      <c r="A233" s="18">
        <v>45996</v>
      </c>
      <c r="B233" s="17">
        <v>0.30912087912087916</v>
      </c>
      <c r="F233" s="3">
        <f t="shared" si="6"/>
        <v>45889</v>
      </c>
      <c r="G233" s="2">
        <f t="shared" si="7"/>
        <v>0.17310714285714285</v>
      </c>
      <c r="J233" s="18">
        <v>45995</v>
      </c>
      <c r="K233" s="17"/>
      <c r="L233" s="17"/>
      <c r="M233" s="17"/>
      <c r="N233" s="17"/>
      <c r="O233" s="17"/>
      <c r="P233" s="17"/>
      <c r="Q233" s="17"/>
      <c r="R233" s="17"/>
      <c r="S233" s="17">
        <v>0.30903846153846154</v>
      </c>
      <c r="T233" s="17">
        <v>0.31761904761904763</v>
      </c>
      <c r="U233" s="17"/>
      <c r="V233" s="17"/>
      <c r="W233" s="17"/>
      <c r="X233" s="17">
        <v>0.31189865689865681</v>
      </c>
    </row>
    <row r="234" spans="1:24" x14ac:dyDescent="0.15">
      <c r="A234" s="18">
        <v>45999</v>
      </c>
      <c r="B234" s="17">
        <v>0.30057387057387053</v>
      </c>
      <c r="F234" s="3">
        <f t="shared" si="6"/>
        <v>45890</v>
      </c>
      <c r="G234" s="2">
        <f t="shared" si="7"/>
        <v>0.17353571428571429</v>
      </c>
      <c r="J234" s="18">
        <v>45996</v>
      </c>
      <c r="K234" s="17"/>
      <c r="L234" s="17"/>
      <c r="M234" s="17"/>
      <c r="N234" s="17"/>
      <c r="O234" s="17"/>
      <c r="P234" s="17"/>
      <c r="Q234" s="17"/>
      <c r="R234" s="17"/>
      <c r="S234" s="17">
        <v>0.30487179487179489</v>
      </c>
      <c r="T234" s="17">
        <v>0.31761904761904763</v>
      </c>
      <c r="U234" s="17"/>
      <c r="V234" s="17"/>
      <c r="W234" s="17"/>
      <c r="X234" s="17">
        <v>0.3091208791208791</v>
      </c>
    </row>
    <row r="235" spans="1:24" x14ac:dyDescent="0.15">
      <c r="A235" s="18">
        <v>46000</v>
      </c>
      <c r="B235" s="17">
        <v>0.28310744810744809</v>
      </c>
      <c r="F235" s="3">
        <f t="shared" si="6"/>
        <v>45891</v>
      </c>
      <c r="G235" s="2">
        <f t="shared" si="7"/>
        <v>0.17353571428571429</v>
      </c>
      <c r="J235" s="18">
        <v>45999</v>
      </c>
      <c r="K235" s="17"/>
      <c r="L235" s="17"/>
      <c r="M235" s="17"/>
      <c r="N235" s="17"/>
      <c r="O235" s="17"/>
      <c r="P235" s="17"/>
      <c r="Q235" s="17"/>
      <c r="R235" s="17"/>
      <c r="S235" s="17">
        <v>0.29205128205128206</v>
      </c>
      <c r="T235" s="17">
        <v>0.31761904761904763</v>
      </c>
      <c r="U235" s="17"/>
      <c r="V235" s="17"/>
      <c r="W235" s="17"/>
      <c r="X235" s="17">
        <v>0.30057387057387053</v>
      </c>
    </row>
    <row r="236" spans="1:24" x14ac:dyDescent="0.15">
      <c r="A236" s="18">
        <v>46001</v>
      </c>
      <c r="B236" s="17">
        <v>0.28310744810744809</v>
      </c>
      <c r="F236" s="3">
        <f t="shared" si="6"/>
        <v>45892</v>
      </c>
      <c r="G236" s="2">
        <f>G235</f>
        <v>0.17353571428571429</v>
      </c>
      <c r="J236" s="18">
        <v>46000</v>
      </c>
      <c r="K236" s="17"/>
      <c r="L236" s="17"/>
      <c r="M236" s="17"/>
      <c r="N236" s="17"/>
      <c r="O236" s="17"/>
      <c r="P236" s="17"/>
      <c r="Q236" s="17"/>
      <c r="R236" s="17"/>
      <c r="S236" s="17">
        <v>0.28275641025641024</v>
      </c>
      <c r="T236" s="17">
        <v>0.28380952380952379</v>
      </c>
      <c r="U236" s="17"/>
      <c r="V236" s="17"/>
      <c r="W236" s="17"/>
      <c r="X236" s="17">
        <v>0.28310744810744809</v>
      </c>
    </row>
    <row r="237" spans="1:24" x14ac:dyDescent="0.15">
      <c r="A237" s="18">
        <v>46002</v>
      </c>
      <c r="B237" s="17">
        <v>0.28310744810744809</v>
      </c>
      <c r="F237" s="3">
        <f t="shared" si="6"/>
        <v>45893</v>
      </c>
      <c r="G237" s="2">
        <f>G238</f>
        <v>0.17428571428571429</v>
      </c>
      <c r="J237" s="18">
        <v>46001</v>
      </c>
      <c r="K237" s="17"/>
      <c r="L237" s="17"/>
      <c r="M237" s="17"/>
      <c r="N237" s="17"/>
      <c r="O237" s="17"/>
      <c r="P237" s="17"/>
      <c r="Q237" s="17"/>
      <c r="R237" s="17"/>
      <c r="S237" s="17">
        <v>0.28275641025641024</v>
      </c>
      <c r="T237" s="17">
        <v>0.28380952380952379</v>
      </c>
      <c r="U237" s="17"/>
      <c r="V237" s="17"/>
      <c r="W237" s="17"/>
      <c r="X237" s="17">
        <v>0.28310744810744809</v>
      </c>
    </row>
    <row r="238" spans="1:24" x14ac:dyDescent="0.15">
      <c r="A238" s="18">
        <v>46003</v>
      </c>
      <c r="B238" s="17">
        <v>0.28310744810744809</v>
      </c>
      <c r="F238" s="3">
        <f t="shared" si="6"/>
        <v>45894</v>
      </c>
      <c r="G238" s="2">
        <f t="shared" si="7"/>
        <v>0.17428571428571429</v>
      </c>
      <c r="J238" s="18">
        <v>46002</v>
      </c>
      <c r="K238" s="17"/>
      <c r="L238" s="17"/>
      <c r="M238" s="17"/>
      <c r="N238" s="17"/>
      <c r="O238" s="17"/>
      <c r="P238" s="17"/>
      <c r="Q238" s="17"/>
      <c r="R238" s="17"/>
      <c r="S238" s="17">
        <v>0.28275641025641024</v>
      </c>
      <c r="T238" s="17">
        <v>0.28380952380952379</v>
      </c>
      <c r="U238" s="17"/>
      <c r="V238" s="17"/>
      <c r="W238" s="17"/>
      <c r="X238" s="17">
        <v>0.28310744810744809</v>
      </c>
    </row>
    <row r="239" spans="1:24" x14ac:dyDescent="0.15">
      <c r="A239" s="18">
        <v>46006</v>
      </c>
      <c r="B239" s="17">
        <v>0.28012820512820513</v>
      </c>
      <c r="F239" s="3">
        <f t="shared" si="6"/>
        <v>45895</v>
      </c>
      <c r="G239" s="2">
        <f t="shared" si="7"/>
        <v>0.17653571428571432</v>
      </c>
      <c r="J239" s="18">
        <v>46003</v>
      </c>
      <c r="K239" s="17"/>
      <c r="L239" s="17"/>
      <c r="M239" s="17"/>
      <c r="N239" s="17"/>
      <c r="O239" s="17"/>
      <c r="P239" s="17"/>
      <c r="Q239" s="17"/>
      <c r="R239" s="17"/>
      <c r="S239" s="17">
        <v>0.28275641025641024</v>
      </c>
      <c r="T239" s="17">
        <v>0.28380952380952379</v>
      </c>
      <c r="U239" s="17"/>
      <c r="V239" s="17"/>
      <c r="W239" s="17"/>
      <c r="X239" s="17">
        <v>0.28310744810744809</v>
      </c>
    </row>
    <row r="240" spans="1:24" x14ac:dyDescent="0.15">
      <c r="A240" s="18">
        <v>46007</v>
      </c>
      <c r="B240" s="17">
        <v>0.33417974882260598</v>
      </c>
      <c r="F240" s="3">
        <f t="shared" si="6"/>
        <v>45896</v>
      </c>
      <c r="G240" s="2">
        <f t="shared" si="7"/>
        <v>0.1777857142857143</v>
      </c>
      <c r="J240" s="18">
        <v>46006</v>
      </c>
      <c r="K240" s="17"/>
      <c r="L240" s="17"/>
      <c r="M240" s="17"/>
      <c r="N240" s="17"/>
      <c r="O240" s="17"/>
      <c r="P240" s="17"/>
      <c r="Q240" s="17"/>
      <c r="R240" s="17"/>
      <c r="S240" s="17">
        <v>0.28019230769230768</v>
      </c>
      <c r="T240" s="17">
        <v>0.28000000000000003</v>
      </c>
      <c r="U240" s="17"/>
      <c r="V240" s="17"/>
      <c r="W240" s="17"/>
      <c r="X240" s="17">
        <v>0.28012820512820513</v>
      </c>
    </row>
    <row r="241" spans="1:24" x14ac:dyDescent="0.15">
      <c r="A241" s="18">
        <v>46008</v>
      </c>
      <c r="B241" s="17">
        <v>0.28132478632478636</v>
      </c>
      <c r="F241" s="3">
        <f t="shared" si="6"/>
        <v>45897</v>
      </c>
      <c r="G241" s="2">
        <f t="shared" si="7"/>
        <v>0.17828571428571433</v>
      </c>
      <c r="J241" s="18">
        <v>46007</v>
      </c>
      <c r="K241" s="17"/>
      <c r="L241" s="17">
        <v>0.4365494505494506</v>
      </c>
      <c r="M241" s="17"/>
      <c r="N241" s="17"/>
      <c r="O241" s="17"/>
      <c r="P241" s="17"/>
      <c r="Q241" s="17"/>
      <c r="R241" s="17"/>
      <c r="S241" s="17">
        <v>0.27596153846153848</v>
      </c>
      <c r="T241" s="17">
        <v>0.28000000000000003</v>
      </c>
      <c r="U241" s="17"/>
      <c r="V241" s="17"/>
      <c r="W241" s="17"/>
      <c r="X241" s="17">
        <v>0.33417974882260598</v>
      </c>
    </row>
    <row r="242" spans="1:24" x14ac:dyDescent="0.15">
      <c r="A242" s="18">
        <v>46009</v>
      </c>
      <c r="B242" s="17">
        <v>0.28132478632478636</v>
      </c>
      <c r="F242" s="3">
        <f t="shared" si="6"/>
        <v>45898</v>
      </c>
      <c r="G242" s="2">
        <f t="shared" si="7"/>
        <v>0.17828571428571433</v>
      </c>
      <c r="J242" s="18">
        <v>46008</v>
      </c>
      <c r="K242" s="17"/>
      <c r="L242" s="17"/>
      <c r="M242" s="17"/>
      <c r="N242" s="17"/>
      <c r="O242" s="17"/>
      <c r="P242" s="17"/>
      <c r="Q242" s="17"/>
      <c r="R242" s="17"/>
      <c r="S242" s="17">
        <v>0.2819871794871795</v>
      </c>
      <c r="T242" s="17">
        <v>0.28000000000000003</v>
      </c>
      <c r="U242" s="17"/>
      <c r="V242" s="17"/>
      <c r="W242" s="17"/>
      <c r="X242" s="17">
        <v>0.2813247863247863</v>
      </c>
    </row>
    <row r="243" spans="1:24" x14ac:dyDescent="0.15">
      <c r="A243" s="18">
        <v>46010</v>
      </c>
      <c r="B243" s="17">
        <v>0.3367621664050236</v>
      </c>
      <c r="F243" s="3">
        <f t="shared" si="6"/>
        <v>45899</v>
      </c>
      <c r="G243" s="2">
        <f>G242</f>
        <v>0.17828571428571433</v>
      </c>
      <c r="J243" s="18">
        <v>46009</v>
      </c>
      <c r="K243" s="17"/>
      <c r="L243" s="17"/>
      <c r="M243" s="17"/>
      <c r="N243" s="17"/>
      <c r="O243" s="17"/>
      <c r="P243" s="17"/>
      <c r="Q243" s="17"/>
      <c r="R243" s="17"/>
      <c r="S243" s="17">
        <v>0.2819871794871795</v>
      </c>
      <c r="T243" s="17">
        <v>0.28000000000000003</v>
      </c>
      <c r="U243" s="17"/>
      <c r="V243" s="17"/>
      <c r="W243" s="17"/>
      <c r="X243" s="17">
        <v>0.2813247863247863</v>
      </c>
    </row>
    <row r="244" spans="1:24" x14ac:dyDescent="0.15">
      <c r="A244" s="18">
        <v>46013</v>
      </c>
      <c r="B244" s="17">
        <v>0.27568376068376066</v>
      </c>
      <c r="F244" s="3">
        <f t="shared" si="6"/>
        <v>45900</v>
      </c>
      <c r="G244" s="2">
        <f>G243</f>
        <v>0.17828571428571433</v>
      </c>
      <c r="J244" s="18">
        <v>46010</v>
      </c>
      <c r="K244" s="17"/>
      <c r="L244" s="17">
        <v>0.4365494505494506</v>
      </c>
      <c r="M244" s="17"/>
      <c r="N244" s="17"/>
      <c r="O244" s="17"/>
      <c r="P244" s="17"/>
      <c r="Q244" s="17"/>
      <c r="R244" s="17"/>
      <c r="S244" s="17">
        <v>0.2819871794871795</v>
      </c>
      <c r="T244" s="17">
        <v>0.28000000000000003</v>
      </c>
      <c r="U244" s="17"/>
      <c r="V244" s="17"/>
      <c r="W244" s="17"/>
      <c r="X244" s="17">
        <v>0.33676216640502366</v>
      </c>
    </row>
    <row r="245" spans="1:24" x14ac:dyDescent="0.15">
      <c r="A245" s="18">
        <v>46014</v>
      </c>
      <c r="B245" s="17">
        <v>0.33313579277864996</v>
      </c>
      <c r="F245" s="3">
        <f t="shared" si="6"/>
        <v>45901</v>
      </c>
      <c r="G245" s="2">
        <f>G246</f>
        <v>0.18115079365079365</v>
      </c>
      <c r="J245" s="18">
        <v>46013</v>
      </c>
      <c r="K245" s="17"/>
      <c r="L245" s="17"/>
      <c r="M245" s="17"/>
      <c r="N245" s="17"/>
      <c r="O245" s="17"/>
      <c r="P245" s="17"/>
      <c r="Q245" s="17"/>
      <c r="R245" s="17"/>
      <c r="S245" s="17">
        <v>0.27352564102564103</v>
      </c>
      <c r="T245" s="17">
        <v>0.28000000000000003</v>
      </c>
      <c r="U245" s="17"/>
      <c r="V245" s="17"/>
      <c r="W245" s="17"/>
      <c r="X245" s="17">
        <v>0.27568376068376066</v>
      </c>
    </row>
    <row r="246" spans="1:24" x14ac:dyDescent="0.15">
      <c r="A246" s="18">
        <v>46020</v>
      </c>
      <c r="B246" s="17">
        <v>0.28131868131868137</v>
      </c>
      <c r="F246" s="3">
        <f t="shared" si="6"/>
        <v>45902</v>
      </c>
      <c r="G246" s="2">
        <f t="shared" si="7"/>
        <v>0.18115079365079365</v>
      </c>
      <c r="J246" s="18">
        <v>46014</v>
      </c>
      <c r="K246" s="17"/>
      <c r="L246" s="17">
        <v>0.4365494505494506</v>
      </c>
      <c r="M246" s="17"/>
      <c r="N246" s="17"/>
      <c r="O246" s="17"/>
      <c r="P246" s="17"/>
      <c r="Q246" s="17"/>
      <c r="R246" s="17"/>
      <c r="S246" s="17">
        <v>0.27352564102564103</v>
      </c>
      <c r="T246" s="17">
        <v>0.28000000000000003</v>
      </c>
      <c r="U246" s="17"/>
      <c r="V246" s="17"/>
      <c r="W246" s="17"/>
      <c r="X246" s="17">
        <v>0.33313579277864996</v>
      </c>
    </row>
    <row r="247" spans="1:24" x14ac:dyDescent="0.15">
      <c r="A247" s="18">
        <v>46021</v>
      </c>
      <c r="B247" s="17">
        <v>0.34774302620456476</v>
      </c>
      <c r="F247" s="3">
        <f t="shared" si="6"/>
        <v>45903</v>
      </c>
      <c r="G247" s="2">
        <f t="shared" si="7"/>
        <v>0.18326530612244898</v>
      </c>
      <c r="J247" s="18">
        <v>46020</v>
      </c>
      <c r="K247" s="17"/>
      <c r="L247" s="17"/>
      <c r="M247" s="17"/>
      <c r="N247" s="17"/>
      <c r="O247" s="17"/>
      <c r="P247" s="17"/>
      <c r="Q247" s="17"/>
      <c r="R247" s="17"/>
      <c r="S247" s="17">
        <v>0.27269230769230773</v>
      </c>
      <c r="T247" s="17">
        <v>0.29857142857142854</v>
      </c>
      <c r="U247" s="17"/>
      <c r="V247" s="17"/>
      <c r="W247" s="17"/>
      <c r="X247" s="17">
        <v>0.28131868131868137</v>
      </c>
    </row>
    <row r="248" spans="1:24" x14ac:dyDescent="0.15">
      <c r="A248" s="18">
        <v>46022</v>
      </c>
      <c r="B248" s="17">
        <v>0.28763736263736267</v>
      </c>
      <c r="F248" s="3">
        <f t="shared" si="6"/>
        <v>45904</v>
      </c>
      <c r="G248" s="2">
        <f t="shared" si="7"/>
        <v>0.18185714285714288</v>
      </c>
      <c r="J248" s="18">
        <v>46021</v>
      </c>
      <c r="K248" s="17"/>
      <c r="L248" s="17">
        <v>0.44391208791208792</v>
      </c>
      <c r="M248" s="17"/>
      <c r="N248" s="17"/>
      <c r="O248" s="17"/>
      <c r="P248" s="17"/>
      <c r="Q248" s="17"/>
      <c r="R248" s="17"/>
      <c r="S248" s="17">
        <v>0.28107692307692311</v>
      </c>
      <c r="T248" s="17">
        <v>0.29857142857142854</v>
      </c>
      <c r="U248" s="17"/>
      <c r="V248" s="17"/>
      <c r="W248" s="17"/>
      <c r="X248" s="17">
        <v>0.3477430262045646</v>
      </c>
    </row>
    <row r="249" spans="1:24" x14ac:dyDescent="0.15">
      <c r="A249" s="19" t="s">
        <v>25</v>
      </c>
      <c r="B249" s="17">
        <v>0.25879760723147394</v>
      </c>
      <c r="F249" s="3">
        <f t="shared" si="6"/>
        <v>45905</v>
      </c>
      <c r="G249" s="2">
        <f t="shared" si="7"/>
        <v>0.18185714285714288</v>
      </c>
      <c r="J249" s="18">
        <v>46022</v>
      </c>
      <c r="K249" s="17"/>
      <c r="L249" s="17"/>
      <c r="M249" s="17"/>
      <c r="N249" s="17"/>
      <c r="O249" s="17"/>
      <c r="P249" s="17"/>
      <c r="Q249" s="17"/>
      <c r="R249" s="17"/>
      <c r="S249" s="17">
        <v>0.28107692307692311</v>
      </c>
      <c r="T249" s="17">
        <v>0.29857142857142854</v>
      </c>
      <c r="U249" s="17"/>
      <c r="V249" s="17"/>
      <c r="W249" s="17"/>
      <c r="X249" s="17">
        <v>0.28763736263736267</v>
      </c>
    </row>
    <row r="250" spans="1:24" ht="16" x14ac:dyDescent="0.2">
      <c r="A250"/>
      <c r="B250"/>
      <c r="F250" s="3">
        <f t="shared" si="6"/>
        <v>45906</v>
      </c>
      <c r="G250" s="2">
        <f>G249</f>
        <v>0.18185714285714288</v>
      </c>
      <c r="J250" s="19" t="s">
        <v>25</v>
      </c>
      <c r="K250" s="17">
        <v>0.17671806167400869</v>
      </c>
      <c r="L250" s="17">
        <v>0.37819330828915493</v>
      </c>
      <c r="M250" s="17">
        <v>0.24413553113553085</v>
      </c>
      <c r="N250" s="17">
        <v>0.18294285714285685</v>
      </c>
      <c r="O250" s="17">
        <v>0.18759124087591261</v>
      </c>
      <c r="P250" s="17">
        <v>0.18331210191082797</v>
      </c>
      <c r="Q250" s="17">
        <v>0.20019607843137244</v>
      </c>
      <c r="R250" s="17">
        <v>0.18802083333333355</v>
      </c>
      <c r="S250" s="17">
        <v>0.29761340522831137</v>
      </c>
      <c r="T250" s="17">
        <v>0.32958088714938</v>
      </c>
      <c r="U250" s="17">
        <v>0.18029761904761923</v>
      </c>
      <c r="V250" s="17">
        <v>0.18784962406015021</v>
      </c>
      <c r="W250" s="17">
        <v>0.19433982683982676</v>
      </c>
      <c r="X250" s="17">
        <v>0.25879760723147832</v>
      </c>
    </row>
    <row r="251" spans="1:24" ht="16" x14ac:dyDescent="0.2">
      <c r="A251"/>
      <c r="B251"/>
      <c r="F251" s="3">
        <f t="shared" si="6"/>
        <v>45907</v>
      </c>
      <c r="G251" s="2">
        <f>G252</f>
        <v>0.18366666666666673</v>
      </c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16" x14ac:dyDescent="0.2">
      <c r="A252"/>
      <c r="B252"/>
      <c r="F252" s="3">
        <f t="shared" si="6"/>
        <v>45908</v>
      </c>
      <c r="G252" s="2">
        <f t="shared" si="7"/>
        <v>0.18366666666666673</v>
      </c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16" x14ac:dyDescent="0.2">
      <c r="A253"/>
      <c r="B253"/>
      <c r="F253" s="3">
        <f t="shared" si="6"/>
        <v>45909</v>
      </c>
      <c r="G253" s="2">
        <f t="shared" si="7"/>
        <v>0.18366666666666673</v>
      </c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16" x14ac:dyDescent="0.2">
      <c r="A254"/>
      <c r="B254"/>
      <c r="F254" s="3">
        <f t="shared" si="6"/>
        <v>45910</v>
      </c>
      <c r="G254" s="2">
        <f t="shared" si="7"/>
        <v>0.18423809523809526</v>
      </c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1:24" ht="16" x14ac:dyDescent="0.2">
      <c r="A255"/>
      <c r="B255"/>
      <c r="F255" s="3">
        <f t="shared" si="6"/>
        <v>45911</v>
      </c>
      <c r="G255" s="2">
        <f t="shared" si="7"/>
        <v>0.18423809523809526</v>
      </c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1:24" ht="16" x14ac:dyDescent="0.2">
      <c r="F256" s="3">
        <f t="shared" si="6"/>
        <v>45912</v>
      </c>
      <c r="G256" s="2">
        <f t="shared" si="7"/>
        <v>0.18357142857142861</v>
      </c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6:7" x14ac:dyDescent="0.15">
      <c r="F257" s="3">
        <f t="shared" si="6"/>
        <v>45913</v>
      </c>
      <c r="G257" s="2">
        <f>G256</f>
        <v>0.18357142857142861</v>
      </c>
    </row>
    <row r="258" spans="6:7" x14ac:dyDescent="0.15">
      <c r="F258" s="3">
        <f t="shared" si="6"/>
        <v>45914</v>
      </c>
      <c r="G258" s="2">
        <f>G259</f>
        <v>0.18314285714285716</v>
      </c>
    </row>
    <row r="259" spans="6:7" x14ac:dyDescent="0.15">
      <c r="F259" s="3">
        <f t="shared" si="6"/>
        <v>45915</v>
      </c>
      <c r="G259" s="2">
        <f t="shared" si="7"/>
        <v>0.18314285714285716</v>
      </c>
    </row>
    <row r="260" spans="6:7" x14ac:dyDescent="0.15">
      <c r="F260" s="3">
        <f t="shared" ref="F260:F323" si="8">F259+1</f>
        <v>45916</v>
      </c>
      <c r="G260" s="2">
        <f t="shared" ref="G260:G323" si="9">VLOOKUP(F260,A:B,2,FALSE)</f>
        <v>0.18180952380952378</v>
      </c>
    </row>
    <row r="261" spans="6:7" x14ac:dyDescent="0.15">
      <c r="F261" s="3">
        <f t="shared" si="8"/>
        <v>45917</v>
      </c>
      <c r="G261" s="2">
        <f t="shared" si="9"/>
        <v>0.18380952380952378</v>
      </c>
    </row>
    <row r="262" spans="6:7" x14ac:dyDescent="0.15">
      <c r="F262" s="3">
        <f t="shared" si="8"/>
        <v>45918</v>
      </c>
      <c r="G262" s="2">
        <f t="shared" si="9"/>
        <v>0.18380952380952378</v>
      </c>
    </row>
    <row r="263" spans="6:7" x14ac:dyDescent="0.15">
      <c r="F263" s="3">
        <f t="shared" si="8"/>
        <v>45919</v>
      </c>
      <c r="G263" s="2">
        <f t="shared" si="9"/>
        <v>0.18414285714285714</v>
      </c>
    </row>
    <row r="264" spans="6:7" x14ac:dyDescent="0.15">
      <c r="F264" s="3">
        <f t="shared" si="8"/>
        <v>45920</v>
      </c>
      <c r="G264" s="2">
        <f>G263</f>
        <v>0.18414285714285714</v>
      </c>
    </row>
    <row r="265" spans="6:7" x14ac:dyDescent="0.15">
      <c r="F265" s="3">
        <f t="shared" si="8"/>
        <v>45921</v>
      </c>
      <c r="G265" s="2">
        <f>G266</f>
        <v>0.18480952380952378</v>
      </c>
    </row>
    <row r="266" spans="6:7" x14ac:dyDescent="0.15">
      <c r="F266" s="3">
        <f t="shared" si="8"/>
        <v>45922</v>
      </c>
      <c r="G266" s="2">
        <f t="shared" si="9"/>
        <v>0.18480952380952378</v>
      </c>
    </row>
    <row r="267" spans="6:7" x14ac:dyDescent="0.15">
      <c r="F267" s="3">
        <f t="shared" si="8"/>
        <v>45923</v>
      </c>
      <c r="G267" s="2">
        <f t="shared" si="9"/>
        <v>0.18851190476190474</v>
      </c>
    </row>
    <row r="268" spans="6:7" x14ac:dyDescent="0.15">
      <c r="F268" s="3">
        <f t="shared" si="8"/>
        <v>45924</v>
      </c>
      <c r="G268" s="2">
        <f t="shared" si="9"/>
        <v>0.18684523809523809</v>
      </c>
    </row>
    <row r="269" spans="6:7" x14ac:dyDescent="0.15">
      <c r="F269" s="3">
        <f t="shared" si="8"/>
        <v>45925</v>
      </c>
      <c r="G269" s="2">
        <f t="shared" si="9"/>
        <v>0.18767857142857139</v>
      </c>
    </row>
    <row r="270" spans="6:7" x14ac:dyDescent="0.15">
      <c r="F270" s="3">
        <f t="shared" si="8"/>
        <v>45926</v>
      </c>
      <c r="G270" s="2">
        <f t="shared" si="9"/>
        <v>0.19722222222222224</v>
      </c>
    </row>
    <row r="271" spans="6:7" x14ac:dyDescent="0.15">
      <c r="F271" s="3">
        <f t="shared" si="8"/>
        <v>45927</v>
      </c>
      <c r="G271" s="2">
        <f>G270</f>
        <v>0.19722222222222224</v>
      </c>
    </row>
    <row r="272" spans="6:7" x14ac:dyDescent="0.15">
      <c r="F272" s="3">
        <f t="shared" si="8"/>
        <v>45928</v>
      </c>
      <c r="G272" s="2">
        <f>G273</f>
        <v>0.20000000000000004</v>
      </c>
    </row>
    <row r="273" spans="6:8" x14ac:dyDescent="0.15">
      <c r="F273" s="3">
        <f t="shared" si="8"/>
        <v>45929</v>
      </c>
      <c r="G273" s="2">
        <f t="shared" si="9"/>
        <v>0.20000000000000004</v>
      </c>
    </row>
    <row r="274" spans="6:8" x14ac:dyDescent="0.15">
      <c r="F274" s="3">
        <f t="shared" si="8"/>
        <v>45930</v>
      </c>
      <c r="G274" s="2">
        <f t="shared" si="9"/>
        <v>0.20125000000000004</v>
      </c>
    </row>
    <row r="275" spans="6:8" x14ac:dyDescent="0.15">
      <c r="F275" s="3">
        <f t="shared" si="8"/>
        <v>45931</v>
      </c>
      <c r="G275" s="2">
        <f t="shared" si="9"/>
        <v>0.20800000000000002</v>
      </c>
      <c r="H275" s="20"/>
    </row>
    <row r="276" spans="6:8" x14ac:dyDescent="0.15">
      <c r="F276" s="3">
        <f t="shared" si="8"/>
        <v>45932</v>
      </c>
      <c r="G276" s="2">
        <f t="shared" si="9"/>
        <v>0.21166666666666667</v>
      </c>
    </row>
    <row r="277" spans="6:8" x14ac:dyDescent="0.15">
      <c r="F277" s="3">
        <f t="shared" si="8"/>
        <v>45933</v>
      </c>
      <c r="G277" s="2">
        <f t="shared" si="9"/>
        <v>0.21333333333333335</v>
      </c>
    </row>
    <row r="278" spans="6:8" x14ac:dyDescent="0.15">
      <c r="F278" s="3">
        <f t="shared" si="8"/>
        <v>45934</v>
      </c>
      <c r="G278" s="2">
        <f>G277</f>
        <v>0.21333333333333335</v>
      </c>
    </row>
    <row r="279" spans="6:8" x14ac:dyDescent="0.15">
      <c r="F279" s="3">
        <f t="shared" si="8"/>
        <v>45935</v>
      </c>
      <c r="G279" s="2">
        <f>G280</f>
        <v>0.215</v>
      </c>
    </row>
    <row r="280" spans="6:8" x14ac:dyDescent="0.15">
      <c r="F280" s="3">
        <f t="shared" si="8"/>
        <v>45936</v>
      </c>
      <c r="G280" s="2">
        <f t="shared" si="9"/>
        <v>0.215</v>
      </c>
    </row>
    <row r="281" spans="6:8" x14ac:dyDescent="0.15">
      <c r="F281" s="3">
        <f t="shared" si="8"/>
        <v>45937</v>
      </c>
      <c r="G281" s="2">
        <f t="shared" si="9"/>
        <v>0.215</v>
      </c>
    </row>
    <row r="282" spans="6:8" x14ac:dyDescent="0.15">
      <c r="F282" s="3">
        <f t="shared" si="8"/>
        <v>45938</v>
      </c>
      <c r="G282" s="2">
        <f t="shared" si="9"/>
        <v>0.21583333333333335</v>
      </c>
    </row>
    <row r="283" spans="6:8" x14ac:dyDescent="0.15">
      <c r="F283" s="3">
        <f t="shared" si="8"/>
        <v>45939</v>
      </c>
      <c r="G283" s="2">
        <f t="shared" si="9"/>
        <v>0.2198809523809524</v>
      </c>
    </row>
    <row r="284" spans="6:8" x14ac:dyDescent="0.15">
      <c r="F284" s="3">
        <f t="shared" si="8"/>
        <v>45940</v>
      </c>
      <c r="G284" s="2">
        <f t="shared" si="9"/>
        <v>0.22976190476190475</v>
      </c>
    </row>
    <row r="285" spans="6:8" x14ac:dyDescent="0.15">
      <c r="F285" s="3">
        <f t="shared" si="8"/>
        <v>45941</v>
      </c>
      <c r="G285" s="2">
        <f>G284</f>
        <v>0.22976190476190475</v>
      </c>
    </row>
    <row r="286" spans="6:8" x14ac:dyDescent="0.15">
      <c r="F286" s="3">
        <f t="shared" si="8"/>
        <v>45942</v>
      </c>
      <c r="G286" s="2">
        <f>G285</f>
        <v>0.22976190476190475</v>
      </c>
    </row>
    <row r="287" spans="6:8" x14ac:dyDescent="0.15">
      <c r="F287" s="3">
        <f t="shared" si="8"/>
        <v>45943</v>
      </c>
      <c r="G287" s="2">
        <f>G286</f>
        <v>0.22976190476190475</v>
      </c>
    </row>
    <row r="288" spans="6:8" x14ac:dyDescent="0.15">
      <c r="F288" s="3">
        <f t="shared" si="8"/>
        <v>45944</v>
      </c>
      <c r="G288" s="2">
        <f>G289</f>
        <v>0.38571428571428573</v>
      </c>
    </row>
    <row r="289" spans="6:7" x14ac:dyDescent="0.15">
      <c r="F289" s="3">
        <f t="shared" si="8"/>
        <v>45945</v>
      </c>
      <c r="G289" s="2">
        <f>G290</f>
        <v>0.38571428571428573</v>
      </c>
    </row>
    <row r="290" spans="6:7" x14ac:dyDescent="0.15">
      <c r="F290" s="3">
        <f t="shared" si="8"/>
        <v>45946</v>
      </c>
      <c r="G290" s="2">
        <f t="shared" si="9"/>
        <v>0.38571428571428573</v>
      </c>
    </row>
    <row r="291" spans="6:7" x14ac:dyDescent="0.15">
      <c r="F291" s="3">
        <f t="shared" si="8"/>
        <v>45947</v>
      </c>
      <c r="G291" s="2">
        <f t="shared" si="9"/>
        <v>0.38571428571428573</v>
      </c>
    </row>
    <row r="292" spans="6:7" x14ac:dyDescent="0.15">
      <c r="F292" s="3">
        <f t="shared" si="8"/>
        <v>45948</v>
      </c>
      <c r="G292" s="2">
        <f>G291</f>
        <v>0.38571428571428573</v>
      </c>
    </row>
    <row r="293" spans="6:7" x14ac:dyDescent="0.15">
      <c r="F293" s="3">
        <f t="shared" si="8"/>
        <v>45949</v>
      </c>
      <c r="G293" s="2">
        <f>G294</f>
        <v>0.38571428571428573</v>
      </c>
    </row>
    <row r="294" spans="6:7" x14ac:dyDescent="0.15">
      <c r="F294" s="3">
        <f t="shared" si="8"/>
        <v>45950</v>
      </c>
      <c r="G294" s="2">
        <f t="shared" si="9"/>
        <v>0.38571428571428573</v>
      </c>
    </row>
    <row r="295" spans="6:7" x14ac:dyDescent="0.15">
      <c r="F295" s="3">
        <f t="shared" si="8"/>
        <v>45951</v>
      </c>
      <c r="G295" s="2">
        <f t="shared" si="9"/>
        <v>0.3382857142857143</v>
      </c>
    </row>
    <row r="296" spans="6:7" x14ac:dyDescent="0.15">
      <c r="F296" s="3">
        <f t="shared" si="8"/>
        <v>45952</v>
      </c>
      <c r="G296" s="2">
        <f t="shared" si="9"/>
        <v>0.32285714285714284</v>
      </c>
    </row>
    <row r="297" spans="6:7" x14ac:dyDescent="0.15">
      <c r="F297" s="3">
        <f t="shared" si="8"/>
        <v>45953</v>
      </c>
      <c r="G297" s="2">
        <f t="shared" si="9"/>
        <v>0.30942857142857144</v>
      </c>
    </row>
    <row r="298" spans="6:7" x14ac:dyDescent="0.15">
      <c r="F298" s="3">
        <f t="shared" si="8"/>
        <v>45954</v>
      </c>
      <c r="G298" s="2">
        <f t="shared" si="9"/>
        <v>0.30942857142857144</v>
      </c>
    </row>
    <row r="299" spans="6:7" x14ac:dyDescent="0.15">
      <c r="F299" s="3">
        <f t="shared" si="8"/>
        <v>45955</v>
      </c>
      <c r="G299" s="2">
        <f>G298</f>
        <v>0.30942857142857144</v>
      </c>
    </row>
    <row r="300" spans="6:7" x14ac:dyDescent="0.15">
      <c r="F300" s="3">
        <f t="shared" si="8"/>
        <v>45956</v>
      </c>
      <c r="G300" s="2">
        <f>G301</f>
        <v>0.30342857142857144</v>
      </c>
    </row>
    <row r="301" spans="6:7" x14ac:dyDescent="0.15">
      <c r="F301" s="3">
        <f t="shared" si="8"/>
        <v>45957</v>
      </c>
      <c r="G301" s="2">
        <f t="shared" si="9"/>
        <v>0.30342857142857144</v>
      </c>
    </row>
    <row r="302" spans="6:7" x14ac:dyDescent="0.15">
      <c r="F302" s="3">
        <f t="shared" si="8"/>
        <v>45958</v>
      </c>
      <c r="G302" s="2">
        <f t="shared" si="9"/>
        <v>0.30342857142857144</v>
      </c>
    </row>
    <row r="303" spans="6:7" x14ac:dyDescent="0.15">
      <c r="F303" s="3">
        <f t="shared" si="8"/>
        <v>45959</v>
      </c>
      <c r="G303" s="2">
        <f t="shared" si="9"/>
        <v>0.30921016483516484</v>
      </c>
    </row>
    <row r="304" spans="6:7" x14ac:dyDescent="0.15">
      <c r="F304" s="3">
        <f t="shared" si="8"/>
        <v>45960</v>
      </c>
      <c r="G304" s="2">
        <f t="shared" si="9"/>
        <v>0.30695054945054945</v>
      </c>
    </row>
    <row r="305" spans="6:7" x14ac:dyDescent="0.15">
      <c r="F305" s="3">
        <f t="shared" si="8"/>
        <v>45961</v>
      </c>
      <c r="G305" s="2">
        <f t="shared" si="9"/>
        <v>0.30695054945054945</v>
      </c>
    </row>
    <row r="306" spans="6:7" x14ac:dyDescent="0.15">
      <c r="F306" s="3">
        <f t="shared" si="8"/>
        <v>45962</v>
      </c>
      <c r="G306" s="2">
        <f>G305</f>
        <v>0.30695054945054945</v>
      </c>
    </row>
    <row r="307" spans="6:7" x14ac:dyDescent="0.15">
      <c r="F307" s="3">
        <f t="shared" si="8"/>
        <v>45963</v>
      </c>
      <c r="G307" s="2">
        <f>G308</f>
        <v>0.30320054945054947</v>
      </c>
    </row>
    <row r="308" spans="6:7" x14ac:dyDescent="0.15">
      <c r="F308" s="3">
        <f t="shared" si="8"/>
        <v>45964</v>
      </c>
      <c r="G308" s="2">
        <f t="shared" si="9"/>
        <v>0.30320054945054947</v>
      </c>
    </row>
    <row r="309" spans="6:7" x14ac:dyDescent="0.15">
      <c r="F309" s="3">
        <f t="shared" si="8"/>
        <v>45965</v>
      </c>
      <c r="G309" s="2">
        <f t="shared" si="9"/>
        <v>0.30019230769230765</v>
      </c>
    </row>
    <row r="310" spans="6:7" x14ac:dyDescent="0.15">
      <c r="F310" s="3">
        <f t="shared" si="8"/>
        <v>45966</v>
      </c>
      <c r="G310" s="2">
        <f t="shared" si="9"/>
        <v>0.30019230769230765</v>
      </c>
    </row>
    <row r="311" spans="6:7" x14ac:dyDescent="0.15">
      <c r="F311" s="3">
        <f t="shared" si="8"/>
        <v>45967</v>
      </c>
      <c r="G311" s="2">
        <f t="shared" si="9"/>
        <v>0.29572115384615383</v>
      </c>
    </row>
    <row r="312" spans="6:7" x14ac:dyDescent="0.15">
      <c r="F312" s="3">
        <f t="shared" si="8"/>
        <v>45968</v>
      </c>
      <c r="G312" s="2">
        <f t="shared" si="9"/>
        <v>0.29197115384615385</v>
      </c>
    </row>
    <row r="313" spans="6:7" x14ac:dyDescent="0.15">
      <c r="F313" s="3">
        <f t="shared" si="8"/>
        <v>45969</v>
      </c>
      <c r="G313" s="2">
        <f>G312</f>
        <v>0.29197115384615385</v>
      </c>
    </row>
    <row r="314" spans="6:7" x14ac:dyDescent="0.15">
      <c r="F314" s="3">
        <f t="shared" si="8"/>
        <v>45970</v>
      </c>
      <c r="G314" s="2">
        <f>G315</f>
        <v>0.28788461538461541</v>
      </c>
    </row>
    <row r="315" spans="6:7" x14ac:dyDescent="0.15">
      <c r="F315" s="3">
        <f t="shared" si="8"/>
        <v>45971</v>
      </c>
      <c r="G315" s="2">
        <f t="shared" si="9"/>
        <v>0.28788461538461541</v>
      </c>
    </row>
    <row r="316" spans="6:7" x14ac:dyDescent="0.15">
      <c r="F316" s="3">
        <f t="shared" si="8"/>
        <v>45972</v>
      </c>
      <c r="G316" s="2">
        <f>G315</f>
        <v>0.28788461538461541</v>
      </c>
    </row>
    <row r="317" spans="6:7" x14ac:dyDescent="0.15">
      <c r="F317" s="3">
        <f t="shared" si="8"/>
        <v>45973</v>
      </c>
      <c r="G317" s="2">
        <f t="shared" si="9"/>
        <v>0.28980769230769232</v>
      </c>
    </row>
    <row r="318" spans="6:7" x14ac:dyDescent="0.15">
      <c r="F318" s="3">
        <f t="shared" si="8"/>
        <v>45974</v>
      </c>
      <c r="G318" s="2">
        <f t="shared" si="9"/>
        <v>0.28567307692307697</v>
      </c>
    </row>
    <row r="319" spans="6:7" x14ac:dyDescent="0.15">
      <c r="F319" s="3">
        <f t="shared" si="8"/>
        <v>45975</v>
      </c>
      <c r="G319" s="2">
        <f t="shared" si="9"/>
        <v>0.28062500000000001</v>
      </c>
    </row>
    <row r="320" spans="6:7" x14ac:dyDescent="0.15">
      <c r="F320" s="3">
        <f t="shared" si="8"/>
        <v>45976</v>
      </c>
      <c r="G320" s="2">
        <f>G319</f>
        <v>0.28062500000000001</v>
      </c>
    </row>
    <row r="321" spans="6:7" x14ac:dyDescent="0.15">
      <c r="F321" s="3">
        <f t="shared" si="8"/>
        <v>45977</v>
      </c>
      <c r="G321" s="2">
        <f>G322</f>
        <v>0.29478632478632483</v>
      </c>
    </row>
    <row r="322" spans="6:7" x14ac:dyDescent="0.15">
      <c r="F322" s="3">
        <f t="shared" si="8"/>
        <v>45978</v>
      </c>
      <c r="G322" s="2">
        <f t="shared" si="9"/>
        <v>0.29478632478632483</v>
      </c>
    </row>
    <row r="323" spans="6:7" x14ac:dyDescent="0.15">
      <c r="F323" s="3">
        <f t="shared" si="8"/>
        <v>45979</v>
      </c>
      <c r="G323" s="2">
        <f t="shared" si="9"/>
        <v>0.30354700854700856</v>
      </c>
    </row>
    <row r="324" spans="6:7" x14ac:dyDescent="0.15">
      <c r="F324" s="3">
        <f t="shared" ref="F324:F366" si="10">F323+1</f>
        <v>45980</v>
      </c>
      <c r="G324" s="2">
        <f t="shared" ref="G324:G366" si="11">VLOOKUP(F324,A:B,2,FALSE)</f>
        <v>0.31115384615384623</v>
      </c>
    </row>
    <row r="325" spans="6:7" x14ac:dyDescent="0.15">
      <c r="F325" s="3">
        <f t="shared" si="10"/>
        <v>45981</v>
      </c>
      <c r="G325" s="2">
        <f t="shared" si="11"/>
        <v>0.31905982905982916</v>
      </c>
    </row>
    <row r="326" spans="6:7" x14ac:dyDescent="0.15">
      <c r="F326" s="3">
        <f t="shared" si="10"/>
        <v>45982</v>
      </c>
      <c r="G326" s="2">
        <f t="shared" si="11"/>
        <v>0.31730769230769229</v>
      </c>
    </row>
    <row r="327" spans="6:7" x14ac:dyDescent="0.15">
      <c r="F327" s="3">
        <f t="shared" si="10"/>
        <v>45983</v>
      </c>
      <c r="G327" s="2">
        <f>G326</f>
        <v>0.31730769230769229</v>
      </c>
    </row>
    <row r="328" spans="6:7" x14ac:dyDescent="0.15">
      <c r="F328" s="3">
        <f t="shared" si="10"/>
        <v>45984</v>
      </c>
      <c r="G328" s="2">
        <f>G329</f>
        <v>0.31388888888888888</v>
      </c>
    </row>
    <row r="329" spans="6:7" x14ac:dyDescent="0.15">
      <c r="F329" s="3">
        <f t="shared" si="10"/>
        <v>45985</v>
      </c>
      <c r="G329" s="2">
        <f t="shared" si="11"/>
        <v>0.31388888888888888</v>
      </c>
    </row>
    <row r="330" spans="6:7" x14ac:dyDescent="0.15">
      <c r="F330" s="3">
        <f t="shared" si="10"/>
        <v>45986</v>
      </c>
      <c r="G330" s="2">
        <f t="shared" si="11"/>
        <v>0.31388888888888888</v>
      </c>
    </row>
    <row r="331" spans="6:7" x14ac:dyDescent="0.15">
      <c r="F331" s="3">
        <f t="shared" si="10"/>
        <v>45987</v>
      </c>
      <c r="G331" s="2">
        <f t="shared" si="11"/>
        <v>0.31388888888888888</v>
      </c>
    </row>
    <row r="332" spans="6:7" x14ac:dyDescent="0.15">
      <c r="F332" s="3">
        <f t="shared" si="10"/>
        <v>45988</v>
      </c>
      <c r="G332" s="2">
        <f>G331</f>
        <v>0.31388888888888888</v>
      </c>
    </row>
    <row r="333" spans="6:7" x14ac:dyDescent="0.15">
      <c r="F333" s="3">
        <f t="shared" si="10"/>
        <v>45989</v>
      </c>
      <c r="G333" s="2">
        <f t="shared" si="11"/>
        <v>0.31388888888888888</v>
      </c>
    </row>
    <row r="334" spans="6:7" x14ac:dyDescent="0.15">
      <c r="F334" s="3">
        <f t="shared" si="10"/>
        <v>45990</v>
      </c>
      <c r="G334" s="2">
        <f>G333</f>
        <v>0.31388888888888888</v>
      </c>
    </row>
    <row r="335" spans="6:7" x14ac:dyDescent="0.15">
      <c r="F335" s="3">
        <f t="shared" si="10"/>
        <v>45991</v>
      </c>
      <c r="G335" s="2">
        <f>G336</f>
        <v>0.30658730158730158</v>
      </c>
    </row>
    <row r="336" spans="6:7" x14ac:dyDescent="0.15">
      <c r="F336" s="3">
        <f t="shared" si="10"/>
        <v>45992</v>
      </c>
      <c r="G336" s="2">
        <f t="shared" si="11"/>
        <v>0.30658730158730158</v>
      </c>
    </row>
    <row r="337" spans="6:7" x14ac:dyDescent="0.15">
      <c r="F337" s="3">
        <f t="shared" si="10"/>
        <v>45993</v>
      </c>
      <c r="G337" s="2">
        <f t="shared" si="11"/>
        <v>0.31453601953601951</v>
      </c>
    </row>
    <row r="338" spans="6:7" x14ac:dyDescent="0.15">
      <c r="F338" s="3">
        <f t="shared" si="10"/>
        <v>45994</v>
      </c>
      <c r="G338" s="2">
        <f t="shared" si="11"/>
        <v>0.30993284493284495</v>
      </c>
    </row>
    <row r="339" spans="6:7" x14ac:dyDescent="0.15">
      <c r="F339" s="3">
        <f t="shared" si="10"/>
        <v>45995</v>
      </c>
      <c r="G339" s="2">
        <f t="shared" si="11"/>
        <v>0.31189865689865692</v>
      </c>
    </row>
    <row r="340" spans="6:7" x14ac:dyDescent="0.15">
      <c r="F340" s="3">
        <f t="shared" si="10"/>
        <v>45996</v>
      </c>
      <c r="G340" s="2">
        <f t="shared" si="11"/>
        <v>0.30912087912087916</v>
      </c>
    </row>
    <row r="341" spans="6:7" x14ac:dyDescent="0.15">
      <c r="F341" s="3">
        <f t="shared" si="10"/>
        <v>45997</v>
      </c>
      <c r="G341" s="2">
        <f>G340</f>
        <v>0.30912087912087916</v>
      </c>
    </row>
    <row r="342" spans="6:7" x14ac:dyDescent="0.15">
      <c r="F342" s="3">
        <f t="shared" si="10"/>
        <v>45998</v>
      </c>
      <c r="G342" s="2">
        <f>G343</f>
        <v>0.30057387057387053</v>
      </c>
    </row>
    <row r="343" spans="6:7" x14ac:dyDescent="0.15">
      <c r="F343" s="3">
        <f t="shared" si="10"/>
        <v>45999</v>
      </c>
      <c r="G343" s="2">
        <f t="shared" si="11"/>
        <v>0.30057387057387053</v>
      </c>
    </row>
    <row r="344" spans="6:7" x14ac:dyDescent="0.15">
      <c r="F344" s="3">
        <f t="shared" si="10"/>
        <v>46000</v>
      </c>
      <c r="G344" s="2">
        <f t="shared" si="11"/>
        <v>0.28310744810744809</v>
      </c>
    </row>
    <row r="345" spans="6:7" x14ac:dyDescent="0.15">
      <c r="F345" s="3">
        <f t="shared" si="10"/>
        <v>46001</v>
      </c>
      <c r="G345" s="2">
        <f t="shared" si="11"/>
        <v>0.28310744810744809</v>
      </c>
    </row>
    <row r="346" spans="6:7" x14ac:dyDescent="0.15">
      <c r="F346" s="3">
        <f t="shared" si="10"/>
        <v>46002</v>
      </c>
      <c r="G346" s="2">
        <f t="shared" si="11"/>
        <v>0.28310744810744809</v>
      </c>
    </row>
    <row r="347" spans="6:7" x14ac:dyDescent="0.15">
      <c r="F347" s="3">
        <f t="shared" si="10"/>
        <v>46003</v>
      </c>
      <c r="G347" s="2">
        <f t="shared" si="11"/>
        <v>0.28310744810744809</v>
      </c>
    </row>
    <row r="348" spans="6:7" x14ac:dyDescent="0.15">
      <c r="F348" s="3">
        <f t="shared" si="10"/>
        <v>46004</v>
      </c>
      <c r="G348" s="2">
        <f>G347</f>
        <v>0.28310744810744809</v>
      </c>
    </row>
    <row r="349" spans="6:7" x14ac:dyDescent="0.15">
      <c r="F349" s="3">
        <f t="shared" si="10"/>
        <v>46005</v>
      </c>
      <c r="G349" s="2">
        <f>G350</f>
        <v>0.28012820512820513</v>
      </c>
    </row>
    <row r="350" spans="6:7" x14ac:dyDescent="0.15">
      <c r="F350" s="3">
        <f t="shared" si="10"/>
        <v>46006</v>
      </c>
      <c r="G350" s="2">
        <f t="shared" si="11"/>
        <v>0.28012820512820513</v>
      </c>
    </row>
    <row r="351" spans="6:7" x14ac:dyDescent="0.15">
      <c r="F351" s="3">
        <f t="shared" si="10"/>
        <v>46007</v>
      </c>
      <c r="G351" s="2">
        <f t="shared" si="11"/>
        <v>0.33417974882260598</v>
      </c>
    </row>
    <row r="352" spans="6:7" x14ac:dyDescent="0.15">
      <c r="F352" s="3">
        <f t="shared" si="10"/>
        <v>46008</v>
      </c>
      <c r="G352" s="2">
        <f t="shared" si="11"/>
        <v>0.28132478632478636</v>
      </c>
    </row>
    <row r="353" spans="6:7" x14ac:dyDescent="0.15">
      <c r="F353" s="3">
        <f t="shared" si="10"/>
        <v>46009</v>
      </c>
      <c r="G353" s="2">
        <f t="shared" si="11"/>
        <v>0.28132478632478636</v>
      </c>
    </row>
    <row r="354" spans="6:7" x14ac:dyDescent="0.15">
      <c r="F354" s="3">
        <f t="shared" si="10"/>
        <v>46010</v>
      </c>
      <c r="G354" s="2">
        <f t="shared" si="11"/>
        <v>0.3367621664050236</v>
      </c>
    </row>
    <row r="355" spans="6:7" x14ac:dyDescent="0.15">
      <c r="F355" s="3">
        <f t="shared" si="10"/>
        <v>46011</v>
      </c>
      <c r="G355" s="2">
        <f>G354</f>
        <v>0.3367621664050236</v>
      </c>
    </row>
    <row r="356" spans="6:7" x14ac:dyDescent="0.15">
      <c r="F356" s="3">
        <f t="shared" si="10"/>
        <v>46012</v>
      </c>
      <c r="G356" s="2">
        <f>G357</f>
        <v>0.27568376068376066</v>
      </c>
    </row>
    <row r="357" spans="6:7" x14ac:dyDescent="0.15">
      <c r="F357" s="3">
        <f t="shared" si="10"/>
        <v>46013</v>
      </c>
      <c r="G357" s="2">
        <f t="shared" si="11"/>
        <v>0.27568376068376066</v>
      </c>
    </row>
    <row r="358" spans="6:7" x14ac:dyDescent="0.15">
      <c r="F358" s="3">
        <f t="shared" si="10"/>
        <v>46014</v>
      </c>
      <c r="G358" s="2">
        <f t="shared" si="11"/>
        <v>0.33313579277864996</v>
      </c>
    </row>
    <row r="359" spans="6:7" x14ac:dyDescent="0.15">
      <c r="F359" s="3">
        <f t="shared" si="10"/>
        <v>46015</v>
      </c>
      <c r="G359" s="2">
        <f>G358</f>
        <v>0.33313579277864996</v>
      </c>
    </row>
    <row r="360" spans="6:7" x14ac:dyDescent="0.15">
      <c r="F360" s="3">
        <f t="shared" si="10"/>
        <v>46016</v>
      </c>
      <c r="G360" s="2">
        <f>G359</f>
        <v>0.33313579277864996</v>
      </c>
    </row>
    <row r="361" spans="6:7" x14ac:dyDescent="0.15">
      <c r="F361" s="3">
        <f t="shared" si="10"/>
        <v>46017</v>
      </c>
      <c r="G361" s="2">
        <f>G360</f>
        <v>0.33313579277864996</v>
      </c>
    </row>
    <row r="362" spans="6:7" x14ac:dyDescent="0.15">
      <c r="F362" s="3">
        <f t="shared" si="10"/>
        <v>46018</v>
      </c>
      <c r="G362" s="2">
        <f>G363</f>
        <v>0.28131868131868137</v>
      </c>
    </row>
    <row r="363" spans="6:7" x14ac:dyDescent="0.15">
      <c r="F363" s="3">
        <f t="shared" si="10"/>
        <v>46019</v>
      </c>
      <c r="G363" s="2">
        <f>G364</f>
        <v>0.28131868131868137</v>
      </c>
    </row>
    <row r="364" spans="6:7" x14ac:dyDescent="0.15">
      <c r="F364" s="3">
        <f t="shared" si="10"/>
        <v>46020</v>
      </c>
      <c r="G364" s="2">
        <f t="shared" si="11"/>
        <v>0.28131868131868137</v>
      </c>
    </row>
    <row r="365" spans="6:7" x14ac:dyDescent="0.15">
      <c r="F365" s="3">
        <f t="shared" si="10"/>
        <v>46021</v>
      </c>
      <c r="G365" s="2">
        <f t="shared" si="11"/>
        <v>0.34774302620456476</v>
      </c>
    </row>
    <row r="366" spans="6:7" x14ac:dyDescent="0.15">
      <c r="F366" s="3">
        <f t="shared" si="10"/>
        <v>46022</v>
      </c>
      <c r="G366" s="2">
        <f t="shared" si="11"/>
        <v>0.28763736263736267</v>
      </c>
    </row>
    <row r="367" spans="6:7" x14ac:dyDescent="0.15">
      <c r="F367" s="3"/>
    </row>
  </sheetData>
  <conditionalFormatting sqref="G1:G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 filterMode="1">
    <tabColor rgb="FFFF0000"/>
  </sheetPr>
  <dimension ref="A1:T3905"/>
  <sheetViews>
    <sheetView showGridLines="0" workbookViewId="0">
      <pane ySplit="1" topLeftCell="A3882" activePane="bottomLeft" state="frozen"/>
      <selection pane="bottomLeft" sqref="A1:XFD1"/>
    </sheetView>
  </sheetViews>
  <sheetFormatPr baseColWidth="10" defaultColWidth="11" defaultRowHeight="16" x14ac:dyDescent="0.2"/>
  <cols>
    <col min="1" max="1" width="77.33203125" bestFit="1" customWidth="1"/>
    <col min="2" max="2" width="10.83203125" bestFit="1" customWidth="1"/>
    <col min="3" max="3" width="29.1640625" bestFit="1" customWidth="1"/>
    <col min="4" max="4" width="8.83203125" bestFit="1" customWidth="1"/>
    <col min="5" max="5" width="7.5" bestFit="1" customWidth="1"/>
    <col min="6" max="6" width="7.83203125" bestFit="1" customWidth="1"/>
    <col min="7" max="7" width="8.33203125" bestFit="1" customWidth="1"/>
    <col min="8" max="8" width="8.83203125" bestFit="1" customWidth="1"/>
    <col min="9" max="9" width="9.1640625" bestFit="1" customWidth="1"/>
    <col min="10" max="10" width="6" bestFit="1" customWidth="1"/>
    <col min="11" max="11" width="14.1640625" bestFit="1" customWidth="1"/>
    <col min="12" max="12" width="70" bestFit="1" customWidth="1"/>
    <col min="13" max="13" width="131.33203125" bestFit="1" customWidth="1"/>
    <col min="14" max="14" width="61.1640625" bestFit="1" customWidth="1"/>
    <col min="15" max="15" width="105.33203125" bestFit="1" customWidth="1"/>
    <col min="16" max="16" width="90.5" bestFit="1" customWidth="1"/>
    <col min="17" max="17" width="193.1640625" bestFit="1" customWidth="1"/>
    <col min="18" max="18" width="22.1640625" bestFit="1" customWidth="1"/>
    <col min="19" max="19" width="14.33203125" bestFit="1" customWidth="1"/>
    <col min="20" max="20" width="7.1640625" bestFit="1" customWidth="1"/>
  </cols>
  <sheetData>
    <row r="1" spans="1:20" x14ac:dyDescent="0.2">
      <c r="A1" s="24" t="s">
        <v>0</v>
      </c>
      <c r="B1" s="24" t="s">
        <v>2</v>
      </c>
      <c r="C1" s="24" t="s">
        <v>3</v>
      </c>
      <c r="D1" s="25" t="s">
        <v>4</v>
      </c>
      <c r="E1" s="24" t="s">
        <v>5</v>
      </c>
      <c r="F1" s="24" t="s">
        <v>6</v>
      </c>
      <c r="G1" s="26" t="s">
        <v>23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24" t="s">
        <v>17</v>
      </c>
      <c r="S1" s="27" t="s">
        <v>22</v>
      </c>
      <c r="T1" s="28" t="s">
        <v>45</v>
      </c>
    </row>
    <row r="2" spans="1:20" x14ac:dyDescent="0.2">
      <c r="A2" t="s">
        <v>555</v>
      </c>
      <c r="B2" t="s">
        <v>18</v>
      </c>
      <c r="C2" t="s">
        <v>19</v>
      </c>
      <c r="D2" s="21">
        <v>45820</v>
      </c>
      <c r="E2">
        <v>126</v>
      </c>
      <c r="F2">
        <v>161</v>
      </c>
      <c r="G2" s="29">
        <f t="shared" ref="G2:G65" si="0">IF(ISNUMBER(H2),AVERAGE(H2:I2),AVERAGE(E2:F2))/700</f>
        <v>0.20499999999999999</v>
      </c>
      <c r="H2">
        <v>133</v>
      </c>
      <c r="I2">
        <v>154</v>
      </c>
      <c r="J2">
        <v>2025</v>
      </c>
      <c r="K2" t="s">
        <v>41</v>
      </c>
      <c r="M2" t="s">
        <v>66</v>
      </c>
      <c r="N2" t="s">
        <v>20</v>
      </c>
      <c r="P2" t="s">
        <v>100</v>
      </c>
      <c r="R2" t="s">
        <v>557</v>
      </c>
      <c r="S2" t="s">
        <v>558</v>
      </c>
      <c r="T2" t="s">
        <v>46</v>
      </c>
    </row>
    <row r="3" spans="1:20" x14ac:dyDescent="0.2">
      <c r="A3" t="s">
        <v>555</v>
      </c>
      <c r="B3" t="s">
        <v>18</v>
      </c>
      <c r="C3" t="s">
        <v>19</v>
      </c>
      <c r="D3" s="21">
        <v>45820</v>
      </c>
      <c r="E3">
        <v>126</v>
      </c>
      <c r="F3">
        <v>161</v>
      </c>
      <c r="G3" s="29">
        <f t="shared" si="0"/>
        <v>0.20499999999999999</v>
      </c>
      <c r="H3">
        <v>133</v>
      </c>
      <c r="I3">
        <v>154</v>
      </c>
      <c r="J3">
        <v>2025</v>
      </c>
      <c r="K3" t="s">
        <v>21</v>
      </c>
      <c r="M3" t="s">
        <v>66</v>
      </c>
      <c r="N3" t="s">
        <v>20</v>
      </c>
      <c r="P3" t="s">
        <v>559</v>
      </c>
      <c r="R3" t="s">
        <v>557</v>
      </c>
      <c r="S3" t="s">
        <v>558</v>
      </c>
      <c r="T3" t="s">
        <v>46</v>
      </c>
    </row>
    <row r="4" spans="1:20" x14ac:dyDescent="0.2">
      <c r="A4" t="s">
        <v>555</v>
      </c>
      <c r="B4" t="s">
        <v>18</v>
      </c>
      <c r="C4" t="s">
        <v>19</v>
      </c>
      <c r="D4" s="21">
        <v>45821</v>
      </c>
      <c r="E4">
        <v>126</v>
      </c>
      <c r="F4">
        <v>161</v>
      </c>
      <c r="G4" s="29">
        <f t="shared" si="0"/>
        <v>0.20499999999999999</v>
      </c>
      <c r="H4">
        <v>133</v>
      </c>
      <c r="I4">
        <v>154</v>
      </c>
      <c r="J4">
        <v>2025</v>
      </c>
      <c r="K4" t="s">
        <v>21</v>
      </c>
      <c r="M4" t="s">
        <v>66</v>
      </c>
      <c r="N4" t="s">
        <v>20</v>
      </c>
      <c r="O4" t="s">
        <v>43</v>
      </c>
      <c r="P4" t="s">
        <v>100</v>
      </c>
      <c r="R4" t="s">
        <v>557</v>
      </c>
      <c r="S4" t="s">
        <v>558</v>
      </c>
      <c r="T4" t="s">
        <v>46</v>
      </c>
    </row>
    <row r="5" spans="1:20" x14ac:dyDescent="0.2">
      <c r="A5" t="s">
        <v>555</v>
      </c>
      <c r="B5" t="s">
        <v>18</v>
      </c>
      <c r="C5" t="s">
        <v>19</v>
      </c>
      <c r="D5" s="21">
        <v>45821</v>
      </c>
      <c r="E5">
        <v>126</v>
      </c>
      <c r="F5">
        <v>161</v>
      </c>
      <c r="G5" s="29">
        <f t="shared" si="0"/>
        <v>0.20499999999999999</v>
      </c>
      <c r="H5">
        <v>133</v>
      </c>
      <c r="I5">
        <v>154</v>
      </c>
      <c r="J5">
        <v>2025</v>
      </c>
      <c r="K5" t="s">
        <v>41</v>
      </c>
      <c r="M5" t="s">
        <v>66</v>
      </c>
      <c r="N5" t="s">
        <v>20</v>
      </c>
      <c r="O5" t="s">
        <v>43</v>
      </c>
      <c r="P5" t="s">
        <v>100</v>
      </c>
      <c r="R5" t="s">
        <v>557</v>
      </c>
      <c r="S5" t="s">
        <v>558</v>
      </c>
      <c r="T5" t="s">
        <v>46</v>
      </c>
    </row>
    <row r="6" spans="1:20" x14ac:dyDescent="0.2">
      <c r="A6" t="s">
        <v>555</v>
      </c>
      <c r="B6" t="s">
        <v>18</v>
      </c>
      <c r="C6" t="s">
        <v>19</v>
      </c>
      <c r="D6" s="21">
        <v>45824</v>
      </c>
      <c r="E6">
        <v>126</v>
      </c>
      <c r="F6">
        <v>154</v>
      </c>
      <c r="G6" s="29">
        <f t="shared" si="0"/>
        <v>0.2</v>
      </c>
      <c r="H6">
        <v>133</v>
      </c>
      <c r="I6">
        <v>147</v>
      </c>
      <c r="J6">
        <v>2025</v>
      </c>
      <c r="K6" t="s">
        <v>21</v>
      </c>
      <c r="M6" t="s">
        <v>81</v>
      </c>
      <c r="N6" t="s">
        <v>20</v>
      </c>
      <c r="O6" t="s">
        <v>44</v>
      </c>
      <c r="P6" t="s">
        <v>100</v>
      </c>
      <c r="R6" t="s">
        <v>557</v>
      </c>
      <c r="S6" t="s">
        <v>558</v>
      </c>
      <c r="T6" t="s">
        <v>46</v>
      </c>
    </row>
    <row r="7" spans="1:20" x14ac:dyDescent="0.2">
      <c r="A7" t="s">
        <v>555</v>
      </c>
      <c r="B7" t="s">
        <v>18</v>
      </c>
      <c r="C7" t="s">
        <v>19</v>
      </c>
      <c r="D7" s="21">
        <v>45824</v>
      </c>
      <c r="E7">
        <v>126</v>
      </c>
      <c r="F7">
        <v>154</v>
      </c>
      <c r="G7" s="29">
        <f t="shared" si="0"/>
        <v>0.2</v>
      </c>
      <c r="H7">
        <v>133</v>
      </c>
      <c r="I7">
        <v>147</v>
      </c>
      <c r="J7">
        <v>2025</v>
      </c>
      <c r="K7" t="s">
        <v>41</v>
      </c>
      <c r="M7" t="s">
        <v>81</v>
      </c>
      <c r="N7" t="s">
        <v>20</v>
      </c>
      <c r="O7" t="s">
        <v>44</v>
      </c>
      <c r="P7" t="s">
        <v>100</v>
      </c>
      <c r="R7" t="s">
        <v>557</v>
      </c>
      <c r="S7" t="s">
        <v>558</v>
      </c>
      <c r="T7" t="s">
        <v>46</v>
      </c>
    </row>
    <row r="8" spans="1:20" x14ac:dyDescent="0.2">
      <c r="A8" t="s">
        <v>555</v>
      </c>
      <c r="B8" t="s">
        <v>18</v>
      </c>
      <c r="C8" t="s">
        <v>19</v>
      </c>
      <c r="D8" s="21">
        <v>45825</v>
      </c>
      <c r="E8">
        <v>126</v>
      </c>
      <c r="F8">
        <v>154</v>
      </c>
      <c r="G8" s="29">
        <f t="shared" si="0"/>
        <v>0.2</v>
      </c>
      <c r="H8">
        <v>133</v>
      </c>
      <c r="I8">
        <v>147</v>
      </c>
      <c r="J8">
        <v>2025</v>
      </c>
      <c r="K8" t="s">
        <v>21</v>
      </c>
      <c r="M8" t="s">
        <v>81</v>
      </c>
      <c r="N8" t="s">
        <v>20</v>
      </c>
      <c r="O8" t="s">
        <v>43</v>
      </c>
      <c r="P8" t="s">
        <v>100</v>
      </c>
      <c r="R8" t="s">
        <v>557</v>
      </c>
      <c r="S8" t="s">
        <v>558</v>
      </c>
      <c r="T8" t="s">
        <v>46</v>
      </c>
    </row>
    <row r="9" spans="1:20" x14ac:dyDescent="0.2">
      <c r="A9" t="s">
        <v>555</v>
      </c>
      <c r="B9" t="s">
        <v>18</v>
      </c>
      <c r="C9" t="s">
        <v>19</v>
      </c>
      <c r="D9" s="21">
        <v>45825</v>
      </c>
      <c r="E9">
        <v>126</v>
      </c>
      <c r="F9">
        <v>154</v>
      </c>
      <c r="G9" s="29">
        <f t="shared" si="0"/>
        <v>0.2</v>
      </c>
      <c r="H9">
        <v>133</v>
      </c>
      <c r="I9">
        <v>147</v>
      </c>
      <c r="J9">
        <v>2025</v>
      </c>
      <c r="K9" t="s">
        <v>41</v>
      </c>
      <c r="M9" t="s">
        <v>81</v>
      </c>
      <c r="N9" t="s">
        <v>20</v>
      </c>
      <c r="O9" t="s">
        <v>43</v>
      </c>
      <c r="P9" t="s">
        <v>100</v>
      </c>
      <c r="R9" t="s">
        <v>557</v>
      </c>
      <c r="S9" t="s">
        <v>558</v>
      </c>
      <c r="T9" t="s">
        <v>46</v>
      </c>
    </row>
    <row r="10" spans="1:20" x14ac:dyDescent="0.2">
      <c r="A10" t="s">
        <v>555</v>
      </c>
      <c r="B10" t="s">
        <v>18</v>
      </c>
      <c r="C10" t="s">
        <v>19</v>
      </c>
      <c r="D10" s="21">
        <v>45826</v>
      </c>
      <c r="E10">
        <v>119</v>
      </c>
      <c r="F10">
        <v>147</v>
      </c>
      <c r="G10" s="29">
        <f t="shared" si="0"/>
        <v>0.19500000000000001</v>
      </c>
      <c r="H10">
        <v>133</v>
      </c>
      <c r="I10">
        <v>140</v>
      </c>
      <c r="J10">
        <v>2025</v>
      </c>
      <c r="K10" t="s">
        <v>21</v>
      </c>
      <c r="M10" t="s">
        <v>81</v>
      </c>
      <c r="N10" t="s">
        <v>20</v>
      </c>
      <c r="O10" t="s">
        <v>44</v>
      </c>
      <c r="P10" t="s">
        <v>100</v>
      </c>
      <c r="R10" t="s">
        <v>557</v>
      </c>
      <c r="S10" t="s">
        <v>558</v>
      </c>
      <c r="T10" t="s">
        <v>46</v>
      </c>
    </row>
    <row r="11" spans="1:20" x14ac:dyDescent="0.2">
      <c r="A11" t="s">
        <v>555</v>
      </c>
      <c r="B11" t="s">
        <v>18</v>
      </c>
      <c r="C11" t="s">
        <v>19</v>
      </c>
      <c r="D11" s="21">
        <v>45826</v>
      </c>
      <c r="E11">
        <v>126</v>
      </c>
      <c r="F11">
        <v>147</v>
      </c>
      <c r="G11" s="29">
        <f t="shared" si="0"/>
        <v>0.19</v>
      </c>
      <c r="H11">
        <v>126</v>
      </c>
      <c r="I11">
        <v>140</v>
      </c>
      <c r="J11">
        <v>2025</v>
      </c>
      <c r="K11" t="s">
        <v>41</v>
      </c>
      <c r="M11" t="s">
        <v>81</v>
      </c>
      <c r="N11" t="s">
        <v>20</v>
      </c>
      <c r="O11" t="s">
        <v>44</v>
      </c>
      <c r="P11" t="s">
        <v>100</v>
      </c>
      <c r="R11" t="s">
        <v>557</v>
      </c>
      <c r="S11" t="s">
        <v>558</v>
      </c>
      <c r="T11" t="s">
        <v>46</v>
      </c>
    </row>
    <row r="12" spans="1:20" x14ac:dyDescent="0.2">
      <c r="A12" t="s">
        <v>555</v>
      </c>
      <c r="B12" t="s">
        <v>18</v>
      </c>
      <c r="C12" t="s">
        <v>19</v>
      </c>
      <c r="D12" s="21">
        <v>45828</v>
      </c>
      <c r="E12">
        <v>119</v>
      </c>
      <c r="F12">
        <v>147</v>
      </c>
      <c r="G12" s="29">
        <f t="shared" si="0"/>
        <v>0.19500000000000001</v>
      </c>
      <c r="H12">
        <v>133</v>
      </c>
      <c r="I12">
        <v>140</v>
      </c>
      <c r="J12">
        <v>2025</v>
      </c>
      <c r="K12" t="s">
        <v>21</v>
      </c>
      <c r="M12" t="s">
        <v>81</v>
      </c>
      <c r="N12" t="s">
        <v>20</v>
      </c>
      <c r="P12" t="s">
        <v>100</v>
      </c>
      <c r="R12" t="s">
        <v>557</v>
      </c>
      <c r="S12" t="s">
        <v>558</v>
      </c>
      <c r="T12" t="s">
        <v>46</v>
      </c>
    </row>
    <row r="13" spans="1:20" x14ac:dyDescent="0.2">
      <c r="A13" t="s">
        <v>555</v>
      </c>
      <c r="B13" t="s">
        <v>18</v>
      </c>
      <c r="C13" t="s">
        <v>19</v>
      </c>
      <c r="D13" s="21">
        <v>45828</v>
      </c>
      <c r="E13">
        <v>126</v>
      </c>
      <c r="F13">
        <v>147</v>
      </c>
      <c r="G13" s="29">
        <f t="shared" si="0"/>
        <v>0.19</v>
      </c>
      <c r="H13">
        <v>126</v>
      </c>
      <c r="I13">
        <v>140</v>
      </c>
      <c r="J13">
        <v>2025</v>
      </c>
      <c r="K13" t="s">
        <v>41</v>
      </c>
      <c r="M13" t="s">
        <v>81</v>
      </c>
      <c r="N13" t="s">
        <v>20</v>
      </c>
      <c r="P13" t="s">
        <v>100</v>
      </c>
      <c r="R13" t="s">
        <v>557</v>
      </c>
      <c r="S13" t="s">
        <v>558</v>
      </c>
      <c r="T13" t="s">
        <v>46</v>
      </c>
    </row>
    <row r="14" spans="1:20" x14ac:dyDescent="0.2">
      <c r="A14" t="s">
        <v>555</v>
      </c>
      <c r="B14" t="s">
        <v>18</v>
      </c>
      <c r="C14" t="s">
        <v>19</v>
      </c>
      <c r="D14" s="21">
        <v>45831</v>
      </c>
      <c r="E14">
        <v>126</v>
      </c>
      <c r="F14">
        <v>161</v>
      </c>
      <c r="G14" s="29">
        <f t="shared" si="0"/>
        <v>0.2</v>
      </c>
      <c r="H14">
        <v>133</v>
      </c>
      <c r="I14">
        <v>147</v>
      </c>
      <c r="J14">
        <v>2025</v>
      </c>
      <c r="K14" t="s">
        <v>41</v>
      </c>
      <c r="M14" t="s">
        <v>81</v>
      </c>
      <c r="N14" t="s">
        <v>20</v>
      </c>
      <c r="O14" t="s">
        <v>164</v>
      </c>
      <c r="P14" t="s">
        <v>100</v>
      </c>
      <c r="R14" t="s">
        <v>557</v>
      </c>
      <c r="S14" t="s">
        <v>558</v>
      </c>
      <c r="T14" t="s">
        <v>46</v>
      </c>
    </row>
    <row r="15" spans="1:20" x14ac:dyDescent="0.2">
      <c r="A15" t="s">
        <v>555</v>
      </c>
      <c r="B15" t="s">
        <v>18</v>
      </c>
      <c r="C15" t="s">
        <v>19</v>
      </c>
      <c r="D15" s="21">
        <v>45831</v>
      </c>
      <c r="E15">
        <v>126</v>
      </c>
      <c r="F15">
        <v>154</v>
      </c>
      <c r="G15" s="29">
        <f t="shared" si="0"/>
        <v>0.2</v>
      </c>
      <c r="H15">
        <v>133</v>
      </c>
      <c r="I15">
        <v>147</v>
      </c>
      <c r="J15">
        <v>2025</v>
      </c>
      <c r="K15" t="s">
        <v>21</v>
      </c>
      <c r="M15" t="s">
        <v>81</v>
      </c>
      <c r="N15" t="s">
        <v>20</v>
      </c>
      <c r="O15" t="s">
        <v>164</v>
      </c>
      <c r="P15" t="s">
        <v>100</v>
      </c>
      <c r="R15" t="s">
        <v>557</v>
      </c>
      <c r="S15" t="s">
        <v>558</v>
      </c>
      <c r="T15" t="s">
        <v>46</v>
      </c>
    </row>
    <row r="16" spans="1:20" x14ac:dyDescent="0.2">
      <c r="A16" t="s">
        <v>555</v>
      </c>
      <c r="B16" t="s">
        <v>18</v>
      </c>
      <c r="C16" t="s">
        <v>19</v>
      </c>
      <c r="D16" s="21">
        <v>45832</v>
      </c>
      <c r="E16">
        <v>126</v>
      </c>
      <c r="F16">
        <v>161</v>
      </c>
      <c r="G16" s="29">
        <f t="shared" si="0"/>
        <v>0.2</v>
      </c>
      <c r="H16">
        <v>133</v>
      </c>
      <c r="I16">
        <v>147</v>
      </c>
      <c r="J16">
        <v>2025</v>
      </c>
      <c r="K16" t="s">
        <v>41</v>
      </c>
      <c r="M16" t="s">
        <v>81</v>
      </c>
      <c r="N16" t="s">
        <v>20</v>
      </c>
      <c r="O16" t="s">
        <v>43</v>
      </c>
      <c r="P16" t="s">
        <v>100</v>
      </c>
      <c r="R16" t="s">
        <v>557</v>
      </c>
      <c r="S16" t="s">
        <v>558</v>
      </c>
      <c r="T16" t="s">
        <v>46</v>
      </c>
    </row>
    <row r="17" spans="1:20" x14ac:dyDescent="0.2">
      <c r="A17" t="s">
        <v>555</v>
      </c>
      <c r="B17" t="s">
        <v>18</v>
      </c>
      <c r="C17" t="s">
        <v>19</v>
      </c>
      <c r="D17" s="21">
        <v>45832</v>
      </c>
      <c r="E17">
        <v>119</v>
      </c>
      <c r="F17">
        <v>154</v>
      </c>
      <c r="G17" s="29">
        <f t="shared" si="0"/>
        <v>0.2</v>
      </c>
      <c r="H17">
        <v>133</v>
      </c>
      <c r="I17">
        <v>147</v>
      </c>
      <c r="J17">
        <v>2025</v>
      </c>
      <c r="K17" t="s">
        <v>21</v>
      </c>
      <c r="M17" t="s">
        <v>81</v>
      </c>
      <c r="N17" t="s">
        <v>20</v>
      </c>
      <c r="O17" t="s">
        <v>43</v>
      </c>
      <c r="P17" t="s">
        <v>100</v>
      </c>
      <c r="R17" t="s">
        <v>557</v>
      </c>
      <c r="S17" t="s">
        <v>558</v>
      </c>
      <c r="T17" t="s">
        <v>46</v>
      </c>
    </row>
    <row r="18" spans="1:20" x14ac:dyDescent="0.2">
      <c r="A18" t="s">
        <v>555</v>
      </c>
      <c r="B18" t="s">
        <v>18</v>
      </c>
      <c r="C18" t="s">
        <v>19</v>
      </c>
      <c r="D18" s="21">
        <v>45833</v>
      </c>
      <c r="E18">
        <v>119</v>
      </c>
      <c r="F18">
        <v>154</v>
      </c>
      <c r="G18" s="29">
        <f t="shared" si="0"/>
        <v>0.19</v>
      </c>
      <c r="H18">
        <v>126</v>
      </c>
      <c r="I18">
        <v>140</v>
      </c>
      <c r="J18">
        <v>2025</v>
      </c>
      <c r="K18" t="s">
        <v>41</v>
      </c>
      <c r="M18" t="s">
        <v>81</v>
      </c>
      <c r="N18" t="s">
        <v>20</v>
      </c>
      <c r="O18" t="s">
        <v>44</v>
      </c>
      <c r="P18" t="s">
        <v>100</v>
      </c>
      <c r="Q18" t="s">
        <v>556</v>
      </c>
      <c r="R18" t="s">
        <v>557</v>
      </c>
      <c r="S18" t="s">
        <v>558</v>
      </c>
      <c r="T18" t="s">
        <v>46</v>
      </c>
    </row>
    <row r="19" spans="1:20" x14ac:dyDescent="0.2">
      <c r="A19" t="s">
        <v>555</v>
      </c>
      <c r="B19" t="s">
        <v>18</v>
      </c>
      <c r="C19" t="s">
        <v>19</v>
      </c>
      <c r="D19" s="21">
        <v>45833</v>
      </c>
      <c r="E19">
        <v>119</v>
      </c>
      <c r="F19">
        <v>154</v>
      </c>
      <c r="G19" s="29">
        <f t="shared" si="0"/>
        <v>0.19</v>
      </c>
      <c r="H19">
        <v>126</v>
      </c>
      <c r="I19">
        <v>140</v>
      </c>
      <c r="J19">
        <v>2025</v>
      </c>
      <c r="K19" t="s">
        <v>21</v>
      </c>
      <c r="M19" t="s">
        <v>81</v>
      </c>
      <c r="N19" t="s">
        <v>20</v>
      </c>
      <c r="O19" t="s">
        <v>44</v>
      </c>
      <c r="P19" t="s">
        <v>100</v>
      </c>
      <c r="Q19" t="s">
        <v>556</v>
      </c>
      <c r="R19" t="s">
        <v>557</v>
      </c>
      <c r="S19" t="s">
        <v>558</v>
      </c>
      <c r="T19" t="s">
        <v>46</v>
      </c>
    </row>
    <row r="20" spans="1:20" x14ac:dyDescent="0.2">
      <c r="A20" t="s">
        <v>555</v>
      </c>
      <c r="B20" t="s">
        <v>18</v>
      </c>
      <c r="C20" t="s">
        <v>19</v>
      </c>
      <c r="D20" s="21">
        <v>45834</v>
      </c>
      <c r="E20">
        <v>119</v>
      </c>
      <c r="F20">
        <v>154</v>
      </c>
      <c r="G20" s="29">
        <f t="shared" si="0"/>
        <v>0.19</v>
      </c>
      <c r="H20">
        <v>126</v>
      </c>
      <c r="I20">
        <v>140</v>
      </c>
      <c r="J20">
        <v>2025</v>
      </c>
      <c r="K20" t="s">
        <v>41</v>
      </c>
      <c r="M20" t="s">
        <v>81</v>
      </c>
      <c r="N20" t="s">
        <v>20</v>
      </c>
      <c r="O20" t="s">
        <v>43</v>
      </c>
      <c r="P20" t="s">
        <v>100</v>
      </c>
      <c r="Q20" t="s">
        <v>556</v>
      </c>
      <c r="R20" t="s">
        <v>557</v>
      </c>
      <c r="S20" t="s">
        <v>558</v>
      </c>
      <c r="T20" t="s">
        <v>46</v>
      </c>
    </row>
    <row r="21" spans="1:20" x14ac:dyDescent="0.2">
      <c r="A21" t="s">
        <v>555</v>
      </c>
      <c r="B21" t="s">
        <v>18</v>
      </c>
      <c r="C21" t="s">
        <v>19</v>
      </c>
      <c r="D21" s="21">
        <v>45834</v>
      </c>
      <c r="E21">
        <v>119</v>
      </c>
      <c r="F21">
        <v>154</v>
      </c>
      <c r="G21" s="29">
        <f t="shared" si="0"/>
        <v>0.19</v>
      </c>
      <c r="H21">
        <v>126</v>
      </c>
      <c r="I21">
        <v>140</v>
      </c>
      <c r="J21">
        <v>2025</v>
      </c>
      <c r="K21" t="s">
        <v>21</v>
      </c>
      <c r="M21" t="s">
        <v>81</v>
      </c>
      <c r="N21" t="s">
        <v>20</v>
      </c>
      <c r="O21" t="s">
        <v>43</v>
      </c>
      <c r="P21" t="s">
        <v>100</v>
      </c>
      <c r="Q21" t="s">
        <v>556</v>
      </c>
      <c r="R21" t="s">
        <v>557</v>
      </c>
      <c r="S21" t="s">
        <v>558</v>
      </c>
      <c r="T21" t="s">
        <v>46</v>
      </c>
    </row>
    <row r="22" spans="1:20" x14ac:dyDescent="0.2">
      <c r="A22" t="s">
        <v>555</v>
      </c>
      <c r="B22" t="s">
        <v>18</v>
      </c>
      <c r="C22" t="s">
        <v>19</v>
      </c>
      <c r="D22" s="21">
        <v>45835</v>
      </c>
      <c r="E22">
        <v>119</v>
      </c>
      <c r="F22">
        <v>154</v>
      </c>
      <c r="G22" s="29">
        <f t="shared" si="0"/>
        <v>0.19</v>
      </c>
      <c r="H22">
        <v>126</v>
      </c>
      <c r="I22">
        <v>140</v>
      </c>
      <c r="J22">
        <v>2025</v>
      </c>
      <c r="K22" t="s">
        <v>41</v>
      </c>
      <c r="M22" t="s">
        <v>81</v>
      </c>
      <c r="N22" t="s">
        <v>20</v>
      </c>
      <c r="O22" t="s">
        <v>43</v>
      </c>
      <c r="P22" t="s">
        <v>100</v>
      </c>
      <c r="Q22" t="s">
        <v>556</v>
      </c>
      <c r="R22" t="s">
        <v>557</v>
      </c>
      <c r="S22" t="s">
        <v>558</v>
      </c>
      <c r="T22" t="s">
        <v>46</v>
      </c>
    </row>
    <row r="23" spans="1:20" x14ac:dyDescent="0.2">
      <c r="A23" t="s">
        <v>555</v>
      </c>
      <c r="B23" t="s">
        <v>18</v>
      </c>
      <c r="C23" t="s">
        <v>19</v>
      </c>
      <c r="D23" s="21">
        <v>45835</v>
      </c>
      <c r="E23">
        <v>119</v>
      </c>
      <c r="F23">
        <v>154</v>
      </c>
      <c r="G23" s="29">
        <f t="shared" si="0"/>
        <v>0.19</v>
      </c>
      <c r="H23">
        <v>126</v>
      </c>
      <c r="I23">
        <v>140</v>
      </c>
      <c r="J23">
        <v>2025</v>
      </c>
      <c r="K23" t="s">
        <v>21</v>
      </c>
      <c r="M23" t="s">
        <v>81</v>
      </c>
      <c r="N23" t="s">
        <v>20</v>
      </c>
      <c r="O23" t="s">
        <v>43</v>
      </c>
      <c r="P23" t="s">
        <v>100</v>
      </c>
      <c r="Q23" t="s">
        <v>556</v>
      </c>
      <c r="R23" t="s">
        <v>557</v>
      </c>
      <c r="S23" t="s">
        <v>558</v>
      </c>
      <c r="T23" t="s">
        <v>46</v>
      </c>
    </row>
    <row r="24" spans="1:20" x14ac:dyDescent="0.2">
      <c r="A24" t="s">
        <v>555</v>
      </c>
      <c r="B24" t="s">
        <v>18</v>
      </c>
      <c r="C24" t="s">
        <v>19</v>
      </c>
      <c r="D24" s="21">
        <v>45838</v>
      </c>
      <c r="E24">
        <v>119</v>
      </c>
      <c r="F24">
        <v>154</v>
      </c>
      <c r="G24" s="29">
        <f t="shared" si="0"/>
        <v>0.19</v>
      </c>
      <c r="H24">
        <v>126</v>
      </c>
      <c r="I24">
        <v>140</v>
      </c>
      <c r="J24">
        <v>2025</v>
      </c>
      <c r="K24" t="s">
        <v>21</v>
      </c>
      <c r="M24" t="s">
        <v>81</v>
      </c>
      <c r="N24" t="s">
        <v>20</v>
      </c>
      <c r="O24" t="s">
        <v>43</v>
      </c>
      <c r="P24" t="s">
        <v>100</v>
      </c>
      <c r="Q24" t="s">
        <v>556</v>
      </c>
      <c r="R24" t="s">
        <v>557</v>
      </c>
      <c r="S24" t="s">
        <v>558</v>
      </c>
      <c r="T24" t="s">
        <v>46</v>
      </c>
    </row>
    <row r="25" spans="1:20" x14ac:dyDescent="0.2">
      <c r="A25" t="s">
        <v>555</v>
      </c>
      <c r="B25" t="s">
        <v>18</v>
      </c>
      <c r="C25" t="s">
        <v>19</v>
      </c>
      <c r="D25" s="21">
        <v>45838</v>
      </c>
      <c r="E25">
        <v>119</v>
      </c>
      <c r="F25">
        <v>154</v>
      </c>
      <c r="G25" s="29">
        <f t="shared" si="0"/>
        <v>0.19</v>
      </c>
      <c r="H25">
        <v>126</v>
      </c>
      <c r="I25">
        <v>140</v>
      </c>
      <c r="J25">
        <v>2025</v>
      </c>
      <c r="K25" t="s">
        <v>41</v>
      </c>
      <c r="M25" t="s">
        <v>81</v>
      </c>
      <c r="N25" t="s">
        <v>20</v>
      </c>
      <c r="O25" t="s">
        <v>43</v>
      </c>
      <c r="P25" t="s">
        <v>100</v>
      </c>
      <c r="Q25" t="s">
        <v>556</v>
      </c>
      <c r="R25" t="s">
        <v>557</v>
      </c>
      <c r="S25" t="s">
        <v>558</v>
      </c>
      <c r="T25" t="s">
        <v>46</v>
      </c>
    </row>
    <row r="26" spans="1:20" x14ac:dyDescent="0.2">
      <c r="A26" t="s">
        <v>555</v>
      </c>
      <c r="B26" t="s">
        <v>18</v>
      </c>
      <c r="C26" t="s">
        <v>19</v>
      </c>
      <c r="D26" s="21">
        <v>45839</v>
      </c>
      <c r="E26">
        <v>119</v>
      </c>
      <c r="F26">
        <v>154</v>
      </c>
      <c r="G26" s="29">
        <f t="shared" si="0"/>
        <v>0.19</v>
      </c>
      <c r="H26">
        <v>126</v>
      </c>
      <c r="I26">
        <v>140</v>
      </c>
      <c r="J26">
        <v>2025</v>
      </c>
      <c r="K26" t="s">
        <v>21</v>
      </c>
      <c r="M26" t="s">
        <v>81</v>
      </c>
      <c r="N26" t="s">
        <v>20</v>
      </c>
      <c r="O26" t="s">
        <v>43</v>
      </c>
      <c r="P26" t="s">
        <v>100</v>
      </c>
      <c r="Q26" t="s">
        <v>556</v>
      </c>
      <c r="R26" t="s">
        <v>557</v>
      </c>
      <c r="S26" t="s">
        <v>558</v>
      </c>
      <c r="T26" t="s">
        <v>46</v>
      </c>
    </row>
    <row r="27" spans="1:20" x14ac:dyDescent="0.2">
      <c r="A27" t="s">
        <v>555</v>
      </c>
      <c r="B27" t="s">
        <v>18</v>
      </c>
      <c r="C27" t="s">
        <v>19</v>
      </c>
      <c r="D27" s="21">
        <v>45839</v>
      </c>
      <c r="E27">
        <v>119</v>
      </c>
      <c r="F27">
        <v>154</v>
      </c>
      <c r="G27" s="29">
        <f t="shared" si="0"/>
        <v>0.19</v>
      </c>
      <c r="H27">
        <v>126</v>
      </c>
      <c r="I27">
        <v>140</v>
      </c>
      <c r="J27">
        <v>2025</v>
      </c>
      <c r="K27" t="s">
        <v>41</v>
      </c>
      <c r="M27" t="s">
        <v>81</v>
      </c>
      <c r="N27" t="s">
        <v>20</v>
      </c>
      <c r="O27" t="s">
        <v>43</v>
      </c>
      <c r="P27" t="s">
        <v>100</v>
      </c>
      <c r="Q27" t="s">
        <v>556</v>
      </c>
      <c r="R27" t="s">
        <v>557</v>
      </c>
      <c r="S27" t="s">
        <v>558</v>
      </c>
      <c r="T27" t="s">
        <v>46</v>
      </c>
    </row>
    <row r="28" spans="1:20" x14ac:dyDescent="0.2">
      <c r="A28" t="s">
        <v>555</v>
      </c>
      <c r="B28" t="s">
        <v>18</v>
      </c>
      <c r="C28" t="s">
        <v>19</v>
      </c>
      <c r="D28" s="21">
        <v>45840</v>
      </c>
      <c r="E28">
        <v>112</v>
      </c>
      <c r="F28">
        <v>154</v>
      </c>
      <c r="G28" s="29">
        <f t="shared" si="0"/>
        <v>0.185</v>
      </c>
      <c r="H28">
        <v>119</v>
      </c>
      <c r="I28">
        <v>140</v>
      </c>
      <c r="J28">
        <v>2025</v>
      </c>
      <c r="K28" t="s">
        <v>41</v>
      </c>
      <c r="M28" t="s">
        <v>81</v>
      </c>
      <c r="N28" t="s">
        <v>20</v>
      </c>
      <c r="O28" t="s">
        <v>44</v>
      </c>
      <c r="P28" t="s">
        <v>100</v>
      </c>
      <c r="Q28" t="s">
        <v>556</v>
      </c>
      <c r="R28" t="s">
        <v>557</v>
      </c>
      <c r="S28" t="s">
        <v>558</v>
      </c>
      <c r="T28" t="s">
        <v>46</v>
      </c>
    </row>
    <row r="29" spans="1:20" x14ac:dyDescent="0.2">
      <c r="A29" t="s">
        <v>555</v>
      </c>
      <c r="B29" t="s">
        <v>18</v>
      </c>
      <c r="C29" t="s">
        <v>19</v>
      </c>
      <c r="D29" s="21">
        <v>45840</v>
      </c>
      <c r="E29">
        <v>112</v>
      </c>
      <c r="F29">
        <v>154</v>
      </c>
      <c r="G29" s="29">
        <f t="shared" si="0"/>
        <v>0.185</v>
      </c>
      <c r="H29">
        <v>119</v>
      </c>
      <c r="I29">
        <v>140</v>
      </c>
      <c r="J29">
        <v>2025</v>
      </c>
      <c r="K29" t="s">
        <v>21</v>
      </c>
      <c r="M29" t="s">
        <v>81</v>
      </c>
      <c r="N29" t="s">
        <v>20</v>
      </c>
      <c r="O29" t="s">
        <v>44</v>
      </c>
      <c r="P29" t="s">
        <v>100</v>
      </c>
      <c r="Q29" t="s">
        <v>556</v>
      </c>
      <c r="R29" t="s">
        <v>557</v>
      </c>
      <c r="S29" t="s">
        <v>558</v>
      </c>
      <c r="T29" t="s">
        <v>46</v>
      </c>
    </row>
    <row r="30" spans="1:20" x14ac:dyDescent="0.2">
      <c r="A30" t="s">
        <v>555</v>
      </c>
      <c r="B30" t="s">
        <v>18</v>
      </c>
      <c r="C30" t="s">
        <v>19</v>
      </c>
      <c r="D30" s="21">
        <v>45841</v>
      </c>
      <c r="E30">
        <v>112</v>
      </c>
      <c r="F30">
        <v>154</v>
      </c>
      <c r="G30" s="29">
        <f t="shared" si="0"/>
        <v>0.185</v>
      </c>
      <c r="H30">
        <v>119</v>
      </c>
      <c r="I30">
        <v>140</v>
      </c>
      <c r="J30">
        <v>2025</v>
      </c>
      <c r="K30" t="s">
        <v>21</v>
      </c>
      <c r="M30" t="s">
        <v>81</v>
      </c>
      <c r="N30" t="s">
        <v>20</v>
      </c>
      <c r="O30" t="s">
        <v>43</v>
      </c>
      <c r="P30" t="s">
        <v>100</v>
      </c>
      <c r="Q30" t="s">
        <v>556</v>
      </c>
      <c r="R30" t="s">
        <v>557</v>
      </c>
      <c r="S30" t="s">
        <v>558</v>
      </c>
      <c r="T30" t="s">
        <v>46</v>
      </c>
    </row>
    <row r="31" spans="1:20" x14ac:dyDescent="0.2">
      <c r="A31" t="s">
        <v>555</v>
      </c>
      <c r="B31" t="s">
        <v>18</v>
      </c>
      <c r="C31" t="s">
        <v>19</v>
      </c>
      <c r="D31" s="21">
        <v>45841</v>
      </c>
      <c r="E31">
        <v>112</v>
      </c>
      <c r="F31">
        <v>154</v>
      </c>
      <c r="G31" s="29">
        <f t="shared" si="0"/>
        <v>0.185</v>
      </c>
      <c r="H31">
        <v>119</v>
      </c>
      <c r="I31">
        <v>140</v>
      </c>
      <c r="J31">
        <v>2025</v>
      </c>
      <c r="K31" t="s">
        <v>41</v>
      </c>
      <c r="M31" t="s">
        <v>81</v>
      </c>
      <c r="N31" t="s">
        <v>20</v>
      </c>
      <c r="O31" t="s">
        <v>43</v>
      </c>
      <c r="P31" t="s">
        <v>100</v>
      </c>
      <c r="Q31" t="s">
        <v>556</v>
      </c>
      <c r="R31" t="s">
        <v>557</v>
      </c>
      <c r="S31" t="s">
        <v>558</v>
      </c>
      <c r="T31" t="s">
        <v>46</v>
      </c>
    </row>
    <row r="32" spans="1:20" x14ac:dyDescent="0.2">
      <c r="A32" t="s">
        <v>555</v>
      </c>
      <c r="B32" t="s">
        <v>18</v>
      </c>
      <c r="C32" t="s">
        <v>19</v>
      </c>
      <c r="D32" s="21">
        <v>45845</v>
      </c>
      <c r="E32">
        <v>112</v>
      </c>
      <c r="F32">
        <v>147</v>
      </c>
      <c r="G32" s="29">
        <f t="shared" si="0"/>
        <v>0.17499999999999999</v>
      </c>
      <c r="H32">
        <v>119</v>
      </c>
      <c r="I32">
        <v>126</v>
      </c>
      <c r="J32">
        <v>2025</v>
      </c>
      <c r="K32" t="s">
        <v>21</v>
      </c>
      <c r="M32" t="s">
        <v>85</v>
      </c>
      <c r="N32" t="s">
        <v>20</v>
      </c>
      <c r="O32" t="s">
        <v>44</v>
      </c>
      <c r="P32" t="s">
        <v>100</v>
      </c>
      <c r="Q32" t="s">
        <v>556</v>
      </c>
      <c r="R32" t="s">
        <v>557</v>
      </c>
      <c r="S32" t="s">
        <v>558</v>
      </c>
      <c r="T32" t="s">
        <v>46</v>
      </c>
    </row>
    <row r="33" spans="1:20" x14ac:dyDescent="0.2">
      <c r="A33" t="s">
        <v>555</v>
      </c>
      <c r="B33" t="s">
        <v>18</v>
      </c>
      <c r="C33" t="s">
        <v>19</v>
      </c>
      <c r="D33" s="21">
        <v>45845</v>
      </c>
      <c r="E33">
        <v>112</v>
      </c>
      <c r="F33">
        <v>147</v>
      </c>
      <c r="G33" s="29">
        <f t="shared" si="0"/>
        <v>0.17499999999999999</v>
      </c>
      <c r="H33">
        <v>119</v>
      </c>
      <c r="I33">
        <v>126</v>
      </c>
      <c r="J33">
        <v>2025</v>
      </c>
      <c r="K33" t="s">
        <v>41</v>
      </c>
      <c r="M33" t="s">
        <v>85</v>
      </c>
      <c r="N33" t="s">
        <v>20</v>
      </c>
      <c r="O33" t="s">
        <v>44</v>
      </c>
      <c r="P33" t="s">
        <v>100</v>
      </c>
      <c r="Q33" t="s">
        <v>556</v>
      </c>
      <c r="R33" t="s">
        <v>557</v>
      </c>
      <c r="S33" t="s">
        <v>558</v>
      </c>
      <c r="T33" t="s">
        <v>46</v>
      </c>
    </row>
    <row r="34" spans="1:20" x14ac:dyDescent="0.2">
      <c r="A34" t="s">
        <v>555</v>
      </c>
      <c r="B34" t="s">
        <v>18</v>
      </c>
      <c r="C34" t="s">
        <v>19</v>
      </c>
      <c r="D34" s="21">
        <v>45846</v>
      </c>
      <c r="E34">
        <v>112</v>
      </c>
      <c r="F34">
        <v>147</v>
      </c>
      <c r="G34" s="29">
        <f t="shared" si="0"/>
        <v>0.17499999999999999</v>
      </c>
      <c r="H34">
        <v>119</v>
      </c>
      <c r="I34">
        <v>126</v>
      </c>
      <c r="J34">
        <v>2025</v>
      </c>
      <c r="K34" t="s">
        <v>21</v>
      </c>
      <c r="M34" t="s">
        <v>85</v>
      </c>
      <c r="N34" t="s">
        <v>20</v>
      </c>
      <c r="O34" t="s">
        <v>43</v>
      </c>
      <c r="P34" t="s">
        <v>100</v>
      </c>
      <c r="Q34" t="s">
        <v>556</v>
      </c>
      <c r="R34" t="s">
        <v>557</v>
      </c>
      <c r="S34" t="s">
        <v>558</v>
      </c>
      <c r="T34" t="s">
        <v>46</v>
      </c>
    </row>
    <row r="35" spans="1:20" x14ac:dyDescent="0.2">
      <c r="A35" t="s">
        <v>555</v>
      </c>
      <c r="B35" t="s">
        <v>18</v>
      </c>
      <c r="C35" t="s">
        <v>19</v>
      </c>
      <c r="D35" s="21">
        <v>45846</v>
      </c>
      <c r="E35">
        <v>112</v>
      </c>
      <c r="F35">
        <v>147</v>
      </c>
      <c r="G35" s="29">
        <f t="shared" si="0"/>
        <v>0.17499999999999999</v>
      </c>
      <c r="H35">
        <v>119</v>
      </c>
      <c r="I35">
        <v>126</v>
      </c>
      <c r="J35">
        <v>2025</v>
      </c>
      <c r="K35" t="s">
        <v>41</v>
      </c>
      <c r="M35" t="s">
        <v>85</v>
      </c>
      <c r="N35" t="s">
        <v>20</v>
      </c>
      <c r="O35" t="s">
        <v>43</v>
      </c>
      <c r="P35" t="s">
        <v>100</v>
      </c>
      <c r="Q35" t="s">
        <v>556</v>
      </c>
      <c r="R35" t="s">
        <v>557</v>
      </c>
      <c r="S35" t="s">
        <v>558</v>
      </c>
      <c r="T35" t="s">
        <v>46</v>
      </c>
    </row>
    <row r="36" spans="1:20" x14ac:dyDescent="0.2">
      <c r="A36" t="s">
        <v>555</v>
      </c>
      <c r="B36" t="s">
        <v>18</v>
      </c>
      <c r="C36" t="s">
        <v>19</v>
      </c>
      <c r="D36" s="21">
        <v>45847</v>
      </c>
      <c r="E36">
        <v>105</v>
      </c>
      <c r="F36">
        <v>140</v>
      </c>
      <c r="G36" s="29">
        <f t="shared" si="0"/>
        <v>0.17</v>
      </c>
      <c r="H36">
        <v>112</v>
      </c>
      <c r="I36">
        <v>126</v>
      </c>
      <c r="J36">
        <v>2025</v>
      </c>
      <c r="K36" t="s">
        <v>21</v>
      </c>
      <c r="M36" t="s">
        <v>85</v>
      </c>
      <c r="N36" t="s">
        <v>20</v>
      </c>
      <c r="O36" t="s">
        <v>44</v>
      </c>
      <c r="P36" t="s">
        <v>100</v>
      </c>
      <c r="Q36" t="s">
        <v>556</v>
      </c>
      <c r="R36" t="s">
        <v>557</v>
      </c>
      <c r="S36" t="s">
        <v>558</v>
      </c>
      <c r="T36" t="s">
        <v>46</v>
      </c>
    </row>
    <row r="37" spans="1:20" x14ac:dyDescent="0.2">
      <c r="A37" t="s">
        <v>555</v>
      </c>
      <c r="B37" t="s">
        <v>18</v>
      </c>
      <c r="C37" t="s">
        <v>19</v>
      </c>
      <c r="D37" s="21">
        <v>45847</v>
      </c>
      <c r="E37">
        <v>105</v>
      </c>
      <c r="F37">
        <v>140</v>
      </c>
      <c r="G37" s="29">
        <f t="shared" si="0"/>
        <v>0.17</v>
      </c>
      <c r="H37">
        <v>112</v>
      </c>
      <c r="I37">
        <v>126</v>
      </c>
      <c r="J37">
        <v>2025</v>
      </c>
      <c r="K37" t="s">
        <v>41</v>
      </c>
      <c r="M37" t="s">
        <v>85</v>
      </c>
      <c r="N37" t="s">
        <v>20</v>
      </c>
      <c r="O37" t="s">
        <v>44</v>
      </c>
      <c r="P37" t="s">
        <v>100</v>
      </c>
      <c r="Q37" t="s">
        <v>556</v>
      </c>
      <c r="R37" t="s">
        <v>557</v>
      </c>
      <c r="S37" t="s">
        <v>558</v>
      </c>
      <c r="T37" t="s">
        <v>46</v>
      </c>
    </row>
    <row r="38" spans="1:20" x14ac:dyDescent="0.2">
      <c r="A38" t="s">
        <v>555</v>
      </c>
      <c r="B38" t="s">
        <v>18</v>
      </c>
      <c r="C38" t="s">
        <v>19</v>
      </c>
      <c r="D38" s="21">
        <v>45848</v>
      </c>
      <c r="E38">
        <v>105</v>
      </c>
      <c r="F38">
        <v>140</v>
      </c>
      <c r="G38" s="29">
        <f t="shared" si="0"/>
        <v>0.17</v>
      </c>
      <c r="H38">
        <v>112</v>
      </c>
      <c r="I38">
        <v>126</v>
      </c>
      <c r="J38">
        <v>2025</v>
      </c>
      <c r="K38" t="s">
        <v>21</v>
      </c>
      <c r="M38" t="s">
        <v>85</v>
      </c>
      <c r="N38" t="s">
        <v>20</v>
      </c>
      <c r="O38" t="s">
        <v>43</v>
      </c>
      <c r="P38" t="s">
        <v>100</v>
      </c>
      <c r="Q38" t="s">
        <v>556</v>
      </c>
      <c r="R38" t="s">
        <v>557</v>
      </c>
      <c r="S38" t="s">
        <v>558</v>
      </c>
      <c r="T38" t="s">
        <v>46</v>
      </c>
    </row>
    <row r="39" spans="1:20" x14ac:dyDescent="0.2">
      <c r="A39" t="s">
        <v>555</v>
      </c>
      <c r="B39" t="s">
        <v>18</v>
      </c>
      <c r="C39" t="s">
        <v>19</v>
      </c>
      <c r="D39" s="21">
        <v>45848</v>
      </c>
      <c r="E39">
        <v>105</v>
      </c>
      <c r="F39">
        <v>140</v>
      </c>
      <c r="G39" s="29">
        <f t="shared" si="0"/>
        <v>0.17</v>
      </c>
      <c r="H39">
        <v>112</v>
      </c>
      <c r="I39">
        <v>126</v>
      </c>
      <c r="J39">
        <v>2025</v>
      </c>
      <c r="K39" t="s">
        <v>41</v>
      </c>
      <c r="M39" t="s">
        <v>85</v>
      </c>
      <c r="N39" t="s">
        <v>20</v>
      </c>
      <c r="O39" t="s">
        <v>43</v>
      </c>
      <c r="P39" t="s">
        <v>100</v>
      </c>
      <c r="Q39" t="s">
        <v>556</v>
      </c>
      <c r="R39" t="s">
        <v>557</v>
      </c>
      <c r="S39" t="s">
        <v>558</v>
      </c>
      <c r="T39" t="s">
        <v>46</v>
      </c>
    </row>
    <row r="40" spans="1:20" x14ac:dyDescent="0.2">
      <c r="A40" t="s">
        <v>555</v>
      </c>
      <c r="B40" t="s">
        <v>18</v>
      </c>
      <c r="C40" t="s">
        <v>19</v>
      </c>
      <c r="D40" s="21">
        <v>45849</v>
      </c>
      <c r="E40">
        <v>105</v>
      </c>
      <c r="F40">
        <v>140</v>
      </c>
      <c r="G40" s="29">
        <f t="shared" si="0"/>
        <v>0.17</v>
      </c>
      <c r="H40">
        <v>112</v>
      </c>
      <c r="I40">
        <v>126</v>
      </c>
      <c r="J40">
        <v>2025</v>
      </c>
      <c r="K40" t="s">
        <v>41</v>
      </c>
      <c r="M40" t="s">
        <v>85</v>
      </c>
      <c r="N40" t="s">
        <v>20</v>
      </c>
      <c r="O40" t="s">
        <v>43</v>
      </c>
      <c r="P40" t="s">
        <v>100</v>
      </c>
      <c r="Q40" t="s">
        <v>556</v>
      </c>
      <c r="R40" t="s">
        <v>557</v>
      </c>
      <c r="S40" t="s">
        <v>558</v>
      </c>
      <c r="T40" t="s">
        <v>46</v>
      </c>
    </row>
    <row r="41" spans="1:20" x14ac:dyDescent="0.2">
      <c r="A41" t="s">
        <v>555</v>
      </c>
      <c r="B41" t="s">
        <v>18</v>
      </c>
      <c r="C41" t="s">
        <v>19</v>
      </c>
      <c r="D41" s="21">
        <v>45849</v>
      </c>
      <c r="E41">
        <v>105</v>
      </c>
      <c r="F41">
        <v>140</v>
      </c>
      <c r="G41" s="29">
        <f t="shared" si="0"/>
        <v>0.17</v>
      </c>
      <c r="H41">
        <v>112</v>
      </c>
      <c r="I41">
        <v>126</v>
      </c>
      <c r="J41">
        <v>2025</v>
      </c>
      <c r="K41" t="s">
        <v>21</v>
      </c>
      <c r="M41" t="s">
        <v>85</v>
      </c>
      <c r="N41" t="s">
        <v>20</v>
      </c>
      <c r="O41" t="s">
        <v>43</v>
      </c>
      <c r="P41" t="s">
        <v>100</v>
      </c>
      <c r="Q41" t="s">
        <v>556</v>
      </c>
      <c r="R41" t="s">
        <v>557</v>
      </c>
      <c r="S41" t="s">
        <v>558</v>
      </c>
      <c r="T41" t="s">
        <v>46</v>
      </c>
    </row>
    <row r="42" spans="1:20" x14ac:dyDescent="0.2">
      <c r="A42" t="s">
        <v>555</v>
      </c>
      <c r="B42" t="s">
        <v>18</v>
      </c>
      <c r="C42" t="s">
        <v>19</v>
      </c>
      <c r="D42" s="21">
        <v>45852</v>
      </c>
      <c r="E42">
        <v>105</v>
      </c>
      <c r="F42">
        <v>140</v>
      </c>
      <c r="G42" s="29">
        <f t="shared" si="0"/>
        <v>0.16500000000000001</v>
      </c>
      <c r="H42">
        <v>112</v>
      </c>
      <c r="I42">
        <v>119</v>
      </c>
      <c r="J42">
        <v>2025</v>
      </c>
      <c r="K42" t="s">
        <v>21</v>
      </c>
      <c r="M42" t="s">
        <v>85</v>
      </c>
      <c r="N42" t="s">
        <v>20</v>
      </c>
      <c r="O42" t="s">
        <v>44</v>
      </c>
      <c r="P42" t="s">
        <v>100</v>
      </c>
      <c r="Q42" t="s">
        <v>556</v>
      </c>
      <c r="R42" t="s">
        <v>557</v>
      </c>
      <c r="S42" t="s">
        <v>558</v>
      </c>
      <c r="T42" t="s">
        <v>46</v>
      </c>
    </row>
    <row r="43" spans="1:20" x14ac:dyDescent="0.2">
      <c r="A43" t="s">
        <v>555</v>
      </c>
      <c r="B43" t="s">
        <v>18</v>
      </c>
      <c r="C43" t="s">
        <v>19</v>
      </c>
      <c r="D43" s="21">
        <v>45852</v>
      </c>
      <c r="E43">
        <v>105</v>
      </c>
      <c r="F43">
        <v>140</v>
      </c>
      <c r="G43" s="29">
        <f t="shared" si="0"/>
        <v>0.16500000000000001</v>
      </c>
      <c r="H43">
        <v>112</v>
      </c>
      <c r="I43">
        <v>119</v>
      </c>
      <c r="J43">
        <v>2025</v>
      </c>
      <c r="K43" t="s">
        <v>41</v>
      </c>
      <c r="M43" t="s">
        <v>85</v>
      </c>
      <c r="N43" t="s">
        <v>20</v>
      </c>
      <c r="O43" t="s">
        <v>44</v>
      </c>
      <c r="P43" t="s">
        <v>100</v>
      </c>
      <c r="Q43" t="s">
        <v>556</v>
      </c>
      <c r="R43" t="s">
        <v>557</v>
      </c>
      <c r="S43" t="s">
        <v>558</v>
      </c>
      <c r="T43" t="s">
        <v>46</v>
      </c>
    </row>
    <row r="44" spans="1:20" x14ac:dyDescent="0.2">
      <c r="A44" t="s">
        <v>555</v>
      </c>
      <c r="B44" t="s">
        <v>18</v>
      </c>
      <c r="C44" t="s">
        <v>19</v>
      </c>
      <c r="D44" s="21">
        <v>45853</v>
      </c>
      <c r="E44">
        <v>98</v>
      </c>
      <c r="F44">
        <v>140</v>
      </c>
      <c r="G44" s="29">
        <f t="shared" si="0"/>
        <v>0.16</v>
      </c>
      <c r="H44">
        <v>105</v>
      </c>
      <c r="I44">
        <v>119</v>
      </c>
      <c r="J44">
        <v>2025</v>
      </c>
      <c r="K44" t="s">
        <v>21</v>
      </c>
      <c r="M44" t="s">
        <v>85</v>
      </c>
      <c r="N44" t="s">
        <v>20</v>
      </c>
      <c r="O44" t="s">
        <v>44</v>
      </c>
      <c r="P44" t="s">
        <v>100</v>
      </c>
      <c r="Q44" t="s">
        <v>556</v>
      </c>
      <c r="R44" t="s">
        <v>557</v>
      </c>
      <c r="S44" t="s">
        <v>558</v>
      </c>
      <c r="T44" t="s">
        <v>46</v>
      </c>
    </row>
    <row r="45" spans="1:20" x14ac:dyDescent="0.2">
      <c r="A45" t="s">
        <v>555</v>
      </c>
      <c r="B45" t="s">
        <v>18</v>
      </c>
      <c r="C45" t="s">
        <v>19</v>
      </c>
      <c r="D45" s="21">
        <v>45853</v>
      </c>
      <c r="E45">
        <v>98</v>
      </c>
      <c r="F45">
        <v>140</v>
      </c>
      <c r="G45" s="29">
        <f t="shared" si="0"/>
        <v>0.16</v>
      </c>
      <c r="H45">
        <v>105</v>
      </c>
      <c r="I45">
        <v>119</v>
      </c>
      <c r="J45">
        <v>2025</v>
      </c>
      <c r="K45" t="s">
        <v>41</v>
      </c>
      <c r="M45" t="s">
        <v>85</v>
      </c>
      <c r="N45" t="s">
        <v>20</v>
      </c>
      <c r="O45" t="s">
        <v>44</v>
      </c>
      <c r="P45" t="s">
        <v>100</v>
      </c>
      <c r="Q45" t="s">
        <v>556</v>
      </c>
      <c r="R45" t="s">
        <v>557</v>
      </c>
      <c r="S45" t="s">
        <v>558</v>
      </c>
      <c r="T45" t="s">
        <v>46</v>
      </c>
    </row>
    <row r="46" spans="1:20" x14ac:dyDescent="0.2">
      <c r="A46" t="s">
        <v>555</v>
      </c>
      <c r="B46" t="s">
        <v>18</v>
      </c>
      <c r="C46" t="s">
        <v>19</v>
      </c>
      <c r="D46" s="21">
        <v>45854</v>
      </c>
      <c r="E46">
        <v>91</v>
      </c>
      <c r="F46">
        <v>140</v>
      </c>
      <c r="G46" s="29">
        <f t="shared" si="0"/>
        <v>0.15</v>
      </c>
      <c r="H46">
        <v>98</v>
      </c>
      <c r="I46">
        <v>112</v>
      </c>
      <c r="J46">
        <v>2025</v>
      </c>
      <c r="K46" t="s">
        <v>21</v>
      </c>
      <c r="M46" t="s">
        <v>85</v>
      </c>
      <c r="N46" t="s">
        <v>20</v>
      </c>
      <c r="O46" t="s">
        <v>44</v>
      </c>
      <c r="P46" t="s">
        <v>100</v>
      </c>
      <c r="Q46" t="s">
        <v>556</v>
      </c>
      <c r="R46" t="s">
        <v>557</v>
      </c>
      <c r="S46" t="s">
        <v>558</v>
      </c>
      <c r="T46" t="s">
        <v>46</v>
      </c>
    </row>
    <row r="47" spans="1:20" x14ac:dyDescent="0.2">
      <c r="A47" t="s">
        <v>555</v>
      </c>
      <c r="B47" t="s">
        <v>18</v>
      </c>
      <c r="C47" t="s">
        <v>19</v>
      </c>
      <c r="D47" s="21">
        <v>45854</v>
      </c>
      <c r="E47">
        <v>91</v>
      </c>
      <c r="F47">
        <v>140</v>
      </c>
      <c r="G47" s="29">
        <f t="shared" si="0"/>
        <v>0.15</v>
      </c>
      <c r="H47">
        <v>98</v>
      </c>
      <c r="I47">
        <v>112</v>
      </c>
      <c r="J47">
        <v>2025</v>
      </c>
      <c r="K47" t="s">
        <v>41</v>
      </c>
      <c r="M47" t="s">
        <v>85</v>
      </c>
      <c r="N47" t="s">
        <v>20</v>
      </c>
      <c r="O47" t="s">
        <v>44</v>
      </c>
      <c r="P47" t="s">
        <v>100</v>
      </c>
      <c r="Q47" t="s">
        <v>556</v>
      </c>
      <c r="R47" t="s">
        <v>557</v>
      </c>
      <c r="S47" t="s">
        <v>558</v>
      </c>
      <c r="T47" t="s">
        <v>46</v>
      </c>
    </row>
    <row r="48" spans="1:20" x14ac:dyDescent="0.2">
      <c r="A48" t="s">
        <v>687</v>
      </c>
      <c r="B48" t="s">
        <v>18</v>
      </c>
      <c r="C48" t="s">
        <v>19</v>
      </c>
      <c r="D48" s="21">
        <v>45855</v>
      </c>
      <c r="E48">
        <v>126</v>
      </c>
      <c r="F48">
        <v>154</v>
      </c>
      <c r="G48" s="29">
        <f t="shared" si="0"/>
        <v>0.185</v>
      </c>
      <c r="H48">
        <v>126</v>
      </c>
      <c r="I48">
        <v>133</v>
      </c>
      <c r="J48">
        <v>2025</v>
      </c>
      <c r="K48" t="s">
        <v>21</v>
      </c>
      <c r="M48" t="s">
        <v>81</v>
      </c>
      <c r="N48" t="s">
        <v>20</v>
      </c>
      <c r="P48" t="s">
        <v>688</v>
      </c>
      <c r="R48" t="s">
        <v>557</v>
      </c>
      <c r="S48" t="s">
        <v>558</v>
      </c>
      <c r="T48" t="s">
        <v>46</v>
      </c>
    </row>
    <row r="49" spans="1:20" x14ac:dyDescent="0.2">
      <c r="A49" t="s">
        <v>687</v>
      </c>
      <c r="B49" t="s">
        <v>18</v>
      </c>
      <c r="C49" t="s">
        <v>19</v>
      </c>
      <c r="D49" s="21">
        <v>45855</v>
      </c>
      <c r="E49">
        <v>126</v>
      </c>
      <c r="F49">
        <v>154</v>
      </c>
      <c r="G49" s="29">
        <f t="shared" si="0"/>
        <v>0.185</v>
      </c>
      <c r="H49">
        <v>126</v>
      </c>
      <c r="I49">
        <v>133</v>
      </c>
      <c r="J49">
        <v>2025</v>
      </c>
      <c r="K49" t="s">
        <v>41</v>
      </c>
      <c r="M49" t="s">
        <v>81</v>
      </c>
      <c r="N49" t="s">
        <v>20</v>
      </c>
      <c r="P49" t="s">
        <v>100</v>
      </c>
      <c r="R49" t="s">
        <v>557</v>
      </c>
      <c r="S49" t="s">
        <v>558</v>
      </c>
      <c r="T49" t="s">
        <v>46</v>
      </c>
    </row>
    <row r="50" spans="1:20" x14ac:dyDescent="0.2">
      <c r="A50" t="s">
        <v>555</v>
      </c>
      <c r="B50" t="s">
        <v>18</v>
      </c>
      <c r="C50" t="s">
        <v>19</v>
      </c>
      <c r="D50" s="21">
        <v>45855</v>
      </c>
      <c r="E50">
        <v>91</v>
      </c>
      <c r="F50">
        <v>140</v>
      </c>
      <c r="G50" s="29">
        <f t="shared" si="0"/>
        <v>0.15</v>
      </c>
      <c r="H50">
        <v>98</v>
      </c>
      <c r="I50">
        <v>112</v>
      </c>
      <c r="J50">
        <v>2025</v>
      </c>
      <c r="K50" t="s">
        <v>21</v>
      </c>
      <c r="M50" t="s">
        <v>85</v>
      </c>
      <c r="N50" t="s">
        <v>20</v>
      </c>
      <c r="O50" t="s">
        <v>43</v>
      </c>
      <c r="P50" t="s">
        <v>100</v>
      </c>
      <c r="Q50" t="s">
        <v>556</v>
      </c>
      <c r="R50" t="s">
        <v>557</v>
      </c>
      <c r="S50" t="s">
        <v>558</v>
      </c>
      <c r="T50" t="s">
        <v>46</v>
      </c>
    </row>
    <row r="51" spans="1:20" x14ac:dyDescent="0.2">
      <c r="A51" t="s">
        <v>555</v>
      </c>
      <c r="B51" t="s">
        <v>18</v>
      </c>
      <c r="C51" t="s">
        <v>19</v>
      </c>
      <c r="D51" s="21">
        <v>45855</v>
      </c>
      <c r="E51">
        <v>91</v>
      </c>
      <c r="F51">
        <v>140</v>
      </c>
      <c r="G51" s="29">
        <f t="shared" si="0"/>
        <v>0.15</v>
      </c>
      <c r="H51">
        <v>98</v>
      </c>
      <c r="I51">
        <v>112</v>
      </c>
      <c r="J51">
        <v>2025</v>
      </c>
      <c r="K51" t="s">
        <v>41</v>
      </c>
      <c r="M51" t="s">
        <v>85</v>
      </c>
      <c r="N51" t="s">
        <v>20</v>
      </c>
      <c r="O51" t="s">
        <v>43</v>
      </c>
      <c r="P51" t="s">
        <v>100</v>
      </c>
      <c r="Q51" t="s">
        <v>556</v>
      </c>
      <c r="R51" t="s">
        <v>557</v>
      </c>
      <c r="S51" t="s">
        <v>558</v>
      </c>
      <c r="T51" t="s">
        <v>46</v>
      </c>
    </row>
    <row r="52" spans="1:20" x14ac:dyDescent="0.2">
      <c r="A52" t="s">
        <v>687</v>
      </c>
      <c r="B52" t="s">
        <v>18</v>
      </c>
      <c r="C52" t="s">
        <v>19</v>
      </c>
      <c r="D52" s="21">
        <v>45856</v>
      </c>
      <c r="E52">
        <v>119</v>
      </c>
      <c r="F52">
        <v>154</v>
      </c>
      <c r="G52" s="29">
        <f t="shared" si="0"/>
        <v>0.185</v>
      </c>
      <c r="H52">
        <v>126</v>
      </c>
      <c r="I52">
        <v>133</v>
      </c>
      <c r="J52">
        <v>2025</v>
      </c>
      <c r="K52" t="s">
        <v>21</v>
      </c>
      <c r="M52" t="s">
        <v>81</v>
      </c>
      <c r="N52" t="s">
        <v>20</v>
      </c>
      <c r="O52" t="s">
        <v>43</v>
      </c>
      <c r="P52" t="s">
        <v>100</v>
      </c>
      <c r="R52" t="s">
        <v>557</v>
      </c>
      <c r="S52" t="s">
        <v>558</v>
      </c>
      <c r="T52" t="s">
        <v>46</v>
      </c>
    </row>
    <row r="53" spans="1:20" x14ac:dyDescent="0.2">
      <c r="A53" t="s">
        <v>687</v>
      </c>
      <c r="B53" t="s">
        <v>18</v>
      </c>
      <c r="C53" t="s">
        <v>19</v>
      </c>
      <c r="D53" s="21">
        <v>45856</v>
      </c>
      <c r="E53">
        <v>119</v>
      </c>
      <c r="F53">
        <v>154</v>
      </c>
      <c r="G53" s="29">
        <f t="shared" si="0"/>
        <v>0.185</v>
      </c>
      <c r="H53">
        <v>126</v>
      </c>
      <c r="I53">
        <v>133</v>
      </c>
      <c r="J53">
        <v>2025</v>
      </c>
      <c r="K53" t="s">
        <v>41</v>
      </c>
      <c r="M53" t="s">
        <v>81</v>
      </c>
      <c r="N53" t="s">
        <v>20</v>
      </c>
      <c r="O53" t="s">
        <v>43</v>
      </c>
      <c r="P53" t="s">
        <v>100</v>
      </c>
      <c r="R53" t="s">
        <v>557</v>
      </c>
      <c r="S53" t="s">
        <v>558</v>
      </c>
      <c r="T53" t="s">
        <v>46</v>
      </c>
    </row>
    <row r="54" spans="1:20" x14ac:dyDescent="0.2">
      <c r="A54" t="s">
        <v>555</v>
      </c>
      <c r="B54" t="s">
        <v>18</v>
      </c>
      <c r="C54" t="s">
        <v>19</v>
      </c>
      <c r="D54" s="21">
        <v>45856</v>
      </c>
      <c r="E54">
        <v>91</v>
      </c>
      <c r="F54">
        <v>140</v>
      </c>
      <c r="G54" s="29">
        <f t="shared" si="0"/>
        <v>0.15</v>
      </c>
      <c r="H54">
        <v>98</v>
      </c>
      <c r="I54">
        <v>112</v>
      </c>
      <c r="J54">
        <v>2025</v>
      </c>
      <c r="K54" t="s">
        <v>21</v>
      </c>
      <c r="M54" t="s">
        <v>85</v>
      </c>
      <c r="N54" t="s">
        <v>20</v>
      </c>
      <c r="O54" t="s">
        <v>43</v>
      </c>
      <c r="P54" t="s">
        <v>100</v>
      </c>
      <c r="Q54" t="s">
        <v>556</v>
      </c>
      <c r="R54" t="s">
        <v>557</v>
      </c>
      <c r="S54" t="s">
        <v>558</v>
      </c>
      <c r="T54" t="s">
        <v>46</v>
      </c>
    </row>
    <row r="55" spans="1:20" x14ac:dyDescent="0.2">
      <c r="A55" t="s">
        <v>555</v>
      </c>
      <c r="B55" t="s">
        <v>18</v>
      </c>
      <c r="C55" t="s">
        <v>19</v>
      </c>
      <c r="D55" s="21">
        <v>45856</v>
      </c>
      <c r="E55">
        <v>91</v>
      </c>
      <c r="F55">
        <v>140</v>
      </c>
      <c r="G55" s="29">
        <f t="shared" si="0"/>
        <v>0.15</v>
      </c>
      <c r="H55">
        <v>98</v>
      </c>
      <c r="I55">
        <v>112</v>
      </c>
      <c r="J55">
        <v>2025</v>
      </c>
      <c r="K55" t="s">
        <v>41</v>
      </c>
      <c r="M55" t="s">
        <v>85</v>
      </c>
      <c r="N55" t="s">
        <v>20</v>
      </c>
      <c r="O55" t="s">
        <v>43</v>
      </c>
      <c r="P55" t="s">
        <v>100</v>
      </c>
      <c r="Q55" t="s">
        <v>556</v>
      </c>
      <c r="R55" t="s">
        <v>557</v>
      </c>
      <c r="S55" t="s">
        <v>558</v>
      </c>
      <c r="T55" t="s">
        <v>46</v>
      </c>
    </row>
    <row r="56" spans="1:20" x14ac:dyDescent="0.2">
      <c r="A56" t="s">
        <v>687</v>
      </c>
      <c r="B56" t="s">
        <v>18</v>
      </c>
      <c r="C56" t="s">
        <v>19</v>
      </c>
      <c r="D56" s="21">
        <v>45859</v>
      </c>
      <c r="E56">
        <v>119</v>
      </c>
      <c r="F56">
        <v>154</v>
      </c>
      <c r="G56" s="29">
        <f t="shared" si="0"/>
        <v>0.19</v>
      </c>
      <c r="H56">
        <v>126</v>
      </c>
      <c r="I56">
        <v>140</v>
      </c>
      <c r="J56">
        <v>2025</v>
      </c>
      <c r="K56" t="s">
        <v>21</v>
      </c>
      <c r="M56" t="s">
        <v>81</v>
      </c>
      <c r="N56" t="s">
        <v>20</v>
      </c>
      <c r="O56" t="s">
        <v>164</v>
      </c>
      <c r="P56" t="s">
        <v>100</v>
      </c>
      <c r="R56" t="s">
        <v>557</v>
      </c>
      <c r="S56" t="s">
        <v>558</v>
      </c>
      <c r="T56" t="s">
        <v>46</v>
      </c>
    </row>
    <row r="57" spans="1:20" x14ac:dyDescent="0.2">
      <c r="A57" t="s">
        <v>687</v>
      </c>
      <c r="B57" t="s">
        <v>18</v>
      </c>
      <c r="C57" t="s">
        <v>19</v>
      </c>
      <c r="D57" s="21">
        <v>45859</v>
      </c>
      <c r="E57">
        <v>119</v>
      </c>
      <c r="F57">
        <v>154</v>
      </c>
      <c r="G57" s="29">
        <f t="shared" si="0"/>
        <v>0.19</v>
      </c>
      <c r="H57">
        <v>126</v>
      </c>
      <c r="I57">
        <v>140</v>
      </c>
      <c r="J57">
        <v>2025</v>
      </c>
      <c r="K57" t="s">
        <v>41</v>
      </c>
      <c r="M57" t="s">
        <v>81</v>
      </c>
      <c r="N57" t="s">
        <v>20</v>
      </c>
      <c r="O57" t="s">
        <v>164</v>
      </c>
      <c r="P57" t="s">
        <v>100</v>
      </c>
      <c r="R57" t="s">
        <v>557</v>
      </c>
      <c r="S57" t="s">
        <v>558</v>
      </c>
      <c r="T57" t="s">
        <v>46</v>
      </c>
    </row>
    <row r="58" spans="1:20" x14ac:dyDescent="0.2">
      <c r="A58" t="s">
        <v>555</v>
      </c>
      <c r="B58" t="s">
        <v>18</v>
      </c>
      <c r="C58" t="s">
        <v>19</v>
      </c>
      <c r="D58" s="21">
        <v>45859</v>
      </c>
      <c r="E58">
        <v>91</v>
      </c>
      <c r="F58">
        <v>140</v>
      </c>
      <c r="G58" s="29">
        <f t="shared" si="0"/>
        <v>0.15</v>
      </c>
      <c r="H58">
        <v>98</v>
      </c>
      <c r="I58">
        <v>112</v>
      </c>
      <c r="J58">
        <v>2025</v>
      </c>
      <c r="K58" t="s">
        <v>21</v>
      </c>
      <c r="M58" t="s">
        <v>85</v>
      </c>
      <c r="N58" t="s">
        <v>20</v>
      </c>
      <c r="O58" t="s">
        <v>43</v>
      </c>
      <c r="P58" t="s">
        <v>100</v>
      </c>
      <c r="Q58" t="s">
        <v>556</v>
      </c>
      <c r="R58" t="s">
        <v>557</v>
      </c>
      <c r="S58" t="s">
        <v>558</v>
      </c>
      <c r="T58" t="s">
        <v>46</v>
      </c>
    </row>
    <row r="59" spans="1:20" x14ac:dyDescent="0.2">
      <c r="A59" t="s">
        <v>555</v>
      </c>
      <c r="B59" t="s">
        <v>18</v>
      </c>
      <c r="C59" t="s">
        <v>19</v>
      </c>
      <c r="D59" s="21">
        <v>45859</v>
      </c>
      <c r="E59">
        <v>91</v>
      </c>
      <c r="F59">
        <v>140</v>
      </c>
      <c r="G59" s="29">
        <f t="shared" si="0"/>
        <v>0.15</v>
      </c>
      <c r="H59">
        <v>98</v>
      </c>
      <c r="I59">
        <v>112</v>
      </c>
      <c r="J59">
        <v>2025</v>
      </c>
      <c r="K59" t="s">
        <v>41</v>
      </c>
      <c r="M59" t="s">
        <v>85</v>
      </c>
      <c r="N59" t="s">
        <v>20</v>
      </c>
      <c r="O59" t="s">
        <v>43</v>
      </c>
      <c r="P59" t="s">
        <v>100</v>
      </c>
      <c r="Q59" t="s">
        <v>556</v>
      </c>
      <c r="R59" t="s">
        <v>557</v>
      </c>
      <c r="S59" t="s">
        <v>558</v>
      </c>
      <c r="T59" t="s">
        <v>46</v>
      </c>
    </row>
    <row r="60" spans="1:20" x14ac:dyDescent="0.2">
      <c r="A60" t="s">
        <v>687</v>
      </c>
      <c r="B60" t="s">
        <v>18</v>
      </c>
      <c r="C60" t="s">
        <v>19</v>
      </c>
      <c r="D60" s="21">
        <v>45860</v>
      </c>
      <c r="E60">
        <v>119</v>
      </c>
      <c r="F60">
        <v>147</v>
      </c>
      <c r="G60" s="29">
        <f t="shared" si="0"/>
        <v>0.19</v>
      </c>
      <c r="H60">
        <v>126</v>
      </c>
      <c r="I60">
        <v>140</v>
      </c>
      <c r="J60">
        <v>2025</v>
      </c>
      <c r="K60" t="s">
        <v>41</v>
      </c>
      <c r="M60" t="s">
        <v>81</v>
      </c>
      <c r="N60" t="s">
        <v>20</v>
      </c>
      <c r="O60" t="s">
        <v>43</v>
      </c>
      <c r="P60" t="s">
        <v>100</v>
      </c>
      <c r="R60" t="s">
        <v>557</v>
      </c>
      <c r="S60" t="s">
        <v>558</v>
      </c>
      <c r="T60" t="s">
        <v>46</v>
      </c>
    </row>
    <row r="61" spans="1:20" x14ac:dyDescent="0.2">
      <c r="A61" t="s">
        <v>687</v>
      </c>
      <c r="B61" t="s">
        <v>18</v>
      </c>
      <c r="C61" t="s">
        <v>19</v>
      </c>
      <c r="D61" s="21">
        <v>45860</v>
      </c>
      <c r="E61">
        <v>119</v>
      </c>
      <c r="F61">
        <v>147</v>
      </c>
      <c r="G61" s="29">
        <f t="shared" si="0"/>
        <v>0.19</v>
      </c>
      <c r="H61">
        <v>126</v>
      </c>
      <c r="I61">
        <v>140</v>
      </c>
      <c r="J61">
        <v>2025</v>
      </c>
      <c r="K61" t="s">
        <v>21</v>
      </c>
      <c r="M61" t="s">
        <v>81</v>
      </c>
      <c r="N61" t="s">
        <v>20</v>
      </c>
      <c r="O61" t="s">
        <v>43</v>
      </c>
      <c r="P61" t="s">
        <v>100</v>
      </c>
      <c r="R61" t="s">
        <v>557</v>
      </c>
      <c r="S61" t="s">
        <v>558</v>
      </c>
      <c r="T61" t="s">
        <v>46</v>
      </c>
    </row>
    <row r="62" spans="1:20" x14ac:dyDescent="0.2">
      <c r="A62" t="s">
        <v>555</v>
      </c>
      <c r="B62" t="s">
        <v>18</v>
      </c>
      <c r="C62" t="s">
        <v>19</v>
      </c>
      <c r="D62" s="21">
        <v>45860</v>
      </c>
      <c r="E62">
        <v>91</v>
      </c>
      <c r="F62">
        <v>133</v>
      </c>
      <c r="G62" s="29">
        <f t="shared" si="0"/>
        <v>0.15</v>
      </c>
      <c r="H62">
        <v>98</v>
      </c>
      <c r="I62">
        <v>112</v>
      </c>
      <c r="J62">
        <v>2025</v>
      </c>
      <c r="K62" t="s">
        <v>21</v>
      </c>
      <c r="M62" t="s">
        <v>85</v>
      </c>
      <c r="N62" t="s">
        <v>20</v>
      </c>
      <c r="O62" t="s">
        <v>43</v>
      </c>
      <c r="P62" t="s">
        <v>100</v>
      </c>
      <c r="Q62" t="s">
        <v>556</v>
      </c>
      <c r="R62" t="s">
        <v>557</v>
      </c>
      <c r="S62" t="s">
        <v>558</v>
      </c>
      <c r="T62" t="s">
        <v>46</v>
      </c>
    </row>
    <row r="63" spans="1:20" x14ac:dyDescent="0.2">
      <c r="A63" t="s">
        <v>555</v>
      </c>
      <c r="B63" t="s">
        <v>18</v>
      </c>
      <c r="C63" t="s">
        <v>19</v>
      </c>
      <c r="D63" s="21">
        <v>45860</v>
      </c>
      <c r="E63">
        <v>91</v>
      </c>
      <c r="F63">
        <v>133</v>
      </c>
      <c r="G63" s="29">
        <f t="shared" si="0"/>
        <v>0.15</v>
      </c>
      <c r="H63">
        <v>98</v>
      </c>
      <c r="I63">
        <v>112</v>
      </c>
      <c r="J63">
        <v>2025</v>
      </c>
      <c r="K63" t="s">
        <v>41</v>
      </c>
      <c r="M63" t="s">
        <v>85</v>
      </c>
      <c r="N63" t="s">
        <v>20</v>
      </c>
      <c r="O63" t="s">
        <v>43</v>
      </c>
      <c r="P63" t="s">
        <v>100</v>
      </c>
      <c r="Q63" t="s">
        <v>556</v>
      </c>
      <c r="R63" t="s">
        <v>557</v>
      </c>
      <c r="S63" t="s">
        <v>558</v>
      </c>
      <c r="T63" t="s">
        <v>46</v>
      </c>
    </row>
    <row r="64" spans="1:20" x14ac:dyDescent="0.2">
      <c r="A64" t="s">
        <v>687</v>
      </c>
      <c r="B64" t="s">
        <v>18</v>
      </c>
      <c r="C64" t="s">
        <v>19</v>
      </c>
      <c r="D64" s="21">
        <v>45861</v>
      </c>
      <c r="E64">
        <v>119</v>
      </c>
      <c r="F64">
        <v>147</v>
      </c>
      <c r="G64" s="29">
        <f t="shared" si="0"/>
        <v>0.19</v>
      </c>
      <c r="H64">
        <v>126</v>
      </c>
      <c r="I64">
        <v>140</v>
      </c>
      <c r="J64">
        <v>2025</v>
      </c>
      <c r="K64" t="s">
        <v>21</v>
      </c>
      <c r="M64" t="s">
        <v>81</v>
      </c>
      <c r="N64" t="s">
        <v>20</v>
      </c>
      <c r="O64" t="s">
        <v>43</v>
      </c>
      <c r="P64" t="s">
        <v>100</v>
      </c>
      <c r="R64" t="s">
        <v>557</v>
      </c>
      <c r="S64" t="s">
        <v>558</v>
      </c>
      <c r="T64" t="s">
        <v>46</v>
      </c>
    </row>
    <row r="65" spans="1:20" x14ac:dyDescent="0.2">
      <c r="A65" t="s">
        <v>687</v>
      </c>
      <c r="B65" t="s">
        <v>18</v>
      </c>
      <c r="C65" t="s">
        <v>19</v>
      </c>
      <c r="D65" s="21">
        <v>45861</v>
      </c>
      <c r="E65">
        <v>119</v>
      </c>
      <c r="F65">
        <v>140</v>
      </c>
      <c r="G65" s="29">
        <f t="shared" si="0"/>
        <v>0.19</v>
      </c>
      <c r="H65">
        <v>126</v>
      </c>
      <c r="I65">
        <v>140</v>
      </c>
      <c r="J65">
        <v>2025</v>
      </c>
      <c r="K65" t="s">
        <v>41</v>
      </c>
      <c r="M65" t="s">
        <v>81</v>
      </c>
      <c r="N65" t="s">
        <v>20</v>
      </c>
      <c r="O65" t="s">
        <v>43</v>
      </c>
      <c r="P65" t="s">
        <v>100</v>
      </c>
      <c r="R65" t="s">
        <v>557</v>
      </c>
      <c r="S65" t="s">
        <v>558</v>
      </c>
      <c r="T65" t="s">
        <v>46</v>
      </c>
    </row>
    <row r="66" spans="1:20" x14ac:dyDescent="0.2">
      <c r="A66" t="s">
        <v>555</v>
      </c>
      <c r="B66" t="s">
        <v>18</v>
      </c>
      <c r="C66" t="s">
        <v>19</v>
      </c>
      <c r="D66" s="21">
        <v>45861</v>
      </c>
      <c r="E66">
        <v>91</v>
      </c>
      <c r="F66">
        <v>126</v>
      </c>
      <c r="G66" s="29">
        <f t="shared" ref="G66:G129" si="1">IF(ISNUMBER(H66),AVERAGE(H66:I66),AVERAGE(E66:F66))/700</f>
        <v>0.15</v>
      </c>
      <c r="H66">
        <v>98</v>
      </c>
      <c r="I66">
        <v>112</v>
      </c>
      <c r="J66">
        <v>2025</v>
      </c>
      <c r="K66" t="s">
        <v>21</v>
      </c>
      <c r="M66" t="s">
        <v>85</v>
      </c>
      <c r="N66" t="s">
        <v>20</v>
      </c>
      <c r="O66" t="s">
        <v>43</v>
      </c>
      <c r="P66" t="s">
        <v>100</v>
      </c>
      <c r="Q66" t="s">
        <v>556</v>
      </c>
      <c r="R66" t="s">
        <v>557</v>
      </c>
      <c r="S66" t="s">
        <v>558</v>
      </c>
      <c r="T66" t="s">
        <v>46</v>
      </c>
    </row>
    <row r="67" spans="1:20" x14ac:dyDescent="0.2">
      <c r="A67" t="s">
        <v>555</v>
      </c>
      <c r="B67" t="s">
        <v>18</v>
      </c>
      <c r="C67" t="s">
        <v>19</v>
      </c>
      <c r="D67" s="21">
        <v>45861</v>
      </c>
      <c r="E67">
        <v>91</v>
      </c>
      <c r="F67">
        <v>126</v>
      </c>
      <c r="G67" s="29">
        <f t="shared" si="1"/>
        <v>0.15</v>
      </c>
      <c r="H67">
        <v>98</v>
      </c>
      <c r="I67">
        <v>112</v>
      </c>
      <c r="J67">
        <v>2025</v>
      </c>
      <c r="K67" t="s">
        <v>41</v>
      </c>
      <c r="M67" t="s">
        <v>85</v>
      </c>
      <c r="N67" t="s">
        <v>20</v>
      </c>
      <c r="O67" t="s">
        <v>43</v>
      </c>
      <c r="P67" t="s">
        <v>100</v>
      </c>
      <c r="Q67" t="s">
        <v>556</v>
      </c>
      <c r="R67" t="s">
        <v>557</v>
      </c>
      <c r="S67" t="s">
        <v>558</v>
      </c>
      <c r="T67" t="s">
        <v>46</v>
      </c>
    </row>
    <row r="68" spans="1:20" x14ac:dyDescent="0.2">
      <c r="A68" t="s">
        <v>687</v>
      </c>
      <c r="B68" t="s">
        <v>18</v>
      </c>
      <c r="C68" t="s">
        <v>19</v>
      </c>
      <c r="D68" s="21">
        <v>45862</v>
      </c>
      <c r="E68">
        <v>119</v>
      </c>
      <c r="F68">
        <v>147</v>
      </c>
      <c r="G68" s="29">
        <f t="shared" si="1"/>
        <v>0.19</v>
      </c>
      <c r="H68">
        <v>126</v>
      </c>
      <c r="I68">
        <v>140</v>
      </c>
      <c r="J68">
        <v>2025</v>
      </c>
      <c r="K68" t="s">
        <v>21</v>
      </c>
      <c r="M68" t="s">
        <v>81</v>
      </c>
      <c r="N68" t="s">
        <v>20</v>
      </c>
      <c r="O68" t="s">
        <v>43</v>
      </c>
      <c r="P68" t="s">
        <v>100</v>
      </c>
      <c r="R68" t="s">
        <v>557</v>
      </c>
      <c r="S68" t="s">
        <v>558</v>
      </c>
      <c r="T68" t="s">
        <v>46</v>
      </c>
    </row>
    <row r="69" spans="1:20" x14ac:dyDescent="0.2">
      <c r="A69" t="s">
        <v>687</v>
      </c>
      <c r="B69" t="s">
        <v>18</v>
      </c>
      <c r="C69" t="s">
        <v>19</v>
      </c>
      <c r="D69" s="21">
        <v>45862</v>
      </c>
      <c r="E69">
        <v>119</v>
      </c>
      <c r="F69">
        <v>140</v>
      </c>
      <c r="G69" s="29">
        <f t="shared" si="1"/>
        <v>0.19</v>
      </c>
      <c r="H69">
        <v>126</v>
      </c>
      <c r="I69">
        <v>140</v>
      </c>
      <c r="J69">
        <v>2025</v>
      </c>
      <c r="K69" t="s">
        <v>41</v>
      </c>
      <c r="M69" t="s">
        <v>81</v>
      </c>
      <c r="N69" t="s">
        <v>20</v>
      </c>
      <c r="O69" t="s">
        <v>43</v>
      </c>
      <c r="P69" t="s">
        <v>100</v>
      </c>
      <c r="R69" t="s">
        <v>557</v>
      </c>
      <c r="S69" t="s">
        <v>558</v>
      </c>
      <c r="T69" t="s">
        <v>46</v>
      </c>
    </row>
    <row r="70" spans="1:20" x14ac:dyDescent="0.2">
      <c r="A70" t="s">
        <v>555</v>
      </c>
      <c r="B70" t="s">
        <v>18</v>
      </c>
      <c r="C70" t="s">
        <v>19</v>
      </c>
      <c r="D70" s="21">
        <v>45862</v>
      </c>
      <c r="E70">
        <v>91</v>
      </c>
      <c r="F70">
        <v>126</v>
      </c>
      <c r="G70" s="29">
        <f t="shared" si="1"/>
        <v>0.15</v>
      </c>
      <c r="H70">
        <v>98</v>
      </c>
      <c r="I70">
        <v>112</v>
      </c>
      <c r="J70">
        <v>2025</v>
      </c>
      <c r="K70" t="s">
        <v>41</v>
      </c>
      <c r="M70" t="s">
        <v>85</v>
      </c>
      <c r="N70" t="s">
        <v>20</v>
      </c>
      <c r="O70" t="s">
        <v>43</v>
      </c>
      <c r="P70" t="s">
        <v>100</v>
      </c>
      <c r="Q70" t="s">
        <v>556</v>
      </c>
      <c r="R70" t="s">
        <v>557</v>
      </c>
      <c r="S70" t="s">
        <v>558</v>
      </c>
      <c r="T70" t="s">
        <v>46</v>
      </c>
    </row>
    <row r="71" spans="1:20" x14ac:dyDescent="0.2">
      <c r="A71" t="s">
        <v>555</v>
      </c>
      <c r="B71" t="s">
        <v>18</v>
      </c>
      <c r="C71" t="s">
        <v>19</v>
      </c>
      <c r="D71" s="21">
        <v>45862</v>
      </c>
      <c r="E71">
        <v>91</v>
      </c>
      <c r="F71">
        <v>126</v>
      </c>
      <c r="G71" s="29">
        <f t="shared" si="1"/>
        <v>0.15</v>
      </c>
      <c r="H71">
        <v>98</v>
      </c>
      <c r="I71">
        <v>112</v>
      </c>
      <c r="J71">
        <v>2025</v>
      </c>
      <c r="K71" t="s">
        <v>21</v>
      </c>
      <c r="M71" t="s">
        <v>85</v>
      </c>
      <c r="N71" t="s">
        <v>20</v>
      </c>
      <c r="O71" t="s">
        <v>43</v>
      </c>
      <c r="P71" t="s">
        <v>100</v>
      </c>
      <c r="Q71" t="s">
        <v>556</v>
      </c>
      <c r="R71" t="s">
        <v>557</v>
      </c>
      <c r="S71" t="s">
        <v>558</v>
      </c>
      <c r="T71" t="s">
        <v>46</v>
      </c>
    </row>
    <row r="72" spans="1:20" x14ac:dyDescent="0.2">
      <c r="A72" t="s">
        <v>687</v>
      </c>
      <c r="B72" t="s">
        <v>18</v>
      </c>
      <c r="C72" t="s">
        <v>19</v>
      </c>
      <c r="D72" s="21">
        <v>45863</v>
      </c>
      <c r="E72">
        <v>119</v>
      </c>
      <c r="F72">
        <v>140</v>
      </c>
      <c r="G72" s="29">
        <f t="shared" si="1"/>
        <v>0.18</v>
      </c>
      <c r="H72">
        <v>119</v>
      </c>
      <c r="I72">
        <v>133</v>
      </c>
      <c r="J72">
        <v>2025</v>
      </c>
      <c r="K72" t="s">
        <v>21</v>
      </c>
      <c r="M72" t="s">
        <v>81</v>
      </c>
      <c r="N72" t="s">
        <v>20</v>
      </c>
      <c r="O72" t="s">
        <v>44</v>
      </c>
      <c r="P72" t="s">
        <v>100</v>
      </c>
      <c r="R72" t="s">
        <v>557</v>
      </c>
      <c r="S72" t="s">
        <v>558</v>
      </c>
      <c r="T72" t="s">
        <v>46</v>
      </c>
    </row>
    <row r="73" spans="1:20" x14ac:dyDescent="0.2">
      <c r="A73" t="s">
        <v>687</v>
      </c>
      <c r="B73" t="s">
        <v>18</v>
      </c>
      <c r="C73" t="s">
        <v>19</v>
      </c>
      <c r="D73" s="21">
        <v>45863</v>
      </c>
      <c r="E73">
        <v>119</v>
      </c>
      <c r="F73">
        <v>140</v>
      </c>
      <c r="G73" s="29">
        <f t="shared" si="1"/>
        <v>0.18</v>
      </c>
      <c r="H73">
        <v>119</v>
      </c>
      <c r="I73">
        <v>133</v>
      </c>
      <c r="J73">
        <v>2025</v>
      </c>
      <c r="K73" t="s">
        <v>41</v>
      </c>
      <c r="M73" t="s">
        <v>81</v>
      </c>
      <c r="N73" t="s">
        <v>20</v>
      </c>
      <c r="O73" t="s">
        <v>44</v>
      </c>
      <c r="P73" t="s">
        <v>100</v>
      </c>
      <c r="R73" t="s">
        <v>557</v>
      </c>
      <c r="S73" t="s">
        <v>558</v>
      </c>
      <c r="T73" t="s">
        <v>46</v>
      </c>
    </row>
    <row r="74" spans="1:20" x14ac:dyDescent="0.2">
      <c r="A74" t="s">
        <v>555</v>
      </c>
      <c r="B74" t="s">
        <v>18</v>
      </c>
      <c r="C74" t="s">
        <v>19</v>
      </c>
      <c r="D74" s="21">
        <v>45863</v>
      </c>
      <c r="E74">
        <v>91</v>
      </c>
      <c r="F74">
        <v>126</v>
      </c>
      <c r="G74" s="29">
        <f t="shared" si="1"/>
        <v>0.15</v>
      </c>
      <c r="H74">
        <v>98</v>
      </c>
      <c r="I74">
        <v>112</v>
      </c>
      <c r="J74">
        <v>2025</v>
      </c>
      <c r="K74" t="s">
        <v>21</v>
      </c>
      <c r="M74" t="s">
        <v>85</v>
      </c>
      <c r="N74" t="s">
        <v>20</v>
      </c>
      <c r="O74" t="s">
        <v>43</v>
      </c>
      <c r="P74" t="s">
        <v>100</v>
      </c>
      <c r="Q74" t="s">
        <v>556</v>
      </c>
      <c r="R74" t="s">
        <v>557</v>
      </c>
      <c r="S74" t="s">
        <v>558</v>
      </c>
      <c r="T74" t="s">
        <v>46</v>
      </c>
    </row>
    <row r="75" spans="1:20" x14ac:dyDescent="0.2">
      <c r="A75" t="s">
        <v>555</v>
      </c>
      <c r="B75" t="s">
        <v>18</v>
      </c>
      <c r="C75" t="s">
        <v>19</v>
      </c>
      <c r="D75" s="21">
        <v>45863</v>
      </c>
      <c r="E75">
        <v>91</v>
      </c>
      <c r="F75">
        <v>126</v>
      </c>
      <c r="G75" s="29">
        <f t="shared" si="1"/>
        <v>0.15</v>
      </c>
      <c r="H75">
        <v>98</v>
      </c>
      <c r="I75">
        <v>112</v>
      </c>
      <c r="J75">
        <v>2025</v>
      </c>
      <c r="K75" t="s">
        <v>41</v>
      </c>
      <c r="M75" t="s">
        <v>85</v>
      </c>
      <c r="N75" t="s">
        <v>20</v>
      </c>
      <c r="O75" t="s">
        <v>43</v>
      </c>
      <c r="P75" t="s">
        <v>100</v>
      </c>
      <c r="Q75" t="s">
        <v>556</v>
      </c>
      <c r="R75" t="s">
        <v>557</v>
      </c>
      <c r="S75" t="s">
        <v>558</v>
      </c>
      <c r="T75" t="s">
        <v>46</v>
      </c>
    </row>
    <row r="76" spans="1:20" x14ac:dyDescent="0.2">
      <c r="A76" t="s">
        <v>687</v>
      </c>
      <c r="B76" t="s">
        <v>18</v>
      </c>
      <c r="C76" t="s">
        <v>19</v>
      </c>
      <c r="D76" s="21">
        <v>45866</v>
      </c>
      <c r="E76">
        <v>119</v>
      </c>
      <c r="F76">
        <v>140</v>
      </c>
      <c r="G76" s="29">
        <f t="shared" si="1"/>
        <v>0.17499999999999999</v>
      </c>
      <c r="H76">
        <v>119</v>
      </c>
      <c r="I76">
        <v>126</v>
      </c>
      <c r="J76">
        <v>2025</v>
      </c>
      <c r="K76" t="s">
        <v>41</v>
      </c>
      <c r="M76" t="s">
        <v>81</v>
      </c>
      <c r="N76" t="s">
        <v>20</v>
      </c>
      <c r="O76" t="s">
        <v>44</v>
      </c>
      <c r="P76" t="s">
        <v>100</v>
      </c>
      <c r="R76" t="s">
        <v>557</v>
      </c>
      <c r="S76" t="s">
        <v>558</v>
      </c>
      <c r="T76" t="s">
        <v>46</v>
      </c>
    </row>
    <row r="77" spans="1:20" x14ac:dyDescent="0.2">
      <c r="A77" t="s">
        <v>687</v>
      </c>
      <c r="B77" t="s">
        <v>18</v>
      </c>
      <c r="C77" t="s">
        <v>19</v>
      </c>
      <c r="D77" s="21">
        <v>45866</v>
      </c>
      <c r="E77">
        <v>119</v>
      </c>
      <c r="F77">
        <v>140</v>
      </c>
      <c r="G77" s="29">
        <f t="shared" si="1"/>
        <v>0.17499999999999999</v>
      </c>
      <c r="H77">
        <v>119</v>
      </c>
      <c r="I77">
        <v>126</v>
      </c>
      <c r="J77">
        <v>2025</v>
      </c>
      <c r="K77" t="s">
        <v>21</v>
      </c>
      <c r="M77" t="s">
        <v>81</v>
      </c>
      <c r="N77" t="s">
        <v>20</v>
      </c>
      <c r="O77" t="s">
        <v>44</v>
      </c>
      <c r="P77" t="s">
        <v>100</v>
      </c>
      <c r="R77" t="s">
        <v>557</v>
      </c>
      <c r="S77" t="s">
        <v>558</v>
      </c>
      <c r="T77" t="s">
        <v>46</v>
      </c>
    </row>
    <row r="78" spans="1:20" x14ac:dyDescent="0.2">
      <c r="A78" t="s">
        <v>555</v>
      </c>
      <c r="B78" t="s">
        <v>18</v>
      </c>
      <c r="C78" t="s">
        <v>19</v>
      </c>
      <c r="D78" s="21">
        <v>45866</v>
      </c>
      <c r="E78">
        <v>91</v>
      </c>
      <c r="F78">
        <v>126</v>
      </c>
      <c r="G78" s="29">
        <f t="shared" si="1"/>
        <v>0.15</v>
      </c>
      <c r="H78">
        <v>98</v>
      </c>
      <c r="I78">
        <v>112</v>
      </c>
      <c r="J78">
        <v>2025</v>
      </c>
      <c r="K78" t="s">
        <v>21</v>
      </c>
      <c r="M78" t="s">
        <v>85</v>
      </c>
      <c r="N78" t="s">
        <v>20</v>
      </c>
      <c r="O78" t="s">
        <v>43</v>
      </c>
      <c r="P78" t="s">
        <v>100</v>
      </c>
      <c r="Q78" t="s">
        <v>556</v>
      </c>
      <c r="R78" t="s">
        <v>557</v>
      </c>
      <c r="S78" t="s">
        <v>558</v>
      </c>
      <c r="T78" t="s">
        <v>46</v>
      </c>
    </row>
    <row r="79" spans="1:20" x14ac:dyDescent="0.2">
      <c r="A79" t="s">
        <v>555</v>
      </c>
      <c r="B79" t="s">
        <v>18</v>
      </c>
      <c r="C79" t="s">
        <v>19</v>
      </c>
      <c r="D79" s="21">
        <v>45866</v>
      </c>
      <c r="E79">
        <v>91</v>
      </c>
      <c r="F79">
        <v>126</v>
      </c>
      <c r="G79" s="29">
        <f t="shared" si="1"/>
        <v>0.15</v>
      </c>
      <c r="H79">
        <v>98</v>
      </c>
      <c r="I79">
        <v>112</v>
      </c>
      <c r="J79">
        <v>2025</v>
      </c>
      <c r="K79" t="s">
        <v>41</v>
      </c>
      <c r="M79" t="s">
        <v>85</v>
      </c>
      <c r="N79" t="s">
        <v>20</v>
      </c>
      <c r="O79" t="s">
        <v>43</v>
      </c>
      <c r="P79" t="s">
        <v>100</v>
      </c>
      <c r="Q79" t="s">
        <v>556</v>
      </c>
      <c r="R79" t="s">
        <v>557</v>
      </c>
      <c r="S79" t="s">
        <v>558</v>
      </c>
      <c r="T79" t="s">
        <v>46</v>
      </c>
    </row>
    <row r="80" spans="1:20" x14ac:dyDescent="0.2">
      <c r="A80" t="s">
        <v>687</v>
      </c>
      <c r="B80" t="s">
        <v>18</v>
      </c>
      <c r="C80" t="s">
        <v>19</v>
      </c>
      <c r="D80" s="21">
        <v>45867</v>
      </c>
      <c r="E80">
        <v>119</v>
      </c>
      <c r="F80">
        <v>140</v>
      </c>
      <c r="G80" s="29">
        <f t="shared" si="1"/>
        <v>0.17499999999999999</v>
      </c>
      <c r="H80">
        <v>119</v>
      </c>
      <c r="I80">
        <v>126</v>
      </c>
      <c r="J80">
        <v>2025</v>
      </c>
      <c r="K80" t="s">
        <v>41</v>
      </c>
      <c r="M80" t="s">
        <v>81</v>
      </c>
      <c r="N80" t="s">
        <v>20</v>
      </c>
      <c r="O80" t="s">
        <v>43</v>
      </c>
      <c r="P80" t="s">
        <v>100</v>
      </c>
      <c r="R80" t="s">
        <v>557</v>
      </c>
      <c r="S80" t="s">
        <v>558</v>
      </c>
      <c r="T80" t="s">
        <v>46</v>
      </c>
    </row>
    <row r="81" spans="1:20" x14ac:dyDescent="0.2">
      <c r="A81" t="s">
        <v>687</v>
      </c>
      <c r="B81" t="s">
        <v>18</v>
      </c>
      <c r="C81" t="s">
        <v>19</v>
      </c>
      <c r="D81" s="21">
        <v>45867</v>
      </c>
      <c r="E81">
        <v>119</v>
      </c>
      <c r="F81">
        <v>140</v>
      </c>
      <c r="G81" s="29">
        <f t="shared" si="1"/>
        <v>0.17499999999999999</v>
      </c>
      <c r="H81">
        <v>119</v>
      </c>
      <c r="I81">
        <v>126</v>
      </c>
      <c r="J81">
        <v>2025</v>
      </c>
      <c r="K81" t="s">
        <v>21</v>
      </c>
      <c r="M81" t="s">
        <v>81</v>
      </c>
      <c r="N81" t="s">
        <v>20</v>
      </c>
      <c r="O81" t="s">
        <v>43</v>
      </c>
      <c r="P81" t="s">
        <v>100</v>
      </c>
      <c r="R81" t="s">
        <v>557</v>
      </c>
      <c r="S81" t="s">
        <v>558</v>
      </c>
      <c r="T81" t="s">
        <v>46</v>
      </c>
    </row>
    <row r="82" spans="1:20" x14ac:dyDescent="0.2">
      <c r="A82" t="s">
        <v>555</v>
      </c>
      <c r="B82" t="s">
        <v>18</v>
      </c>
      <c r="C82" t="s">
        <v>19</v>
      </c>
      <c r="D82" s="21">
        <v>45867</v>
      </c>
      <c r="E82">
        <v>91</v>
      </c>
      <c r="F82">
        <v>126</v>
      </c>
      <c r="G82" s="29">
        <f t="shared" si="1"/>
        <v>0.15</v>
      </c>
      <c r="H82">
        <v>98</v>
      </c>
      <c r="I82">
        <v>112</v>
      </c>
      <c r="J82">
        <v>2025</v>
      </c>
      <c r="K82" t="s">
        <v>41</v>
      </c>
      <c r="M82" t="s">
        <v>85</v>
      </c>
      <c r="N82" t="s">
        <v>20</v>
      </c>
      <c r="O82" t="s">
        <v>43</v>
      </c>
      <c r="P82" t="s">
        <v>100</v>
      </c>
      <c r="Q82" t="s">
        <v>556</v>
      </c>
      <c r="R82" t="s">
        <v>557</v>
      </c>
      <c r="S82" t="s">
        <v>558</v>
      </c>
      <c r="T82" t="s">
        <v>46</v>
      </c>
    </row>
    <row r="83" spans="1:20" x14ac:dyDescent="0.2">
      <c r="A83" t="s">
        <v>555</v>
      </c>
      <c r="B83" t="s">
        <v>18</v>
      </c>
      <c r="C83" t="s">
        <v>19</v>
      </c>
      <c r="D83" s="21">
        <v>45867</v>
      </c>
      <c r="E83">
        <v>91</v>
      </c>
      <c r="F83">
        <v>126</v>
      </c>
      <c r="G83" s="29">
        <f t="shared" si="1"/>
        <v>0.15</v>
      </c>
      <c r="H83">
        <v>98</v>
      </c>
      <c r="I83">
        <v>112</v>
      </c>
      <c r="J83">
        <v>2025</v>
      </c>
      <c r="K83" t="s">
        <v>21</v>
      </c>
      <c r="M83" t="s">
        <v>85</v>
      </c>
      <c r="N83" t="s">
        <v>20</v>
      </c>
      <c r="O83" t="s">
        <v>43</v>
      </c>
      <c r="P83" t="s">
        <v>100</v>
      </c>
      <c r="Q83" t="s">
        <v>556</v>
      </c>
      <c r="R83" t="s">
        <v>557</v>
      </c>
      <c r="S83" t="s">
        <v>558</v>
      </c>
      <c r="T83" t="s">
        <v>46</v>
      </c>
    </row>
    <row r="84" spans="1:20" x14ac:dyDescent="0.2">
      <c r="A84" t="s">
        <v>687</v>
      </c>
      <c r="B84" t="s">
        <v>18</v>
      </c>
      <c r="C84" t="s">
        <v>19</v>
      </c>
      <c r="D84" s="21">
        <v>45868</v>
      </c>
      <c r="E84">
        <v>119</v>
      </c>
      <c r="F84">
        <v>140</v>
      </c>
      <c r="G84" s="29">
        <f t="shared" si="1"/>
        <v>0.17499999999999999</v>
      </c>
      <c r="H84">
        <v>119</v>
      </c>
      <c r="I84">
        <v>126</v>
      </c>
      <c r="J84">
        <v>2025</v>
      </c>
      <c r="K84" t="s">
        <v>21</v>
      </c>
      <c r="M84" t="s">
        <v>81</v>
      </c>
      <c r="N84" t="s">
        <v>20</v>
      </c>
      <c r="O84" t="s">
        <v>43</v>
      </c>
      <c r="P84" t="s">
        <v>100</v>
      </c>
      <c r="R84" t="s">
        <v>557</v>
      </c>
      <c r="S84" t="s">
        <v>558</v>
      </c>
      <c r="T84" t="s">
        <v>46</v>
      </c>
    </row>
    <row r="85" spans="1:20" x14ac:dyDescent="0.2">
      <c r="A85" t="s">
        <v>687</v>
      </c>
      <c r="B85" t="s">
        <v>18</v>
      </c>
      <c r="C85" t="s">
        <v>19</v>
      </c>
      <c r="D85" s="21">
        <v>45868</v>
      </c>
      <c r="E85">
        <v>119</v>
      </c>
      <c r="F85">
        <v>140</v>
      </c>
      <c r="G85" s="29">
        <f t="shared" si="1"/>
        <v>0.17499999999999999</v>
      </c>
      <c r="H85">
        <v>119</v>
      </c>
      <c r="I85">
        <v>126</v>
      </c>
      <c r="J85">
        <v>2025</v>
      </c>
      <c r="K85" t="s">
        <v>41</v>
      </c>
      <c r="M85" t="s">
        <v>81</v>
      </c>
      <c r="N85" t="s">
        <v>20</v>
      </c>
      <c r="O85" t="s">
        <v>43</v>
      </c>
      <c r="P85" t="s">
        <v>100</v>
      </c>
      <c r="R85" t="s">
        <v>557</v>
      </c>
      <c r="S85" t="s">
        <v>558</v>
      </c>
      <c r="T85" t="s">
        <v>46</v>
      </c>
    </row>
    <row r="86" spans="1:20" x14ac:dyDescent="0.2">
      <c r="A86" t="s">
        <v>555</v>
      </c>
      <c r="B86" t="s">
        <v>18</v>
      </c>
      <c r="C86" t="s">
        <v>19</v>
      </c>
      <c r="D86" s="21">
        <v>45868</v>
      </c>
      <c r="E86">
        <v>91</v>
      </c>
      <c r="F86">
        <v>126</v>
      </c>
      <c r="G86" s="29">
        <f t="shared" si="1"/>
        <v>0.15</v>
      </c>
      <c r="H86">
        <v>98</v>
      </c>
      <c r="I86">
        <v>112</v>
      </c>
      <c r="J86">
        <v>2025</v>
      </c>
      <c r="K86" t="s">
        <v>21</v>
      </c>
      <c r="M86" t="s">
        <v>85</v>
      </c>
      <c r="N86" t="s">
        <v>20</v>
      </c>
      <c r="O86" t="s">
        <v>43</v>
      </c>
      <c r="P86" t="s">
        <v>100</v>
      </c>
      <c r="Q86" t="s">
        <v>556</v>
      </c>
      <c r="R86" t="s">
        <v>557</v>
      </c>
      <c r="S86" t="s">
        <v>558</v>
      </c>
      <c r="T86" t="s">
        <v>46</v>
      </c>
    </row>
    <row r="87" spans="1:20" x14ac:dyDescent="0.2">
      <c r="A87" t="s">
        <v>555</v>
      </c>
      <c r="B87" t="s">
        <v>18</v>
      </c>
      <c r="C87" t="s">
        <v>19</v>
      </c>
      <c r="D87" s="21">
        <v>45868</v>
      </c>
      <c r="E87">
        <v>91</v>
      </c>
      <c r="F87">
        <v>126</v>
      </c>
      <c r="G87" s="29">
        <f t="shared" si="1"/>
        <v>0.15</v>
      </c>
      <c r="H87">
        <v>98</v>
      </c>
      <c r="I87">
        <v>112</v>
      </c>
      <c r="J87">
        <v>2025</v>
      </c>
      <c r="K87" t="s">
        <v>41</v>
      </c>
      <c r="M87" t="s">
        <v>85</v>
      </c>
      <c r="N87" t="s">
        <v>20</v>
      </c>
      <c r="O87" t="s">
        <v>43</v>
      </c>
      <c r="P87" t="s">
        <v>100</v>
      </c>
      <c r="Q87" t="s">
        <v>556</v>
      </c>
      <c r="R87" t="s">
        <v>557</v>
      </c>
      <c r="S87" t="s">
        <v>558</v>
      </c>
      <c r="T87" t="s">
        <v>46</v>
      </c>
    </row>
    <row r="88" spans="1:20" x14ac:dyDescent="0.2">
      <c r="A88" t="s">
        <v>687</v>
      </c>
      <c r="B88" t="s">
        <v>18</v>
      </c>
      <c r="C88" t="s">
        <v>19</v>
      </c>
      <c r="D88" s="21">
        <v>45869</v>
      </c>
      <c r="E88">
        <v>119</v>
      </c>
      <c r="F88">
        <v>140</v>
      </c>
      <c r="G88" s="29">
        <f t="shared" si="1"/>
        <v>0.17499999999999999</v>
      </c>
      <c r="H88">
        <v>119</v>
      </c>
      <c r="I88">
        <v>126</v>
      </c>
      <c r="J88">
        <v>2025</v>
      </c>
      <c r="K88" t="s">
        <v>21</v>
      </c>
      <c r="M88" t="s">
        <v>81</v>
      </c>
      <c r="N88" t="s">
        <v>20</v>
      </c>
      <c r="O88" t="s">
        <v>43</v>
      </c>
      <c r="P88" t="s">
        <v>100</v>
      </c>
      <c r="R88" t="s">
        <v>557</v>
      </c>
      <c r="S88" t="s">
        <v>558</v>
      </c>
      <c r="T88" t="s">
        <v>46</v>
      </c>
    </row>
    <row r="89" spans="1:20" x14ac:dyDescent="0.2">
      <c r="A89" t="s">
        <v>687</v>
      </c>
      <c r="B89" t="s">
        <v>18</v>
      </c>
      <c r="C89" t="s">
        <v>19</v>
      </c>
      <c r="D89" s="21">
        <v>45869</v>
      </c>
      <c r="E89">
        <v>119</v>
      </c>
      <c r="F89">
        <v>140</v>
      </c>
      <c r="G89" s="29">
        <f t="shared" si="1"/>
        <v>0.17499999999999999</v>
      </c>
      <c r="H89">
        <v>119</v>
      </c>
      <c r="I89">
        <v>126</v>
      </c>
      <c r="J89">
        <v>2025</v>
      </c>
      <c r="K89" t="s">
        <v>41</v>
      </c>
      <c r="M89" t="s">
        <v>81</v>
      </c>
      <c r="N89" t="s">
        <v>20</v>
      </c>
      <c r="O89" t="s">
        <v>43</v>
      </c>
      <c r="P89" t="s">
        <v>100</v>
      </c>
      <c r="R89" t="s">
        <v>557</v>
      </c>
      <c r="S89" t="s">
        <v>558</v>
      </c>
      <c r="T89" t="s">
        <v>46</v>
      </c>
    </row>
    <row r="90" spans="1:20" x14ac:dyDescent="0.2">
      <c r="A90" t="s">
        <v>555</v>
      </c>
      <c r="B90" t="s">
        <v>18</v>
      </c>
      <c r="C90" t="s">
        <v>19</v>
      </c>
      <c r="D90" s="21">
        <v>45869</v>
      </c>
      <c r="E90">
        <v>91</v>
      </c>
      <c r="F90">
        <v>126</v>
      </c>
      <c r="G90" s="29">
        <f t="shared" si="1"/>
        <v>0.15</v>
      </c>
      <c r="H90">
        <v>98</v>
      </c>
      <c r="I90">
        <v>112</v>
      </c>
      <c r="J90">
        <v>2025</v>
      </c>
      <c r="K90" t="s">
        <v>41</v>
      </c>
      <c r="M90" t="s">
        <v>85</v>
      </c>
      <c r="N90" t="s">
        <v>20</v>
      </c>
      <c r="O90" t="s">
        <v>43</v>
      </c>
      <c r="P90" t="s">
        <v>100</v>
      </c>
      <c r="Q90" t="s">
        <v>556</v>
      </c>
      <c r="R90" t="s">
        <v>557</v>
      </c>
      <c r="S90" t="s">
        <v>558</v>
      </c>
      <c r="T90" t="s">
        <v>46</v>
      </c>
    </row>
    <row r="91" spans="1:20" x14ac:dyDescent="0.2">
      <c r="A91" t="s">
        <v>555</v>
      </c>
      <c r="B91" t="s">
        <v>18</v>
      </c>
      <c r="C91" t="s">
        <v>19</v>
      </c>
      <c r="D91" s="21">
        <v>45869</v>
      </c>
      <c r="E91">
        <v>91</v>
      </c>
      <c r="F91">
        <v>126</v>
      </c>
      <c r="G91" s="29">
        <f t="shared" si="1"/>
        <v>0.15</v>
      </c>
      <c r="H91">
        <v>98</v>
      </c>
      <c r="I91">
        <v>112</v>
      </c>
      <c r="J91">
        <v>2025</v>
      </c>
      <c r="K91" t="s">
        <v>21</v>
      </c>
      <c r="M91" t="s">
        <v>85</v>
      </c>
      <c r="N91" t="s">
        <v>20</v>
      </c>
      <c r="O91" t="s">
        <v>43</v>
      </c>
      <c r="P91" t="s">
        <v>100</v>
      </c>
      <c r="Q91" t="s">
        <v>556</v>
      </c>
      <c r="R91" t="s">
        <v>557</v>
      </c>
      <c r="S91" t="s">
        <v>558</v>
      </c>
      <c r="T91" t="s">
        <v>46</v>
      </c>
    </row>
    <row r="92" spans="1:20" x14ac:dyDescent="0.2">
      <c r="A92" t="s">
        <v>687</v>
      </c>
      <c r="B92" t="s">
        <v>18</v>
      </c>
      <c r="C92" t="s">
        <v>19</v>
      </c>
      <c r="D92" s="21">
        <v>45870</v>
      </c>
      <c r="E92">
        <v>112</v>
      </c>
      <c r="F92">
        <v>140</v>
      </c>
      <c r="G92" s="29">
        <f t="shared" si="1"/>
        <v>0.17499999999999999</v>
      </c>
      <c r="H92">
        <v>119</v>
      </c>
      <c r="I92">
        <v>126</v>
      </c>
      <c r="J92">
        <v>2025</v>
      </c>
      <c r="K92" t="s">
        <v>21</v>
      </c>
      <c r="M92" t="s">
        <v>81</v>
      </c>
      <c r="N92" t="s">
        <v>20</v>
      </c>
      <c r="O92" t="s">
        <v>43</v>
      </c>
      <c r="P92" t="s">
        <v>100</v>
      </c>
      <c r="R92" t="s">
        <v>557</v>
      </c>
      <c r="S92" t="s">
        <v>558</v>
      </c>
      <c r="T92" t="s">
        <v>46</v>
      </c>
    </row>
    <row r="93" spans="1:20" x14ac:dyDescent="0.2">
      <c r="A93" t="s">
        <v>687</v>
      </c>
      <c r="B93" t="s">
        <v>18</v>
      </c>
      <c r="C93" t="s">
        <v>19</v>
      </c>
      <c r="D93" s="21">
        <v>45870</v>
      </c>
      <c r="E93">
        <v>112</v>
      </c>
      <c r="F93">
        <v>140</v>
      </c>
      <c r="G93" s="29">
        <f t="shared" si="1"/>
        <v>0.17499999999999999</v>
      </c>
      <c r="H93">
        <v>119</v>
      </c>
      <c r="I93">
        <v>126</v>
      </c>
      <c r="J93">
        <v>2025</v>
      </c>
      <c r="K93" t="s">
        <v>41</v>
      </c>
      <c r="M93" t="s">
        <v>81</v>
      </c>
      <c r="N93" t="s">
        <v>20</v>
      </c>
      <c r="O93" t="s">
        <v>43</v>
      </c>
      <c r="P93" t="s">
        <v>100</v>
      </c>
      <c r="R93" t="s">
        <v>557</v>
      </c>
      <c r="S93" t="s">
        <v>558</v>
      </c>
      <c r="T93" t="s">
        <v>46</v>
      </c>
    </row>
    <row r="94" spans="1:20" x14ac:dyDescent="0.2">
      <c r="A94" t="s">
        <v>555</v>
      </c>
      <c r="B94" t="s">
        <v>18</v>
      </c>
      <c r="C94" t="s">
        <v>19</v>
      </c>
      <c r="D94" s="21">
        <v>45870</v>
      </c>
      <c r="E94">
        <v>91</v>
      </c>
      <c r="F94">
        <v>126</v>
      </c>
      <c r="G94" s="29">
        <f t="shared" si="1"/>
        <v>0.15</v>
      </c>
      <c r="H94">
        <v>98</v>
      </c>
      <c r="I94">
        <v>112</v>
      </c>
      <c r="J94">
        <v>2025</v>
      </c>
      <c r="K94" t="s">
        <v>21</v>
      </c>
      <c r="M94" t="s">
        <v>85</v>
      </c>
      <c r="N94" t="s">
        <v>20</v>
      </c>
      <c r="O94" t="s">
        <v>43</v>
      </c>
      <c r="P94" t="s">
        <v>100</v>
      </c>
      <c r="Q94" t="s">
        <v>556</v>
      </c>
      <c r="R94" t="s">
        <v>557</v>
      </c>
      <c r="S94" t="s">
        <v>558</v>
      </c>
      <c r="T94" t="s">
        <v>46</v>
      </c>
    </row>
    <row r="95" spans="1:20" x14ac:dyDescent="0.2">
      <c r="A95" t="s">
        <v>555</v>
      </c>
      <c r="B95" t="s">
        <v>18</v>
      </c>
      <c r="C95" t="s">
        <v>19</v>
      </c>
      <c r="D95" s="21">
        <v>45870</v>
      </c>
      <c r="E95">
        <v>91</v>
      </c>
      <c r="F95">
        <v>126</v>
      </c>
      <c r="G95" s="29">
        <f t="shared" si="1"/>
        <v>0.15</v>
      </c>
      <c r="H95">
        <v>98</v>
      </c>
      <c r="I95">
        <v>112</v>
      </c>
      <c r="J95">
        <v>2025</v>
      </c>
      <c r="K95" t="s">
        <v>41</v>
      </c>
      <c r="M95" t="s">
        <v>85</v>
      </c>
      <c r="N95" t="s">
        <v>20</v>
      </c>
      <c r="O95" t="s">
        <v>43</v>
      </c>
      <c r="P95" t="s">
        <v>100</v>
      </c>
      <c r="Q95" t="s">
        <v>556</v>
      </c>
      <c r="R95" t="s">
        <v>557</v>
      </c>
      <c r="S95" t="s">
        <v>558</v>
      </c>
      <c r="T95" t="s">
        <v>46</v>
      </c>
    </row>
    <row r="96" spans="1:20" x14ac:dyDescent="0.2">
      <c r="A96" t="s">
        <v>687</v>
      </c>
      <c r="B96" t="s">
        <v>18</v>
      </c>
      <c r="C96" t="s">
        <v>19</v>
      </c>
      <c r="D96" s="21">
        <v>45873</v>
      </c>
      <c r="E96">
        <v>112</v>
      </c>
      <c r="F96">
        <v>140</v>
      </c>
      <c r="G96" s="29">
        <f t="shared" si="1"/>
        <v>0.17499999999999999</v>
      </c>
      <c r="H96">
        <v>119</v>
      </c>
      <c r="I96">
        <v>126</v>
      </c>
      <c r="J96">
        <v>2025</v>
      </c>
      <c r="K96" t="s">
        <v>21</v>
      </c>
      <c r="M96" t="s">
        <v>81</v>
      </c>
      <c r="N96" t="s">
        <v>20</v>
      </c>
      <c r="O96" t="s">
        <v>43</v>
      </c>
      <c r="P96" t="s">
        <v>100</v>
      </c>
      <c r="R96" t="s">
        <v>557</v>
      </c>
      <c r="S96" t="s">
        <v>558</v>
      </c>
      <c r="T96" t="s">
        <v>46</v>
      </c>
    </row>
    <row r="97" spans="1:20" x14ac:dyDescent="0.2">
      <c r="A97" t="s">
        <v>687</v>
      </c>
      <c r="B97" t="s">
        <v>18</v>
      </c>
      <c r="C97" t="s">
        <v>19</v>
      </c>
      <c r="D97" s="21">
        <v>45873</v>
      </c>
      <c r="E97">
        <v>112</v>
      </c>
      <c r="F97">
        <v>140</v>
      </c>
      <c r="G97" s="29">
        <f t="shared" si="1"/>
        <v>0.17499999999999999</v>
      </c>
      <c r="H97">
        <v>119</v>
      </c>
      <c r="I97">
        <v>126</v>
      </c>
      <c r="J97">
        <v>2025</v>
      </c>
      <c r="K97" t="s">
        <v>41</v>
      </c>
      <c r="M97" t="s">
        <v>81</v>
      </c>
      <c r="N97" t="s">
        <v>20</v>
      </c>
      <c r="O97" t="s">
        <v>43</v>
      </c>
      <c r="P97" t="s">
        <v>100</v>
      </c>
      <c r="R97" t="s">
        <v>557</v>
      </c>
      <c r="S97" t="s">
        <v>558</v>
      </c>
      <c r="T97" t="s">
        <v>46</v>
      </c>
    </row>
    <row r="98" spans="1:20" x14ac:dyDescent="0.2">
      <c r="A98" t="s">
        <v>555</v>
      </c>
      <c r="B98" t="s">
        <v>18</v>
      </c>
      <c r="C98" t="s">
        <v>19</v>
      </c>
      <c r="D98" s="21">
        <v>45873</v>
      </c>
      <c r="E98">
        <v>91</v>
      </c>
      <c r="F98">
        <v>126</v>
      </c>
      <c r="G98" s="29">
        <f t="shared" si="1"/>
        <v>0.15</v>
      </c>
      <c r="H98">
        <v>98</v>
      </c>
      <c r="I98">
        <v>112</v>
      </c>
      <c r="J98">
        <v>2025</v>
      </c>
      <c r="K98" t="s">
        <v>21</v>
      </c>
      <c r="M98" t="s">
        <v>85</v>
      </c>
      <c r="N98" t="s">
        <v>20</v>
      </c>
      <c r="O98" t="s">
        <v>43</v>
      </c>
      <c r="P98" t="s">
        <v>100</v>
      </c>
      <c r="Q98" t="s">
        <v>556</v>
      </c>
      <c r="R98" t="s">
        <v>557</v>
      </c>
      <c r="S98" t="s">
        <v>558</v>
      </c>
      <c r="T98" t="s">
        <v>46</v>
      </c>
    </row>
    <row r="99" spans="1:20" x14ac:dyDescent="0.2">
      <c r="A99" t="s">
        <v>555</v>
      </c>
      <c r="B99" t="s">
        <v>18</v>
      </c>
      <c r="C99" t="s">
        <v>19</v>
      </c>
      <c r="D99" s="21">
        <v>45873</v>
      </c>
      <c r="E99">
        <v>91</v>
      </c>
      <c r="F99">
        <v>126</v>
      </c>
      <c r="G99" s="29">
        <f t="shared" si="1"/>
        <v>0.15</v>
      </c>
      <c r="H99">
        <v>98</v>
      </c>
      <c r="I99">
        <v>112</v>
      </c>
      <c r="J99">
        <v>2025</v>
      </c>
      <c r="K99" t="s">
        <v>41</v>
      </c>
      <c r="M99" t="s">
        <v>85</v>
      </c>
      <c r="N99" t="s">
        <v>20</v>
      </c>
      <c r="O99" t="s">
        <v>43</v>
      </c>
      <c r="P99" t="s">
        <v>100</v>
      </c>
      <c r="Q99" t="s">
        <v>556</v>
      </c>
      <c r="R99" t="s">
        <v>557</v>
      </c>
      <c r="S99" t="s">
        <v>558</v>
      </c>
      <c r="T99" t="s">
        <v>46</v>
      </c>
    </row>
    <row r="100" spans="1:20" x14ac:dyDescent="0.2">
      <c r="A100" t="s">
        <v>687</v>
      </c>
      <c r="B100" t="s">
        <v>18</v>
      </c>
      <c r="C100" t="s">
        <v>19</v>
      </c>
      <c r="D100" s="21">
        <v>45874</v>
      </c>
      <c r="E100">
        <v>112</v>
      </c>
      <c r="F100">
        <v>140</v>
      </c>
      <c r="G100" s="29">
        <f t="shared" si="1"/>
        <v>0.17499999999999999</v>
      </c>
      <c r="H100">
        <v>119</v>
      </c>
      <c r="I100">
        <v>126</v>
      </c>
      <c r="J100">
        <v>2025</v>
      </c>
      <c r="K100" t="s">
        <v>21</v>
      </c>
      <c r="L100" t="s">
        <v>716</v>
      </c>
      <c r="M100" t="s">
        <v>81</v>
      </c>
      <c r="N100" t="s">
        <v>20</v>
      </c>
      <c r="O100" t="s">
        <v>717</v>
      </c>
      <c r="P100" t="s">
        <v>100</v>
      </c>
      <c r="R100" t="s">
        <v>557</v>
      </c>
      <c r="S100" t="s">
        <v>558</v>
      </c>
      <c r="T100" t="s">
        <v>46</v>
      </c>
    </row>
    <row r="101" spans="1:20" x14ac:dyDescent="0.2">
      <c r="A101" t="s">
        <v>687</v>
      </c>
      <c r="B101" t="s">
        <v>18</v>
      </c>
      <c r="C101" t="s">
        <v>19</v>
      </c>
      <c r="D101" s="21">
        <v>45874</v>
      </c>
      <c r="E101">
        <v>112</v>
      </c>
      <c r="F101">
        <v>140</v>
      </c>
      <c r="G101" s="29">
        <f t="shared" si="1"/>
        <v>0.16500000000000001</v>
      </c>
      <c r="H101">
        <v>112</v>
      </c>
      <c r="I101">
        <v>119</v>
      </c>
      <c r="J101">
        <v>2025</v>
      </c>
      <c r="K101" t="s">
        <v>41</v>
      </c>
      <c r="L101" t="s">
        <v>716</v>
      </c>
      <c r="M101" t="s">
        <v>81</v>
      </c>
      <c r="N101" t="s">
        <v>20</v>
      </c>
      <c r="O101" t="s">
        <v>717</v>
      </c>
      <c r="P101" t="s">
        <v>100</v>
      </c>
      <c r="R101" t="s">
        <v>557</v>
      </c>
      <c r="S101" t="s">
        <v>558</v>
      </c>
      <c r="T101" t="s">
        <v>46</v>
      </c>
    </row>
    <row r="102" spans="1:20" x14ac:dyDescent="0.2">
      <c r="A102" t="s">
        <v>555</v>
      </c>
      <c r="B102" t="s">
        <v>18</v>
      </c>
      <c r="C102" t="s">
        <v>19</v>
      </c>
      <c r="D102" s="21">
        <v>45874</v>
      </c>
      <c r="E102">
        <v>91</v>
      </c>
      <c r="F102">
        <v>126</v>
      </c>
      <c r="G102" s="29">
        <f t="shared" si="1"/>
        <v>0.15</v>
      </c>
      <c r="H102">
        <v>98</v>
      </c>
      <c r="I102">
        <v>112</v>
      </c>
      <c r="J102">
        <v>2025</v>
      </c>
      <c r="K102" t="s">
        <v>21</v>
      </c>
      <c r="M102" t="s">
        <v>85</v>
      </c>
      <c r="N102" t="s">
        <v>20</v>
      </c>
      <c r="O102" t="s">
        <v>43</v>
      </c>
      <c r="P102" t="s">
        <v>100</v>
      </c>
      <c r="Q102" t="s">
        <v>556</v>
      </c>
      <c r="R102" t="s">
        <v>557</v>
      </c>
      <c r="S102" t="s">
        <v>558</v>
      </c>
      <c r="T102" t="s">
        <v>46</v>
      </c>
    </row>
    <row r="103" spans="1:20" x14ac:dyDescent="0.2">
      <c r="A103" t="s">
        <v>555</v>
      </c>
      <c r="B103" t="s">
        <v>18</v>
      </c>
      <c r="C103" t="s">
        <v>19</v>
      </c>
      <c r="D103" s="21">
        <v>45874</v>
      </c>
      <c r="E103">
        <v>91</v>
      </c>
      <c r="F103">
        <v>126</v>
      </c>
      <c r="G103" s="29">
        <f t="shared" si="1"/>
        <v>0.15</v>
      </c>
      <c r="H103">
        <v>98</v>
      </c>
      <c r="I103">
        <v>112</v>
      </c>
      <c r="J103">
        <v>2025</v>
      </c>
      <c r="K103" t="s">
        <v>41</v>
      </c>
      <c r="M103" t="s">
        <v>85</v>
      </c>
      <c r="N103" t="s">
        <v>20</v>
      </c>
      <c r="O103" t="s">
        <v>43</v>
      </c>
      <c r="P103" t="s">
        <v>100</v>
      </c>
      <c r="Q103" t="s">
        <v>556</v>
      </c>
      <c r="R103" t="s">
        <v>557</v>
      </c>
      <c r="S103" t="s">
        <v>558</v>
      </c>
      <c r="T103" t="s">
        <v>46</v>
      </c>
    </row>
    <row r="104" spans="1:20" x14ac:dyDescent="0.2">
      <c r="A104" t="s">
        <v>687</v>
      </c>
      <c r="B104" t="s">
        <v>18</v>
      </c>
      <c r="C104" t="s">
        <v>19</v>
      </c>
      <c r="D104" s="21">
        <v>45875</v>
      </c>
      <c r="E104">
        <v>112</v>
      </c>
      <c r="F104">
        <v>140</v>
      </c>
      <c r="G104" s="29">
        <f t="shared" si="1"/>
        <v>0.18</v>
      </c>
      <c r="H104">
        <v>119</v>
      </c>
      <c r="I104">
        <v>133</v>
      </c>
      <c r="J104">
        <v>2025</v>
      </c>
      <c r="K104" t="s">
        <v>21</v>
      </c>
      <c r="L104" t="s">
        <v>716</v>
      </c>
      <c r="M104" t="s">
        <v>81</v>
      </c>
      <c r="N104" t="s">
        <v>20</v>
      </c>
      <c r="O104" t="s">
        <v>718</v>
      </c>
      <c r="P104" t="s">
        <v>100</v>
      </c>
      <c r="R104" t="s">
        <v>557</v>
      </c>
      <c r="S104" t="s">
        <v>558</v>
      </c>
      <c r="T104" t="s">
        <v>46</v>
      </c>
    </row>
    <row r="105" spans="1:20" x14ac:dyDescent="0.2">
      <c r="A105" t="s">
        <v>687</v>
      </c>
      <c r="B105" t="s">
        <v>18</v>
      </c>
      <c r="C105" t="s">
        <v>19</v>
      </c>
      <c r="D105" s="21">
        <v>45875</v>
      </c>
      <c r="E105">
        <v>112</v>
      </c>
      <c r="F105">
        <v>140</v>
      </c>
      <c r="G105" s="29">
        <f t="shared" si="1"/>
        <v>0.16500000000000001</v>
      </c>
      <c r="H105">
        <v>112</v>
      </c>
      <c r="I105">
        <v>119</v>
      </c>
      <c r="J105">
        <v>2025</v>
      </c>
      <c r="K105" t="s">
        <v>41</v>
      </c>
      <c r="L105" t="s">
        <v>716</v>
      </c>
      <c r="M105" t="s">
        <v>81</v>
      </c>
      <c r="N105" t="s">
        <v>20</v>
      </c>
      <c r="O105" t="s">
        <v>718</v>
      </c>
      <c r="P105" t="s">
        <v>100</v>
      </c>
      <c r="R105" t="s">
        <v>557</v>
      </c>
      <c r="S105" t="s">
        <v>558</v>
      </c>
      <c r="T105" t="s">
        <v>46</v>
      </c>
    </row>
    <row r="106" spans="1:20" x14ac:dyDescent="0.2">
      <c r="A106" t="s">
        <v>555</v>
      </c>
      <c r="B106" t="s">
        <v>18</v>
      </c>
      <c r="C106" t="s">
        <v>19</v>
      </c>
      <c r="D106" s="21">
        <v>45875</v>
      </c>
      <c r="E106">
        <v>91</v>
      </c>
      <c r="F106">
        <v>126</v>
      </c>
      <c r="G106" s="29">
        <f t="shared" si="1"/>
        <v>0.15</v>
      </c>
      <c r="H106">
        <v>98</v>
      </c>
      <c r="I106">
        <v>112</v>
      </c>
      <c r="J106">
        <v>2025</v>
      </c>
      <c r="K106" t="s">
        <v>21</v>
      </c>
      <c r="M106" t="s">
        <v>85</v>
      </c>
      <c r="N106" t="s">
        <v>20</v>
      </c>
      <c r="O106" t="s">
        <v>43</v>
      </c>
      <c r="P106" t="s">
        <v>100</v>
      </c>
      <c r="Q106" t="s">
        <v>556</v>
      </c>
      <c r="R106" t="s">
        <v>557</v>
      </c>
      <c r="S106" t="s">
        <v>558</v>
      </c>
      <c r="T106" t="s">
        <v>46</v>
      </c>
    </row>
    <row r="107" spans="1:20" x14ac:dyDescent="0.2">
      <c r="A107" t="s">
        <v>555</v>
      </c>
      <c r="B107" t="s">
        <v>18</v>
      </c>
      <c r="C107" t="s">
        <v>19</v>
      </c>
      <c r="D107" s="21">
        <v>45875</v>
      </c>
      <c r="E107">
        <v>91</v>
      </c>
      <c r="F107">
        <v>126</v>
      </c>
      <c r="G107" s="29">
        <f t="shared" si="1"/>
        <v>0.15</v>
      </c>
      <c r="H107">
        <v>98</v>
      </c>
      <c r="I107">
        <v>112</v>
      </c>
      <c r="J107">
        <v>2025</v>
      </c>
      <c r="K107" t="s">
        <v>41</v>
      </c>
      <c r="M107" t="s">
        <v>85</v>
      </c>
      <c r="N107" t="s">
        <v>20</v>
      </c>
      <c r="O107" t="s">
        <v>43</v>
      </c>
      <c r="P107" t="s">
        <v>100</v>
      </c>
      <c r="Q107" t="s">
        <v>556</v>
      </c>
      <c r="R107" t="s">
        <v>557</v>
      </c>
      <c r="S107" t="s">
        <v>558</v>
      </c>
      <c r="T107" t="s">
        <v>46</v>
      </c>
    </row>
    <row r="108" spans="1:20" x14ac:dyDescent="0.2">
      <c r="A108" t="s">
        <v>687</v>
      </c>
      <c r="B108" t="s">
        <v>18</v>
      </c>
      <c r="C108" t="s">
        <v>19</v>
      </c>
      <c r="D108" s="21">
        <v>45876</v>
      </c>
      <c r="E108">
        <v>112</v>
      </c>
      <c r="F108">
        <v>140</v>
      </c>
      <c r="G108" s="29">
        <f t="shared" si="1"/>
        <v>0.18</v>
      </c>
      <c r="H108">
        <v>119</v>
      </c>
      <c r="I108">
        <v>133</v>
      </c>
      <c r="J108">
        <v>2025</v>
      </c>
      <c r="K108" t="s">
        <v>21</v>
      </c>
      <c r="L108" t="s">
        <v>716</v>
      </c>
      <c r="M108" t="s">
        <v>81</v>
      </c>
      <c r="N108" t="s">
        <v>20</v>
      </c>
      <c r="O108" t="s">
        <v>43</v>
      </c>
      <c r="P108" t="s">
        <v>100</v>
      </c>
      <c r="R108" t="s">
        <v>557</v>
      </c>
      <c r="S108" t="s">
        <v>558</v>
      </c>
      <c r="T108" t="s">
        <v>46</v>
      </c>
    </row>
    <row r="109" spans="1:20" x14ac:dyDescent="0.2">
      <c r="A109" t="s">
        <v>687</v>
      </c>
      <c r="B109" t="s">
        <v>18</v>
      </c>
      <c r="C109" t="s">
        <v>19</v>
      </c>
      <c r="D109" s="21">
        <v>45876</v>
      </c>
      <c r="E109">
        <v>112</v>
      </c>
      <c r="F109">
        <v>140</v>
      </c>
      <c r="G109" s="29">
        <f t="shared" si="1"/>
        <v>0.16500000000000001</v>
      </c>
      <c r="H109">
        <v>112</v>
      </c>
      <c r="I109">
        <v>119</v>
      </c>
      <c r="J109">
        <v>2025</v>
      </c>
      <c r="K109" t="s">
        <v>41</v>
      </c>
      <c r="L109" t="s">
        <v>716</v>
      </c>
      <c r="M109" t="s">
        <v>81</v>
      </c>
      <c r="N109" t="s">
        <v>20</v>
      </c>
      <c r="O109" t="s">
        <v>43</v>
      </c>
      <c r="P109" t="s">
        <v>100</v>
      </c>
      <c r="R109" t="s">
        <v>557</v>
      </c>
      <c r="S109" t="s">
        <v>558</v>
      </c>
      <c r="T109" t="s">
        <v>46</v>
      </c>
    </row>
    <row r="110" spans="1:20" x14ac:dyDescent="0.2">
      <c r="A110" t="s">
        <v>555</v>
      </c>
      <c r="B110" t="s">
        <v>18</v>
      </c>
      <c r="C110" t="s">
        <v>19</v>
      </c>
      <c r="D110" s="21">
        <v>45876</v>
      </c>
      <c r="E110">
        <v>91</v>
      </c>
      <c r="F110">
        <v>126</v>
      </c>
      <c r="G110" s="29">
        <f t="shared" si="1"/>
        <v>0.15</v>
      </c>
      <c r="H110">
        <v>98</v>
      </c>
      <c r="I110">
        <v>112</v>
      </c>
      <c r="J110">
        <v>2025</v>
      </c>
      <c r="K110" t="s">
        <v>21</v>
      </c>
      <c r="M110" t="s">
        <v>85</v>
      </c>
      <c r="N110" t="s">
        <v>20</v>
      </c>
      <c r="O110" t="s">
        <v>43</v>
      </c>
      <c r="P110" t="s">
        <v>100</v>
      </c>
      <c r="Q110" t="s">
        <v>556</v>
      </c>
      <c r="R110" t="s">
        <v>557</v>
      </c>
      <c r="S110" t="s">
        <v>558</v>
      </c>
      <c r="T110" t="s">
        <v>46</v>
      </c>
    </row>
    <row r="111" spans="1:20" x14ac:dyDescent="0.2">
      <c r="A111" t="s">
        <v>555</v>
      </c>
      <c r="B111" t="s">
        <v>18</v>
      </c>
      <c r="C111" t="s">
        <v>19</v>
      </c>
      <c r="D111" s="21">
        <v>45876</v>
      </c>
      <c r="E111">
        <v>91</v>
      </c>
      <c r="F111">
        <v>126</v>
      </c>
      <c r="G111" s="29">
        <f t="shared" si="1"/>
        <v>0.15</v>
      </c>
      <c r="H111">
        <v>98</v>
      </c>
      <c r="I111">
        <v>112</v>
      </c>
      <c r="J111">
        <v>2025</v>
      </c>
      <c r="K111" t="s">
        <v>41</v>
      </c>
      <c r="M111" t="s">
        <v>85</v>
      </c>
      <c r="N111" t="s">
        <v>20</v>
      </c>
      <c r="O111" t="s">
        <v>43</v>
      </c>
      <c r="P111" t="s">
        <v>100</v>
      </c>
      <c r="Q111" t="s">
        <v>556</v>
      </c>
      <c r="R111" t="s">
        <v>557</v>
      </c>
      <c r="S111" t="s">
        <v>558</v>
      </c>
      <c r="T111" t="s">
        <v>46</v>
      </c>
    </row>
    <row r="112" spans="1:20" x14ac:dyDescent="0.2">
      <c r="A112" t="s">
        <v>687</v>
      </c>
      <c r="B112" t="s">
        <v>18</v>
      </c>
      <c r="C112" t="s">
        <v>19</v>
      </c>
      <c r="D112" s="21">
        <v>45877</v>
      </c>
      <c r="E112">
        <v>112</v>
      </c>
      <c r="F112">
        <v>140</v>
      </c>
      <c r="G112" s="29">
        <f t="shared" si="1"/>
        <v>0.18</v>
      </c>
      <c r="H112">
        <v>119</v>
      </c>
      <c r="I112">
        <v>133</v>
      </c>
      <c r="J112">
        <v>2025</v>
      </c>
      <c r="K112" t="s">
        <v>21</v>
      </c>
      <c r="L112" t="s">
        <v>716</v>
      </c>
      <c r="M112" t="s">
        <v>81</v>
      </c>
      <c r="N112" t="s">
        <v>20</v>
      </c>
      <c r="O112" t="s">
        <v>43</v>
      </c>
      <c r="P112" t="s">
        <v>100</v>
      </c>
      <c r="R112" t="s">
        <v>557</v>
      </c>
      <c r="S112" t="s">
        <v>558</v>
      </c>
      <c r="T112" t="s">
        <v>46</v>
      </c>
    </row>
    <row r="113" spans="1:20" x14ac:dyDescent="0.2">
      <c r="A113" t="s">
        <v>687</v>
      </c>
      <c r="B113" t="s">
        <v>18</v>
      </c>
      <c r="C113" t="s">
        <v>19</v>
      </c>
      <c r="D113" s="21">
        <v>45877</v>
      </c>
      <c r="E113">
        <v>112</v>
      </c>
      <c r="F113">
        <v>140</v>
      </c>
      <c r="G113" s="29">
        <f t="shared" si="1"/>
        <v>0.16500000000000001</v>
      </c>
      <c r="H113">
        <v>112</v>
      </c>
      <c r="I113">
        <v>119</v>
      </c>
      <c r="J113">
        <v>2025</v>
      </c>
      <c r="K113" t="s">
        <v>41</v>
      </c>
      <c r="L113" t="s">
        <v>716</v>
      </c>
      <c r="M113" t="s">
        <v>81</v>
      </c>
      <c r="N113" t="s">
        <v>20</v>
      </c>
      <c r="O113" t="s">
        <v>43</v>
      </c>
      <c r="P113" t="s">
        <v>100</v>
      </c>
      <c r="R113" t="s">
        <v>557</v>
      </c>
      <c r="S113" t="s">
        <v>558</v>
      </c>
      <c r="T113" t="s">
        <v>46</v>
      </c>
    </row>
    <row r="114" spans="1:20" x14ac:dyDescent="0.2">
      <c r="A114" t="s">
        <v>555</v>
      </c>
      <c r="B114" t="s">
        <v>18</v>
      </c>
      <c r="C114" t="s">
        <v>19</v>
      </c>
      <c r="D114" s="21">
        <v>45877</v>
      </c>
      <c r="E114">
        <v>91</v>
      </c>
      <c r="F114">
        <v>126</v>
      </c>
      <c r="G114" s="29">
        <f t="shared" si="1"/>
        <v>0.15</v>
      </c>
      <c r="H114">
        <v>98</v>
      </c>
      <c r="I114">
        <v>112</v>
      </c>
      <c r="J114">
        <v>2025</v>
      </c>
      <c r="K114" t="s">
        <v>41</v>
      </c>
      <c r="M114" t="s">
        <v>85</v>
      </c>
      <c r="N114" t="s">
        <v>20</v>
      </c>
      <c r="O114" t="s">
        <v>43</v>
      </c>
      <c r="P114" t="s">
        <v>100</v>
      </c>
      <c r="Q114" t="s">
        <v>556</v>
      </c>
      <c r="R114" t="s">
        <v>557</v>
      </c>
      <c r="S114" t="s">
        <v>558</v>
      </c>
      <c r="T114" t="s">
        <v>46</v>
      </c>
    </row>
    <row r="115" spans="1:20" x14ac:dyDescent="0.2">
      <c r="A115" t="s">
        <v>555</v>
      </c>
      <c r="B115" t="s">
        <v>18</v>
      </c>
      <c r="C115" t="s">
        <v>19</v>
      </c>
      <c r="D115" s="21">
        <v>45877</v>
      </c>
      <c r="E115">
        <v>91</v>
      </c>
      <c r="F115">
        <v>126</v>
      </c>
      <c r="G115" s="29">
        <f t="shared" si="1"/>
        <v>0.15</v>
      </c>
      <c r="H115">
        <v>98</v>
      </c>
      <c r="I115">
        <v>112</v>
      </c>
      <c r="J115">
        <v>2025</v>
      </c>
      <c r="K115" t="s">
        <v>21</v>
      </c>
      <c r="M115" t="s">
        <v>85</v>
      </c>
      <c r="N115" t="s">
        <v>20</v>
      </c>
      <c r="O115" t="s">
        <v>43</v>
      </c>
      <c r="P115" t="s">
        <v>100</v>
      </c>
      <c r="Q115" t="s">
        <v>556</v>
      </c>
      <c r="R115" t="s">
        <v>557</v>
      </c>
      <c r="S115" t="s">
        <v>558</v>
      </c>
      <c r="T115" t="s">
        <v>46</v>
      </c>
    </row>
    <row r="116" spans="1:20" x14ac:dyDescent="0.2">
      <c r="A116" t="s">
        <v>687</v>
      </c>
      <c r="B116" t="s">
        <v>18</v>
      </c>
      <c r="C116" t="s">
        <v>19</v>
      </c>
      <c r="D116" s="21">
        <v>45880</v>
      </c>
      <c r="E116">
        <v>112</v>
      </c>
      <c r="F116">
        <v>140</v>
      </c>
      <c r="G116" s="29">
        <f t="shared" si="1"/>
        <v>0.18</v>
      </c>
      <c r="H116">
        <v>119</v>
      </c>
      <c r="I116">
        <v>133</v>
      </c>
      <c r="J116">
        <v>2025</v>
      </c>
      <c r="K116" t="s">
        <v>21</v>
      </c>
      <c r="M116" t="s">
        <v>81</v>
      </c>
      <c r="N116" t="s">
        <v>20</v>
      </c>
      <c r="O116" t="s">
        <v>741</v>
      </c>
      <c r="P116" t="s">
        <v>100</v>
      </c>
      <c r="R116" t="s">
        <v>557</v>
      </c>
      <c r="S116" t="s">
        <v>558</v>
      </c>
      <c r="T116" t="s">
        <v>46</v>
      </c>
    </row>
    <row r="117" spans="1:20" x14ac:dyDescent="0.2">
      <c r="A117" t="s">
        <v>687</v>
      </c>
      <c r="B117" t="s">
        <v>18</v>
      </c>
      <c r="C117" t="s">
        <v>19</v>
      </c>
      <c r="D117" s="21">
        <v>45880</v>
      </c>
      <c r="E117">
        <v>112</v>
      </c>
      <c r="F117">
        <v>140</v>
      </c>
      <c r="G117" s="29">
        <f t="shared" si="1"/>
        <v>0.17499999999999999</v>
      </c>
      <c r="H117">
        <v>119</v>
      </c>
      <c r="I117">
        <v>126</v>
      </c>
      <c r="J117">
        <v>2025</v>
      </c>
      <c r="K117" t="s">
        <v>41</v>
      </c>
      <c r="M117" t="s">
        <v>81</v>
      </c>
      <c r="N117" t="s">
        <v>20</v>
      </c>
      <c r="O117" t="s">
        <v>741</v>
      </c>
      <c r="P117" t="s">
        <v>100</v>
      </c>
      <c r="R117" t="s">
        <v>557</v>
      </c>
      <c r="S117" t="s">
        <v>558</v>
      </c>
      <c r="T117" t="s">
        <v>46</v>
      </c>
    </row>
    <row r="118" spans="1:20" x14ac:dyDescent="0.2">
      <c r="A118" t="s">
        <v>555</v>
      </c>
      <c r="B118" t="s">
        <v>18</v>
      </c>
      <c r="C118" t="s">
        <v>19</v>
      </c>
      <c r="D118" s="21">
        <v>45880</v>
      </c>
      <c r="E118">
        <v>91</v>
      </c>
      <c r="F118">
        <v>126</v>
      </c>
      <c r="G118" s="29">
        <f t="shared" si="1"/>
        <v>0.15</v>
      </c>
      <c r="H118">
        <v>98</v>
      </c>
      <c r="I118">
        <v>112</v>
      </c>
      <c r="J118">
        <v>2025</v>
      </c>
      <c r="K118" t="s">
        <v>21</v>
      </c>
      <c r="M118" t="s">
        <v>85</v>
      </c>
      <c r="N118" t="s">
        <v>20</v>
      </c>
      <c r="O118" t="s">
        <v>43</v>
      </c>
      <c r="P118" t="s">
        <v>100</v>
      </c>
      <c r="Q118" t="s">
        <v>556</v>
      </c>
      <c r="R118" t="s">
        <v>557</v>
      </c>
      <c r="S118" t="s">
        <v>558</v>
      </c>
      <c r="T118" t="s">
        <v>46</v>
      </c>
    </row>
    <row r="119" spans="1:20" x14ac:dyDescent="0.2">
      <c r="A119" t="s">
        <v>555</v>
      </c>
      <c r="B119" t="s">
        <v>18</v>
      </c>
      <c r="C119" t="s">
        <v>19</v>
      </c>
      <c r="D119" s="21">
        <v>45880</v>
      </c>
      <c r="E119">
        <v>91</v>
      </c>
      <c r="F119">
        <v>126</v>
      </c>
      <c r="G119" s="29">
        <f t="shared" si="1"/>
        <v>0.15</v>
      </c>
      <c r="H119">
        <v>98</v>
      </c>
      <c r="I119">
        <v>112</v>
      </c>
      <c r="J119">
        <v>2025</v>
      </c>
      <c r="K119" t="s">
        <v>41</v>
      </c>
      <c r="M119" t="s">
        <v>85</v>
      </c>
      <c r="N119" t="s">
        <v>20</v>
      </c>
      <c r="O119" t="s">
        <v>43</v>
      </c>
      <c r="P119" t="s">
        <v>100</v>
      </c>
      <c r="Q119" t="s">
        <v>556</v>
      </c>
      <c r="R119" t="s">
        <v>557</v>
      </c>
      <c r="S119" t="s">
        <v>558</v>
      </c>
      <c r="T119" t="s">
        <v>46</v>
      </c>
    </row>
    <row r="120" spans="1:20" x14ac:dyDescent="0.2">
      <c r="A120" t="s">
        <v>687</v>
      </c>
      <c r="B120" t="s">
        <v>18</v>
      </c>
      <c r="C120" t="s">
        <v>19</v>
      </c>
      <c r="D120" s="21">
        <v>45881</v>
      </c>
      <c r="E120">
        <v>112</v>
      </c>
      <c r="F120">
        <v>140</v>
      </c>
      <c r="G120" s="29">
        <f t="shared" si="1"/>
        <v>0.18</v>
      </c>
      <c r="H120">
        <v>119</v>
      </c>
      <c r="I120">
        <v>133</v>
      </c>
      <c r="J120">
        <v>2025</v>
      </c>
      <c r="K120" t="s">
        <v>21</v>
      </c>
      <c r="M120" t="s">
        <v>81</v>
      </c>
      <c r="N120" t="s">
        <v>20</v>
      </c>
      <c r="O120" t="s">
        <v>43</v>
      </c>
      <c r="P120" t="s">
        <v>100</v>
      </c>
      <c r="R120" t="s">
        <v>557</v>
      </c>
      <c r="S120" t="s">
        <v>558</v>
      </c>
      <c r="T120" t="s">
        <v>46</v>
      </c>
    </row>
    <row r="121" spans="1:20" x14ac:dyDescent="0.2">
      <c r="A121" t="s">
        <v>687</v>
      </c>
      <c r="B121" t="s">
        <v>18</v>
      </c>
      <c r="C121" t="s">
        <v>19</v>
      </c>
      <c r="D121" s="21">
        <v>45881</v>
      </c>
      <c r="E121">
        <v>112</v>
      </c>
      <c r="F121">
        <v>140</v>
      </c>
      <c r="G121" s="29">
        <f t="shared" si="1"/>
        <v>0.17499999999999999</v>
      </c>
      <c r="H121">
        <v>119</v>
      </c>
      <c r="I121">
        <v>126</v>
      </c>
      <c r="J121">
        <v>2025</v>
      </c>
      <c r="K121" t="s">
        <v>41</v>
      </c>
      <c r="M121" t="s">
        <v>81</v>
      </c>
      <c r="N121" t="s">
        <v>20</v>
      </c>
      <c r="O121" t="s">
        <v>43</v>
      </c>
      <c r="P121" t="s">
        <v>100</v>
      </c>
      <c r="R121" t="s">
        <v>557</v>
      </c>
      <c r="S121" t="s">
        <v>558</v>
      </c>
      <c r="T121" t="s">
        <v>46</v>
      </c>
    </row>
    <row r="122" spans="1:20" x14ac:dyDescent="0.2">
      <c r="A122" t="s">
        <v>555</v>
      </c>
      <c r="B122" t="s">
        <v>18</v>
      </c>
      <c r="C122" t="s">
        <v>19</v>
      </c>
      <c r="D122" s="21">
        <v>45881</v>
      </c>
      <c r="E122">
        <v>91</v>
      </c>
      <c r="F122">
        <v>119</v>
      </c>
      <c r="G122" s="29">
        <f t="shared" si="1"/>
        <v>0.15</v>
      </c>
      <c r="H122">
        <v>98</v>
      </c>
      <c r="I122">
        <v>112</v>
      </c>
      <c r="J122">
        <v>2025</v>
      </c>
      <c r="K122" t="s">
        <v>41</v>
      </c>
      <c r="M122" t="s">
        <v>85</v>
      </c>
      <c r="N122" t="s">
        <v>20</v>
      </c>
      <c r="O122" t="s">
        <v>43</v>
      </c>
      <c r="P122" t="s">
        <v>100</v>
      </c>
      <c r="Q122" t="s">
        <v>556</v>
      </c>
      <c r="R122" t="s">
        <v>557</v>
      </c>
      <c r="S122" t="s">
        <v>558</v>
      </c>
      <c r="T122" t="s">
        <v>46</v>
      </c>
    </row>
    <row r="123" spans="1:20" x14ac:dyDescent="0.2">
      <c r="A123" t="s">
        <v>555</v>
      </c>
      <c r="B123" t="s">
        <v>18</v>
      </c>
      <c r="C123" t="s">
        <v>19</v>
      </c>
      <c r="D123" s="21">
        <v>45881</v>
      </c>
      <c r="E123">
        <v>91</v>
      </c>
      <c r="F123">
        <v>119</v>
      </c>
      <c r="G123" s="29">
        <f t="shared" si="1"/>
        <v>0.15</v>
      </c>
      <c r="H123">
        <v>98</v>
      </c>
      <c r="I123">
        <v>112</v>
      </c>
      <c r="J123">
        <v>2025</v>
      </c>
      <c r="K123" t="s">
        <v>21</v>
      </c>
      <c r="M123" t="s">
        <v>85</v>
      </c>
      <c r="N123" t="s">
        <v>20</v>
      </c>
      <c r="O123" t="s">
        <v>43</v>
      </c>
      <c r="P123" t="s">
        <v>100</v>
      </c>
      <c r="Q123" t="s">
        <v>556</v>
      </c>
      <c r="R123" t="s">
        <v>557</v>
      </c>
      <c r="S123" t="s">
        <v>558</v>
      </c>
      <c r="T123" t="s">
        <v>46</v>
      </c>
    </row>
    <row r="124" spans="1:20" x14ac:dyDescent="0.2">
      <c r="A124" t="s">
        <v>687</v>
      </c>
      <c r="B124" t="s">
        <v>18</v>
      </c>
      <c r="C124" t="s">
        <v>19</v>
      </c>
      <c r="D124" s="21">
        <v>45882</v>
      </c>
      <c r="E124">
        <v>112</v>
      </c>
      <c r="F124">
        <v>140</v>
      </c>
      <c r="G124" s="29">
        <f t="shared" si="1"/>
        <v>0.17499999999999999</v>
      </c>
      <c r="H124">
        <v>119</v>
      </c>
      <c r="I124">
        <v>126</v>
      </c>
      <c r="J124">
        <v>2025</v>
      </c>
      <c r="K124" t="s">
        <v>21</v>
      </c>
      <c r="M124" t="s">
        <v>81</v>
      </c>
      <c r="N124" t="s">
        <v>20</v>
      </c>
      <c r="O124" t="s">
        <v>44</v>
      </c>
      <c r="P124" t="s">
        <v>100</v>
      </c>
      <c r="R124" t="s">
        <v>557</v>
      </c>
      <c r="S124" t="s">
        <v>558</v>
      </c>
      <c r="T124" t="s">
        <v>46</v>
      </c>
    </row>
    <row r="125" spans="1:20" x14ac:dyDescent="0.2">
      <c r="A125" t="s">
        <v>687</v>
      </c>
      <c r="B125" t="s">
        <v>18</v>
      </c>
      <c r="C125" t="s">
        <v>19</v>
      </c>
      <c r="D125" s="21">
        <v>45882</v>
      </c>
      <c r="E125">
        <v>105</v>
      </c>
      <c r="F125">
        <v>140</v>
      </c>
      <c r="G125" s="29">
        <f t="shared" si="1"/>
        <v>0.17</v>
      </c>
      <c r="H125">
        <v>112</v>
      </c>
      <c r="I125">
        <v>126</v>
      </c>
      <c r="J125">
        <v>2025</v>
      </c>
      <c r="K125" t="s">
        <v>41</v>
      </c>
      <c r="M125" t="s">
        <v>81</v>
      </c>
      <c r="N125" t="s">
        <v>20</v>
      </c>
      <c r="O125" t="s">
        <v>44</v>
      </c>
      <c r="P125" t="s">
        <v>100</v>
      </c>
      <c r="R125" t="s">
        <v>557</v>
      </c>
      <c r="S125" t="s">
        <v>558</v>
      </c>
      <c r="T125" t="s">
        <v>46</v>
      </c>
    </row>
    <row r="126" spans="1:20" x14ac:dyDescent="0.2">
      <c r="A126" t="s">
        <v>555</v>
      </c>
      <c r="B126" t="s">
        <v>18</v>
      </c>
      <c r="C126" t="s">
        <v>19</v>
      </c>
      <c r="D126" s="21">
        <v>45882</v>
      </c>
      <c r="E126">
        <v>91</v>
      </c>
      <c r="F126">
        <v>119</v>
      </c>
      <c r="G126" s="29">
        <f t="shared" si="1"/>
        <v>0.15</v>
      </c>
      <c r="H126">
        <v>98</v>
      </c>
      <c r="I126">
        <v>112</v>
      </c>
      <c r="J126">
        <v>2025</v>
      </c>
      <c r="K126" t="s">
        <v>21</v>
      </c>
      <c r="M126" t="s">
        <v>85</v>
      </c>
      <c r="N126" t="s">
        <v>20</v>
      </c>
      <c r="O126" t="s">
        <v>43</v>
      </c>
      <c r="P126" t="s">
        <v>100</v>
      </c>
      <c r="Q126" t="s">
        <v>556</v>
      </c>
      <c r="R126" t="s">
        <v>557</v>
      </c>
      <c r="S126" t="s">
        <v>558</v>
      </c>
      <c r="T126" t="s">
        <v>46</v>
      </c>
    </row>
    <row r="127" spans="1:20" x14ac:dyDescent="0.2">
      <c r="A127" t="s">
        <v>555</v>
      </c>
      <c r="B127" t="s">
        <v>18</v>
      </c>
      <c r="C127" t="s">
        <v>19</v>
      </c>
      <c r="D127" s="21">
        <v>45882</v>
      </c>
      <c r="E127">
        <v>91</v>
      </c>
      <c r="F127">
        <v>119</v>
      </c>
      <c r="G127" s="29">
        <f t="shared" si="1"/>
        <v>0.15</v>
      </c>
      <c r="H127">
        <v>98</v>
      </c>
      <c r="I127">
        <v>112</v>
      </c>
      <c r="J127">
        <v>2025</v>
      </c>
      <c r="K127" t="s">
        <v>41</v>
      </c>
      <c r="M127" t="s">
        <v>85</v>
      </c>
      <c r="N127" t="s">
        <v>20</v>
      </c>
      <c r="O127" t="s">
        <v>43</v>
      </c>
      <c r="P127" t="s">
        <v>100</v>
      </c>
      <c r="Q127" t="s">
        <v>556</v>
      </c>
      <c r="R127" t="s">
        <v>557</v>
      </c>
      <c r="S127" t="s">
        <v>558</v>
      </c>
      <c r="T127" t="s">
        <v>46</v>
      </c>
    </row>
    <row r="128" spans="1:20" x14ac:dyDescent="0.2">
      <c r="A128" t="s">
        <v>687</v>
      </c>
      <c r="B128" t="s">
        <v>18</v>
      </c>
      <c r="C128" t="s">
        <v>19</v>
      </c>
      <c r="D128" s="21">
        <v>45883</v>
      </c>
      <c r="E128">
        <v>112</v>
      </c>
      <c r="F128">
        <v>140</v>
      </c>
      <c r="G128" s="29">
        <f t="shared" si="1"/>
        <v>0.17499999999999999</v>
      </c>
      <c r="H128">
        <v>119</v>
      </c>
      <c r="I128">
        <v>126</v>
      </c>
      <c r="J128">
        <v>2025</v>
      </c>
      <c r="K128" t="s">
        <v>21</v>
      </c>
      <c r="M128" t="s">
        <v>81</v>
      </c>
      <c r="N128" t="s">
        <v>20</v>
      </c>
      <c r="O128" t="s">
        <v>43</v>
      </c>
      <c r="P128" t="s">
        <v>100</v>
      </c>
      <c r="R128" t="s">
        <v>557</v>
      </c>
      <c r="S128" t="s">
        <v>558</v>
      </c>
      <c r="T128" t="s">
        <v>46</v>
      </c>
    </row>
    <row r="129" spans="1:20" x14ac:dyDescent="0.2">
      <c r="A129" t="s">
        <v>687</v>
      </c>
      <c r="B129" t="s">
        <v>18</v>
      </c>
      <c r="C129" t="s">
        <v>19</v>
      </c>
      <c r="D129" s="21">
        <v>45883</v>
      </c>
      <c r="E129">
        <v>105</v>
      </c>
      <c r="F129">
        <v>140</v>
      </c>
      <c r="G129" s="29">
        <f t="shared" si="1"/>
        <v>0.17</v>
      </c>
      <c r="H129">
        <v>112</v>
      </c>
      <c r="I129">
        <v>126</v>
      </c>
      <c r="J129">
        <v>2025</v>
      </c>
      <c r="K129" t="s">
        <v>41</v>
      </c>
      <c r="M129" t="s">
        <v>81</v>
      </c>
      <c r="N129" t="s">
        <v>20</v>
      </c>
      <c r="O129" t="s">
        <v>43</v>
      </c>
      <c r="P129" t="s">
        <v>100</v>
      </c>
      <c r="R129" t="s">
        <v>557</v>
      </c>
      <c r="S129" t="s">
        <v>558</v>
      </c>
      <c r="T129" t="s">
        <v>46</v>
      </c>
    </row>
    <row r="130" spans="1:20" x14ac:dyDescent="0.2">
      <c r="A130" t="s">
        <v>555</v>
      </c>
      <c r="B130" t="s">
        <v>18</v>
      </c>
      <c r="C130" t="s">
        <v>19</v>
      </c>
      <c r="D130" s="21">
        <v>45883</v>
      </c>
      <c r="E130">
        <v>91</v>
      </c>
      <c r="F130">
        <v>119</v>
      </c>
      <c r="G130" s="29">
        <f t="shared" ref="G130:G193" si="2">IF(ISNUMBER(H130),AVERAGE(H130:I130),AVERAGE(E130:F130))/700</f>
        <v>0.15</v>
      </c>
      <c r="H130">
        <v>98</v>
      </c>
      <c r="I130">
        <v>112</v>
      </c>
      <c r="J130">
        <v>2025</v>
      </c>
      <c r="K130" t="s">
        <v>21</v>
      </c>
      <c r="M130" t="s">
        <v>85</v>
      </c>
      <c r="N130" t="s">
        <v>20</v>
      </c>
      <c r="O130" t="s">
        <v>43</v>
      </c>
      <c r="P130" t="s">
        <v>100</v>
      </c>
      <c r="Q130" t="s">
        <v>556</v>
      </c>
      <c r="R130" t="s">
        <v>557</v>
      </c>
      <c r="S130" t="s">
        <v>558</v>
      </c>
      <c r="T130" t="s">
        <v>46</v>
      </c>
    </row>
    <row r="131" spans="1:20" x14ac:dyDescent="0.2">
      <c r="A131" t="s">
        <v>555</v>
      </c>
      <c r="B131" t="s">
        <v>18</v>
      </c>
      <c r="C131" t="s">
        <v>19</v>
      </c>
      <c r="D131" s="21">
        <v>45883</v>
      </c>
      <c r="E131">
        <v>91</v>
      </c>
      <c r="F131">
        <v>119</v>
      </c>
      <c r="G131" s="29">
        <f t="shared" si="2"/>
        <v>0.15</v>
      </c>
      <c r="H131">
        <v>98</v>
      </c>
      <c r="I131">
        <v>112</v>
      </c>
      <c r="J131">
        <v>2025</v>
      </c>
      <c r="K131" t="s">
        <v>41</v>
      </c>
      <c r="M131" t="s">
        <v>85</v>
      </c>
      <c r="N131" t="s">
        <v>20</v>
      </c>
      <c r="O131" t="s">
        <v>43</v>
      </c>
      <c r="P131" t="s">
        <v>100</v>
      </c>
      <c r="Q131" t="s">
        <v>556</v>
      </c>
      <c r="R131" t="s">
        <v>557</v>
      </c>
      <c r="S131" t="s">
        <v>558</v>
      </c>
      <c r="T131" t="s">
        <v>46</v>
      </c>
    </row>
    <row r="132" spans="1:20" x14ac:dyDescent="0.2">
      <c r="A132" t="s">
        <v>687</v>
      </c>
      <c r="B132" t="s">
        <v>18</v>
      </c>
      <c r="C132" t="s">
        <v>19</v>
      </c>
      <c r="D132" s="21">
        <v>45884</v>
      </c>
      <c r="E132">
        <v>112</v>
      </c>
      <c r="F132">
        <v>140</v>
      </c>
      <c r="G132" s="29">
        <f t="shared" si="2"/>
        <v>0.17499999999999999</v>
      </c>
      <c r="H132">
        <v>119</v>
      </c>
      <c r="I132">
        <v>126</v>
      </c>
      <c r="J132">
        <v>2025</v>
      </c>
      <c r="K132" t="s">
        <v>21</v>
      </c>
      <c r="M132" t="s">
        <v>81</v>
      </c>
      <c r="N132" t="s">
        <v>20</v>
      </c>
      <c r="O132" t="s">
        <v>754</v>
      </c>
      <c r="P132" t="s">
        <v>100</v>
      </c>
      <c r="R132" t="s">
        <v>557</v>
      </c>
      <c r="S132" t="s">
        <v>558</v>
      </c>
      <c r="T132" t="s">
        <v>46</v>
      </c>
    </row>
    <row r="133" spans="1:20" x14ac:dyDescent="0.2">
      <c r="A133" t="s">
        <v>687</v>
      </c>
      <c r="B133" t="s">
        <v>18</v>
      </c>
      <c r="C133" t="s">
        <v>19</v>
      </c>
      <c r="D133" s="21">
        <v>45884</v>
      </c>
      <c r="E133">
        <v>105</v>
      </c>
      <c r="F133">
        <v>140</v>
      </c>
      <c r="G133" s="29">
        <f t="shared" si="2"/>
        <v>0.17499999999999999</v>
      </c>
      <c r="H133">
        <v>119</v>
      </c>
      <c r="I133">
        <v>126</v>
      </c>
      <c r="J133">
        <v>2025</v>
      </c>
      <c r="K133" t="s">
        <v>41</v>
      </c>
      <c r="M133" t="s">
        <v>81</v>
      </c>
      <c r="N133" t="s">
        <v>20</v>
      </c>
      <c r="O133" t="s">
        <v>754</v>
      </c>
      <c r="P133" t="s">
        <v>100</v>
      </c>
      <c r="R133" t="s">
        <v>557</v>
      </c>
      <c r="S133" t="s">
        <v>558</v>
      </c>
      <c r="T133" t="s">
        <v>46</v>
      </c>
    </row>
    <row r="134" spans="1:20" x14ac:dyDescent="0.2">
      <c r="A134" t="s">
        <v>687</v>
      </c>
      <c r="B134" t="s">
        <v>18</v>
      </c>
      <c r="C134" t="s">
        <v>19</v>
      </c>
      <c r="D134" s="21">
        <v>45887</v>
      </c>
      <c r="E134">
        <v>100</v>
      </c>
      <c r="F134">
        <v>133</v>
      </c>
      <c r="G134" s="29">
        <f t="shared" si="2"/>
        <v>0.16500000000000001</v>
      </c>
      <c r="H134">
        <v>112</v>
      </c>
      <c r="I134">
        <v>119</v>
      </c>
      <c r="J134">
        <v>2025</v>
      </c>
      <c r="K134" t="s">
        <v>21</v>
      </c>
      <c r="L134" t="s">
        <v>452</v>
      </c>
      <c r="M134" t="s">
        <v>85</v>
      </c>
      <c r="N134" t="s">
        <v>20</v>
      </c>
      <c r="O134" t="s">
        <v>44</v>
      </c>
      <c r="P134" t="s">
        <v>60</v>
      </c>
      <c r="R134" t="s">
        <v>557</v>
      </c>
      <c r="S134" t="s">
        <v>558</v>
      </c>
      <c r="T134" t="s">
        <v>46</v>
      </c>
    </row>
    <row r="135" spans="1:20" x14ac:dyDescent="0.2">
      <c r="A135" t="s">
        <v>687</v>
      </c>
      <c r="B135" t="s">
        <v>18</v>
      </c>
      <c r="C135" t="s">
        <v>19</v>
      </c>
      <c r="D135" s="21">
        <v>45887</v>
      </c>
      <c r="E135">
        <v>100</v>
      </c>
      <c r="F135">
        <v>133</v>
      </c>
      <c r="G135" s="29">
        <f t="shared" si="2"/>
        <v>0.16500000000000001</v>
      </c>
      <c r="H135">
        <v>112</v>
      </c>
      <c r="I135">
        <v>119</v>
      </c>
      <c r="J135">
        <v>2025</v>
      </c>
      <c r="K135" t="s">
        <v>41</v>
      </c>
      <c r="L135" t="s">
        <v>452</v>
      </c>
      <c r="M135" t="s">
        <v>85</v>
      </c>
      <c r="N135" t="s">
        <v>20</v>
      </c>
      <c r="O135" t="s">
        <v>44</v>
      </c>
      <c r="P135" t="s">
        <v>60</v>
      </c>
      <c r="R135" t="s">
        <v>557</v>
      </c>
      <c r="S135" t="s">
        <v>558</v>
      </c>
      <c r="T135" t="s">
        <v>46</v>
      </c>
    </row>
    <row r="136" spans="1:20" x14ac:dyDescent="0.2">
      <c r="A136" t="s">
        <v>687</v>
      </c>
      <c r="B136" t="s">
        <v>18</v>
      </c>
      <c r="C136" t="s">
        <v>19</v>
      </c>
      <c r="D136" s="21">
        <v>45888</v>
      </c>
      <c r="E136">
        <v>100</v>
      </c>
      <c r="F136">
        <v>133</v>
      </c>
      <c r="G136" s="29">
        <f t="shared" si="2"/>
        <v>0.16500000000000001</v>
      </c>
      <c r="H136">
        <v>112</v>
      </c>
      <c r="I136">
        <v>119</v>
      </c>
      <c r="J136">
        <v>2025</v>
      </c>
      <c r="K136" t="s">
        <v>41</v>
      </c>
      <c r="M136" t="s">
        <v>81</v>
      </c>
      <c r="N136" t="s">
        <v>20</v>
      </c>
      <c r="O136" t="s">
        <v>43</v>
      </c>
      <c r="R136" t="s">
        <v>557</v>
      </c>
      <c r="S136" t="s">
        <v>558</v>
      </c>
      <c r="T136" t="s">
        <v>46</v>
      </c>
    </row>
    <row r="137" spans="1:20" x14ac:dyDescent="0.2">
      <c r="A137" t="s">
        <v>687</v>
      </c>
      <c r="B137" t="s">
        <v>18</v>
      </c>
      <c r="C137" t="s">
        <v>19</v>
      </c>
      <c r="D137" s="21">
        <v>45888</v>
      </c>
      <c r="E137">
        <v>100</v>
      </c>
      <c r="F137">
        <v>133</v>
      </c>
      <c r="G137" s="29">
        <f t="shared" si="2"/>
        <v>0.16500000000000001</v>
      </c>
      <c r="H137">
        <v>112</v>
      </c>
      <c r="I137">
        <v>119</v>
      </c>
      <c r="J137">
        <v>2025</v>
      </c>
      <c r="K137" t="s">
        <v>21</v>
      </c>
      <c r="M137" t="s">
        <v>81</v>
      </c>
      <c r="N137" t="s">
        <v>20</v>
      </c>
      <c r="O137" t="s">
        <v>43</v>
      </c>
      <c r="R137" t="s">
        <v>557</v>
      </c>
      <c r="S137" t="s">
        <v>558</v>
      </c>
      <c r="T137" t="s">
        <v>46</v>
      </c>
    </row>
    <row r="138" spans="1:20" x14ac:dyDescent="0.2">
      <c r="A138" t="s">
        <v>687</v>
      </c>
      <c r="B138" t="s">
        <v>18</v>
      </c>
      <c r="C138" t="s">
        <v>19</v>
      </c>
      <c r="D138" s="21">
        <v>45889</v>
      </c>
      <c r="E138">
        <v>100</v>
      </c>
      <c r="F138">
        <v>126</v>
      </c>
      <c r="G138" s="29">
        <f t="shared" si="2"/>
        <v>0.16500000000000001</v>
      </c>
      <c r="H138">
        <v>112</v>
      </c>
      <c r="I138">
        <v>119</v>
      </c>
      <c r="J138">
        <v>2025</v>
      </c>
      <c r="K138" t="s">
        <v>41</v>
      </c>
      <c r="L138" t="s">
        <v>452</v>
      </c>
      <c r="M138" t="s">
        <v>81</v>
      </c>
      <c r="N138" t="s">
        <v>20</v>
      </c>
      <c r="O138" t="s">
        <v>43</v>
      </c>
      <c r="P138" t="s">
        <v>99</v>
      </c>
      <c r="R138" t="s">
        <v>557</v>
      </c>
      <c r="S138" t="s">
        <v>558</v>
      </c>
      <c r="T138" t="s">
        <v>46</v>
      </c>
    </row>
    <row r="139" spans="1:20" x14ac:dyDescent="0.2">
      <c r="A139" t="s">
        <v>687</v>
      </c>
      <c r="B139" t="s">
        <v>18</v>
      </c>
      <c r="C139" t="s">
        <v>19</v>
      </c>
      <c r="D139" s="21">
        <v>45889</v>
      </c>
      <c r="E139">
        <v>100</v>
      </c>
      <c r="F139">
        <v>126</v>
      </c>
      <c r="G139" s="29">
        <f t="shared" si="2"/>
        <v>0.16500000000000001</v>
      </c>
      <c r="H139">
        <v>112</v>
      </c>
      <c r="I139">
        <v>119</v>
      </c>
      <c r="J139">
        <v>2025</v>
      </c>
      <c r="K139" t="s">
        <v>21</v>
      </c>
      <c r="L139" t="s">
        <v>452</v>
      </c>
      <c r="M139" t="s">
        <v>81</v>
      </c>
      <c r="N139" t="s">
        <v>20</v>
      </c>
      <c r="O139" t="s">
        <v>43</v>
      </c>
      <c r="P139" t="s">
        <v>99</v>
      </c>
      <c r="R139" t="s">
        <v>557</v>
      </c>
      <c r="S139" t="s">
        <v>558</v>
      </c>
      <c r="T139" t="s">
        <v>46</v>
      </c>
    </row>
    <row r="140" spans="1:20" x14ac:dyDescent="0.2">
      <c r="A140" t="s">
        <v>687</v>
      </c>
      <c r="B140" t="s">
        <v>18</v>
      </c>
      <c r="C140" t="s">
        <v>19</v>
      </c>
      <c r="D140" s="21">
        <v>45890</v>
      </c>
      <c r="E140">
        <v>100</v>
      </c>
      <c r="F140">
        <v>126</v>
      </c>
      <c r="G140" s="29">
        <f t="shared" si="2"/>
        <v>0.16500000000000001</v>
      </c>
      <c r="H140">
        <v>112</v>
      </c>
      <c r="I140">
        <v>119</v>
      </c>
      <c r="J140">
        <v>2025</v>
      </c>
      <c r="K140" t="s">
        <v>41</v>
      </c>
      <c r="L140" t="s">
        <v>452</v>
      </c>
      <c r="M140" t="s">
        <v>85</v>
      </c>
      <c r="N140" t="s">
        <v>20</v>
      </c>
      <c r="O140" t="s">
        <v>43</v>
      </c>
      <c r="P140" t="s">
        <v>100</v>
      </c>
      <c r="R140" t="s">
        <v>557</v>
      </c>
      <c r="S140" t="s">
        <v>558</v>
      </c>
      <c r="T140" t="s">
        <v>46</v>
      </c>
    </row>
    <row r="141" spans="1:20" x14ac:dyDescent="0.2">
      <c r="A141" t="s">
        <v>687</v>
      </c>
      <c r="B141" t="s">
        <v>18</v>
      </c>
      <c r="C141" t="s">
        <v>19</v>
      </c>
      <c r="D141" s="21">
        <v>45890</v>
      </c>
      <c r="E141">
        <v>100</v>
      </c>
      <c r="F141">
        <v>126</v>
      </c>
      <c r="G141" s="29">
        <f t="shared" si="2"/>
        <v>0.16500000000000001</v>
      </c>
      <c r="H141">
        <v>112</v>
      </c>
      <c r="I141">
        <v>119</v>
      </c>
      <c r="J141">
        <v>2025</v>
      </c>
      <c r="K141" t="s">
        <v>21</v>
      </c>
      <c r="L141" t="s">
        <v>452</v>
      </c>
      <c r="M141" t="s">
        <v>85</v>
      </c>
      <c r="N141" t="s">
        <v>20</v>
      </c>
      <c r="O141" t="s">
        <v>43</v>
      </c>
      <c r="P141" t="s">
        <v>100</v>
      </c>
      <c r="R141" t="s">
        <v>557</v>
      </c>
      <c r="S141" t="s">
        <v>558</v>
      </c>
      <c r="T141" t="s">
        <v>46</v>
      </c>
    </row>
    <row r="142" spans="1:20" x14ac:dyDescent="0.2">
      <c r="A142" t="s">
        <v>687</v>
      </c>
      <c r="B142" t="s">
        <v>18</v>
      </c>
      <c r="C142" t="s">
        <v>19</v>
      </c>
      <c r="D142" s="21">
        <v>45891</v>
      </c>
      <c r="E142">
        <v>100</v>
      </c>
      <c r="F142">
        <v>126</v>
      </c>
      <c r="G142" s="29">
        <f t="shared" si="2"/>
        <v>0.16500000000000001</v>
      </c>
      <c r="H142">
        <v>112</v>
      </c>
      <c r="I142">
        <v>119</v>
      </c>
      <c r="J142">
        <v>2025</v>
      </c>
      <c r="K142" t="s">
        <v>41</v>
      </c>
      <c r="L142" t="s">
        <v>452</v>
      </c>
      <c r="M142" t="s">
        <v>85</v>
      </c>
      <c r="N142" t="s">
        <v>20</v>
      </c>
      <c r="O142" t="s">
        <v>43</v>
      </c>
      <c r="P142" t="s">
        <v>100</v>
      </c>
      <c r="Q142" t="s">
        <v>771</v>
      </c>
      <c r="R142" t="s">
        <v>557</v>
      </c>
      <c r="S142" t="s">
        <v>558</v>
      </c>
      <c r="T142" t="s">
        <v>46</v>
      </c>
    </row>
    <row r="143" spans="1:20" x14ac:dyDescent="0.2">
      <c r="A143" t="s">
        <v>687</v>
      </c>
      <c r="B143" t="s">
        <v>18</v>
      </c>
      <c r="C143" t="s">
        <v>19</v>
      </c>
      <c r="D143" s="21">
        <v>45891</v>
      </c>
      <c r="E143">
        <v>100</v>
      </c>
      <c r="F143">
        <v>126</v>
      </c>
      <c r="G143" s="29">
        <f t="shared" si="2"/>
        <v>0.16500000000000001</v>
      </c>
      <c r="H143">
        <v>112</v>
      </c>
      <c r="I143">
        <v>119</v>
      </c>
      <c r="J143">
        <v>2025</v>
      </c>
      <c r="K143" t="s">
        <v>21</v>
      </c>
      <c r="L143" t="s">
        <v>452</v>
      </c>
      <c r="M143" t="s">
        <v>85</v>
      </c>
      <c r="N143" t="s">
        <v>20</v>
      </c>
      <c r="O143" t="s">
        <v>43</v>
      </c>
      <c r="P143" t="s">
        <v>100</v>
      </c>
      <c r="Q143" t="s">
        <v>771</v>
      </c>
      <c r="R143" t="s">
        <v>557</v>
      </c>
      <c r="S143" t="s">
        <v>558</v>
      </c>
      <c r="T143" t="s">
        <v>46</v>
      </c>
    </row>
    <row r="144" spans="1:20" x14ac:dyDescent="0.2">
      <c r="A144" t="s">
        <v>687</v>
      </c>
      <c r="B144" t="s">
        <v>18</v>
      </c>
      <c r="C144" t="s">
        <v>19</v>
      </c>
      <c r="D144" s="21">
        <v>45894</v>
      </c>
      <c r="E144">
        <v>105</v>
      </c>
      <c r="F144">
        <v>133</v>
      </c>
      <c r="G144" s="29">
        <f t="shared" si="2"/>
        <v>0.17</v>
      </c>
      <c r="H144">
        <v>112</v>
      </c>
      <c r="I144">
        <v>126</v>
      </c>
      <c r="J144">
        <v>2025</v>
      </c>
      <c r="K144" t="s">
        <v>21</v>
      </c>
      <c r="M144" t="s">
        <v>81</v>
      </c>
      <c r="N144" t="s">
        <v>20</v>
      </c>
      <c r="O144" t="s">
        <v>164</v>
      </c>
      <c r="P144" t="s">
        <v>772</v>
      </c>
      <c r="Q144" t="s">
        <v>771</v>
      </c>
      <c r="R144" t="s">
        <v>557</v>
      </c>
      <c r="S144" t="s">
        <v>558</v>
      </c>
      <c r="T144" t="s">
        <v>46</v>
      </c>
    </row>
    <row r="145" spans="1:20" x14ac:dyDescent="0.2">
      <c r="A145" t="s">
        <v>687</v>
      </c>
      <c r="B145" t="s">
        <v>18</v>
      </c>
      <c r="C145" t="s">
        <v>19</v>
      </c>
      <c r="D145" s="21">
        <v>45894</v>
      </c>
      <c r="E145">
        <v>105</v>
      </c>
      <c r="F145">
        <v>133</v>
      </c>
      <c r="G145" s="29">
        <f t="shared" si="2"/>
        <v>0.17</v>
      </c>
      <c r="H145">
        <v>112</v>
      </c>
      <c r="I145">
        <v>126</v>
      </c>
      <c r="J145">
        <v>2025</v>
      </c>
      <c r="K145" t="s">
        <v>41</v>
      </c>
      <c r="M145" t="s">
        <v>81</v>
      </c>
      <c r="N145" t="s">
        <v>20</v>
      </c>
      <c r="O145" t="s">
        <v>164</v>
      </c>
      <c r="P145" t="s">
        <v>772</v>
      </c>
      <c r="Q145" t="s">
        <v>771</v>
      </c>
      <c r="R145" t="s">
        <v>557</v>
      </c>
      <c r="S145" t="s">
        <v>558</v>
      </c>
      <c r="T145" t="s">
        <v>46</v>
      </c>
    </row>
    <row r="146" spans="1:20" x14ac:dyDescent="0.2">
      <c r="A146" t="s">
        <v>687</v>
      </c>
      <c r="B146" t="s">
        <v>18</v>
      </c>
      <c r="C146" t="s">
        <v>19</v>
      </c>
      <c r="D146" s="21">
        <v>45895</v>
      </c>
      <c r="E146">
        <v>105</v>
      </c>
      <c r="F146">
        <v>140</v>
      </c>
      <c r="G146" s="29">
        <f t="shared" si="2"/>
        <v>0.18</v>
      </c>
      <c r="H146">
        <v>126</v>
      </c>
      <c r="J146">
        <v>2025</v>
      </c>
      <c r="K146" t="s">
        <v>21</v>
      </c>
      <c r="L146" t="s">
        <v>773</v>
      </c>
      <c r="M146" t="s">
        <v>66</v>
      </c>
      <c r="N146" t="s">
        <v>20</v>
      </c>
      <c r="O146" t="s">
        <v>164</v>
      </c>
      <c r="P146" t="s">
        <v>774</v>
      </c>
      <c r="Q146" t="s">
        <v>771</v>
      </c>
      <c r="R146" t="s">
        <v>557</v>
      </c>
      <c r="S146" t="s">
        <v>558</v>
      </c>
      <c r="T146" t="s">
        <v>46</v>
      </c>
    </row>
    <row r="147" spans="1:20" x14ac:dyDescent="0.2">
      <c r="A147" t="s">
        <v>687</v>
      </c>
      <c r="B147" t="s">
        <v>18</v>
      </c>
      <c r="C147" t="s">
        <v>19</v>
      </c>
      <c r="D147" s="21">
        <v>45895</v>
      </c>
      <c r="E147">
        <v>105</v>
      </c>
      <c r="F147">
        <v>140</v>
      </c>
      <c r="G147" s="29">
        <f t="shared" si="2"/>
        <v>0.18</v>
      </c>
      <c r="H147">
        <v>126</v>
      </c>
      <c r="J147">
        <v>2025</v>
      </c>
      <c r="K147" t="s">
        <v>41</v>
      </c>
      <c r="L147" t="s">
        <v>773</v>
      </c>
      <c r="M147" t="s">
        <v>66</v>
      </c>
      <c r="N147" t="s">
        <v>20</v>
      </c>
      <c r="O147" t="s">
        <v>164</v>
      </c>
      <c r="P147" t="s">
        <v>774</v>
      </c>
      <c r="Q147" t="s">
        <v>771</v>
      </c>
      <c r="R147" t="s">
        <v>557</v>
      </c>
      <c r="S147" t="s">
        <v>558</v>
      </c>
      <c r="T147" t="s">
        <v>46</v>
      </c>
    </row>
    <row r="148" spans="1:20" x14ac:dyDescent="0.2">
      <c r="A148" t="s">
        <v>687</v>
      </c>
      <c r="B148" t="s">
        <v>18</v>
      </c>
      <c r="C148" t="s">
        <v>19</v>
      </c>
      <c r="D148" s="21">
        <v>45896</v>
      </c>
      <c r="E148">
        <v>112</v>
      </c>
      <c r="F148">
        <v>150</v>
      </c>
      <c r="G148" s="29">
        <f t="shared" si="2"/>
        <v>0.185</v>
      </c>
      <c r="H148">
        <v>126</v>
      </c>
      <c r="I148">
        <v>133</v>
      </c>
      <c r="J148">
        <v>2025</v>
      </c>
      <c r="K148" t="s">
        <v>21</v>
      </c>
      <c r="L148" t="s">
        <v>773</v>
      </c>
      <c r="M148" t="s">
        <v>51</v>
      </c>
      <c r="N148" t="s">
        <v>20</v>
      </c>
      <c r="O148" t="s">
        <v>164</v>
      </c>
      <c r="P148" t="s">
        <v>100</v>
      </c>
      <c r="Q148" t="s">
        <v>771</v>
      </c>
      <c r="R148" t="s">
        <v>557</v>
      </c>
      <c r="S148" t="s">
        <v>558</v>
      </c>
      <c r="T148" t="s">
        <v>46</v>
      </c>
    </row>
    <row r="149" spans="1:20" x14ac:dyDescent="0.2">
      <c r="A149" t="s">
        <v>687</v>
      </c>
      <c r="B149" t="s">
        <v>18</v>
      </c>
      <c r="C149" t="s">
        <v>19</v>
      </c>
      <c r="D149" s="21">
        <v>45896</v>
      </c>
      <c r="E149">
        <v>112</v>
      </c>
      <c r="F149">
        <v>150</v>
      </c>
      <c r="G149" s="29">
        <f t="shared" si="2"/>
        <v>0.185</v>
      </c>
      <c r="H149">
        <v>126</v>
      </c>
      <c r="I149">
        <v>133</v>
      </c>
      <c r="J149">
        <v>2025</v>
      </c>
      <c r="K149" t="s">
        <v>41</v>
      </c>
      <c r="L149" t="s">
        <v>773</v>
      </c>
      <c r="M149" t="s">
        <v>51</v>
      </c>
      <c r="N149" t="s">
        <v>20</v>
      </c>
      <c r="O149" t="s">
        <v>164</v>
      </c>
      <c r="P149" t="s">
        <v>100</v>
      </c>
      <c r="Q149" t="s">
        <v>771</v>
      </c>
      <c r="R149" t="s">
        <v>557</v>
      </c>
      <c r="S149" t="s">
        <v>558</v>
      </c>
      <c r="T149" t="s">
        <v>46</v>
      </c>
    </row>
    <row r="150" spans="1:20" x14ac:dyDescent="0.2">
      <c r="A150" t="s">
        <v>687</v>
      </c>
      <c r="B150" t="s">
        <v>18</v>
      </c>
      <c r="C150" t="s">
        <v>19</v>
      </c>
      <c r="D150" s="21">
        <v>45897</v>
      </c>
      <c r="E150">
        <v>119</v>
      </c>
      <c r="F150">
        <v>154</v>
      </c>
      <c r="G150" s="29">
        <f t="shared" si="2"/>
        <v>0.19500000000000001</v>
      </c>
      <c r="H150">
        <v>126</v>
      </c>
      <c r="I150">
        <v>147</v>
      </c>
      <c r="J150">
        <v>2025</v>
      </c>
      <c r="K150" t="s">
        <v>41</v>
      </c>
      <c r="L150" t="s">
        <v>773</v>
      </c>
      <c r="M150" t="s">
        <v>51</v>
      </c>
      <c r="N150" t="s">
        <v>20</v>
      </c>
      <c r="O150" t="s">
        <v>754</v>
      </c>
      <c r="P150" t="s">
        <v>99</v>
      </c>
      <c r="Q150" t="s">
        <v>771</v>
      </c>
      <c r="R150" t="s">
        <v>557</v>
      </c>
      <c r="S150" t="s">
        <v>558</v>
      </c>
      <c r="T150" t="s">
        <v>46</v>
      </c>
    </row>
    <row r="151" spans="1:20" x14ac:dyDescent="0.2">
      <c r="A151" t="s">
        <v>687</v>
      </c>
      <c r="B151" t="s">
        <v>18</v>
      </c>
      <c r="C151" t="s">
        <v>19</v>
      </c>
      <c r="D151" s="21">
        <v>45897</v>
      </c>
      <c r="E151">
        <v>116</v>
      </c>
      <c r="F151">
        <v>154</v>
      </c>
      <c r="G151" s="29">
        <f t="shared" si="2"/>
        <v>0.185</v>
      </c>
      <c r="H151">
        <v>126</v>
      </c>
      <c r="I151">
        <v>133</v>
      </c>
      <c r="J151">
        <v>2025</v>
      </c>
      <c r="K151" t="s">
        <v>21</v>
      </c>
      <c r="L151" t="s">
        <v>773</v>
      </c>
      <c r="M151" t="s">
        <v>51</v>
      </c>
      <c r="N151" t="s">
        <v>20</v>
      </c>
      <c r="O151" t="s">
        <v>754</v>
      </c>
      <c r="Q151" t="s">
        <v>771</v>
      </c>
      <c r="R151" t="s">
        <v>557</v>
      </c>
      <c r="S151" t="s">
        <v>558</v>
      </c>
      <c r="T151" t="s">
        <v>46</v>
      </c>
    </row>
    <row r="152" spans="1:20" x14ac:dyDescent="0.2">
      <c r="A152" t="s">
        <v>687</v>
      </c>
      <c r="B152" t="s">
        <v>18</v>
      </c>
      <c r="C152" t="s">
        <v>19</v>
      </c>
      <c r="D152" s="21">
        <v>45898</v>
      </c>
      <c r="E152">
        <v>119</v>
      </c>
      <c r="F152">
        <v>147</v>
      </c>
      <c r="G152" s="29">
        <f t="shared" si="2"/>
        <v>0.19500000000000001</v>
      </c>
      <c r="H152">
        <v>133</v>
      </c>
      <c r="I152">
        <v>140</v>
      </c>
      <c r="J152">
        <v>2025</v>
      </c>
      <c r="K152" t="s">
        <v>41</v>
      </c>
      <c r="L152" t="s">
        <v>773</v>
      </c>
      <c r="M152" t="s">
        <v>66</v>
      </c>
      <c r="N152" t="s">
        <v>20</v>
      </c>
      <c r="O152" t="s">
        <v>43</v>
      </c>
      <c r="P152" t="s">
        <v>792</v>
      </c>
      <c r="Q152" t="s">
        <v>771</v>
      </c>
      <c r="R152" t="s">
        <v>557</v>
      </c>
      <c r="S152" t="s">
        <v>558</v>
      </c>
      <c r="T152" t="s">
        <v>46</v>
      </c>
    </row>
    <row r="153" spans="1:20" x14ac:dyDescent="0.2">
      <c r="A153" t="s">
        <v>687</v>
      </c>
      <c r="B153" t="s">
        <v>18</v>
      </c>
      <c r="C153" t="s">
        <v>19</v>
      </c>
      <c r="D153" s="21">
        <v>45898</v>
      </c>
      <c r="E153">
        <v>116</v>
      </c>
      <c r="F153">
        <v>147</v>
      </c>
      <c r="G153" s="29">
        <f t="shared" si="2"/>
        <v>0.185</v>
      </c>
      <c r="H153">
        <v>126</v>
      </c>
      <c r="I153">
        <v>133</v>
      </c>
      <c r="J153">
        <v>2025</v>
      </c>
      <c r="K153" t="s">
        <v>21</v>
      </c>
      <c r="L153" t="s">
        <v>773</v>
      </c>
      <c r="M153" t="s">
        <v>66</v>
      </c>
      <c r="N153" t="s">
        <v>20</v>
      </c>
      <c r="O153" t="s">
        <v>43</v>
      </c>
      <c r="P153" t="s">
        <v>793</v>
      </c>
      <c r="Q153" t="s">
        <v>771</v>
      </c>
      <c r="R153" t="s">
        <v>557</v>
      </c>
      <c r="S153" t="s">
        <v>558</v>
      </c>
      <c r="T153" t="s">
        <v>46</v>
      </c>
    </row>
    <row r="154" spans="1:20" x14ac:dyDescent="0.2">
      <c r="A154" t="s">
        <v>687</v>
      </c>
      <c r="B154" t="s">
        <v>18</v>
      </c>
      <c r="C154" t="s">
        <v>19</v>
      </c>
      <c r="D154" s="21">
        <v>45902</v>
      </c>
      <c r="E154">
        <v>119</v>
      </c>
      <c r="F154">
        <v>147</v>
      </c>
      <c r="G154" s="29">
        <f t="shared" si="2"/>
        <v>0.19500000000000001</v>
      </c>
      <c r="H154">
        <v>126</v>
      </c>
      <c r="I154">
        <v>147</v>
      </c>
      <c r="J154">
        <v>2025</v>
      </c>
      <c r="K154" t="s">
        <v>41</v>
      </c>
      <c r="L154" t="s">
        <v>773</v>
      </c>
      <c r="M154" t="s">
        <v>81</v>
      </c>
      <c r="N154" t="s">
        <v>20</v>
      </c>
      <c r="O154" t="s">
        <v>43</v>
      </c>
      <c r="P154" t="s">
        <v>794</v>
      </c>
      <c r="Q154" t="s">
        <v>795</v>
      </c>
      <c r="R154" t="s">
        <v>557</v>
      </c>
      <c r="S154" t="s">
        <v>558</v>
      </c>
      <c r="T154" t="s">
        <v>46</v>
      </c>
    </row>
    <row r="155" spans="1:20" x14ac:dyDescent="0.2">
      <c r="A155" t="s">
        <v>687</v>
      </c>
      <c r="B155" t="s">
        <v>18</v>
      </c>
      <c r="C155" t="s">
        <v>19</v>
      </c>
      <c r="D155" s="21">
        <v>45902</v>
      </c>
      <c r="E155">
        <v>110</v>
      </c>
      <c r="F155">
        <v>147</v>
      </c>
      <c r="G155" s="29">
        <f t="shared" si="2"/>
        <v>0.185</v>
      </c>
      <c r="H155">
        <v>126</v>
      </c>
      <c r="I155">
        <v>133</v>
      </c>
      <c r="J155">
        <v>2025</v>
      </c>
      <c r="K155" t="s">
        <v>21</v>
      </c>
      <c r="L155" t="s">
        <v>773</v>
      </c>
      <c r="M155" t="s">
        <v>81</v>
      </c>
      <c r="N155" t="s">
        <v>20</v>
      </c>
      <c r="O155" t="s">
        <v>43</v>
      </c>
      <c r="P155" t="s">
        <v>793</v>
      </c>
      <c r="Q155" t="s">
        <v>795</v>
      </c>
      <c r="R155" t="s">
        <v>557</v>
      </c>
      <c r="S155" t="s">
        <v>558</v>
      </c>
      <c r="T155" t="s">
        <v>46</v>
      </c>
    </row>
    <row r="156" spans="1:20" x14ac:dyDescent="0.2">
      <c r="A156" t="s">
        <v>687</v>
      </c>
      <c r="B156" t="s">
        <v>18</v>
      </c>
      <c r="C156" t="s">
        <v>19</v>
      </c>
      <c r="D156" s="21">
        <v>45903</v>
      </c>
      <c r="E156">
        <v>126</v>
      </c>
      <c r="F156">
        <v>147</v>
      </c>
      <c r="G156" s="29">
        <f t="shared" si="2"/>
        <v>0.19500000000000001</v>
      </c>
      <c r="J156">
        <v>2025</v>
      </c>
      <c r="K156" t="s">
        <v>41</v>
      </c>
      <c r="L156" t="s">
        <v>773</v>
      </c>
      <c r="M156" t="s">
        <v>81</v>
      </c>
      <c r="N156" t="s">
        <v>20</v>
      </c>
      <c r="O156" t="s">
        <v>43</v>
      </c>
      <c r="P156" t="s">
        <v>794</v>
      </c>
      <c r="Q156" t="s">
        <v>771</v>
      </c>
      <c r="R156" t="s">
        <v>557</v>
      </c>
      <c r="S156" t="s">
        <v>558</v>
      </c>
      <c r="T156" t="s">
        <v>46</v>
      </c>
    </row>
    <row r="157" spans="1:20" x14ac:dyDescent="0.2">
      <c r="A157" t="s">
        <v>687</v>
      </c>
      <c r="B157" t="s">
        <v>18</v>
      </c>
      <c r="C157" t="s">
        <v>19</v>
      </c>
      <c r="D157" s="21">
        <v>45903</v>
      </c>
      <c r="E157">
        <v>126</v>
      </c>
      <c r="F157">
        <v>147</v>
      </c>
      <c r="G157" s="29">
        <f t="shared" si="2"/>
        <v>0.185</v>
      </c>
      <c r="H157">
        <v>126</v>
      </c>
      <c r="I157">
        <v>133</v>
      </c>
      <c r="J157">
        <v>2025</v>
      </c>
      <c r="K157" t="s">
        <v>21</v>
      </c>
      <c r="L157" t="s">
        <v>773</v>
      </c>
      <c r="M157" t="s">
        <v>81</v>
      </c>
      <c r="N157" t="s">
        <v>20</v>
      </c>
      <c r="O157" t="s">
        <v>43</v>
      </c>
      <c r="P157" t="s">
        <v>100</v>
      </c>
      <c r="Q157" t="s">
        <v>771</v>
      </c>
      <c r="R157" t="s">
        <v>557</v>
      </c>
      <c r="S157" t="s">
        <v>558</v>
      </c>
      <c r="T157" t="s">
        <v>46</v>
      </c>
    </row>
    <row r="158" spans="1:20" x14ac:dyDescent="0.2">
      <c r="A158" t="s">
        <v>687</v>
      </c>
      <c r="B158" t="s">
        <v>18</v>
      </c>
      <c r="C158" t="s">
        <v>19</v>
      </c>
      <c r="D158" s="21">
        <v>45904</v>
      </c>
      <c r="E158">
        <v>126</v>
      </c>
      <c r="F158">
        <v>147</v>
      </c>
      <c r="G158" s="29">
        <f t="shared" si="2"/>
        <v>0.19500000000000001</v>
      </c>
      <c r="J158">
        <v>2025</v>
      </c>
      <c r="K158" t="s">
        <v>41</v>
      </c>
      <c r="L158" t="s">
        <v>773</v>
      </c>
      <c r="M158" t="s">
        <v>81</v>
      </c>
      <c r="N158" t="s">
        <v>20</v>
      </c>
      <c r="O158" t="s">
        <v>43</v>
      </c>
      <c r="P158" t="s">
        <v>794</v>
      </c>
      <c r="Q158" t="s">
        <v>771</v>
      </c>
      <c r="R158" t="s">
        <v>557</v>
      </c>
      <c r="S158" t="s">
        <v>558</v>
      </c>
      <c r="T158" t="s">
        <v>46</v>
      </c>
    </row>
    <row r="159" spans="1:20" x14ac:dyDescent="0.2">
      <c r="A159" t="s">
        <v>687</v>
      </c>
      <c r="B159" t="s">
        <v>18</v>
      </c>
      <c r="C159" t="s">
        <v>19</v>
      </c>
      <c r="D159" s="21">
        <v>45904</v>
      </c>
      <c r="E159">
        <v>126</v>
      </c>
      <c r="F159">
        <v>147</v>
      </c>
      <c r="G159" s="29">
        <f t="shared" si="2"/>
        <v>0.185</v>
      </c>
      <c r="H159">
        <v>126</v>
      </c>
      <c r="I159">
        <v>133</v>
      </c>
      <c r="J159">
        <v>2025</v>
      </c>
      <c r="K159" t="s">
        <v>21</v>
      </c>
      <c r="L159" t="s">
        <v>773</v>
      </c>
      <c r="M159" t="s">
        <v>81</v>
      </c>
      <c r="N159" t="s">
        <v>20</v>
      </c>
      <c r="O159" t="s">
        <v>43</v>
      </c>
      <c r="P159" t="s">
        <v>100</v>
      </c>
      <c r="Q159" t="s">
        <v>771</v>
      </c>
      <c r="R159" t="s">
        <v>557</v>
      </c>
      <c r="S159" t="s">
        <v>558</v>
      </c>
      <c r="T159" t="s">
        <v>46</v>
      </c>
    </row>
    <row r="160" spans="1:20" x14ac:dyDescent="0.2">
      <c r="A160" t="s">
        <v>687</v>
      </c>
      <c r="B160" t="s">
        <v>18</v>
      </c>
      <c r="C160" t="s">
        <v>19</v>
      </c>
      <c r="D160" s="21">
        <v>45904</v>
      </c>
      <c r="E160">
        <v>105</v>
      </c>
      <c r="F160">
        <v>126</v>
      </c>
      <c r="G160" s="29">
        <f t="shared" si="2"/>
        <v>0.17</v>
      </c>
      <c r="H160">
        <v>112</v>
      </c>
      <c r="I160">
        <v>126</v>
      </c>
      <c r="J160">
        <v>2025</v>
      </c>
      <c r="K160" t="s">
        <v>55</v>
      </c>
      <c r="L160" t="s">
        <v>773</v>
      </c>
      <c r="M160" t="s">
        <v>81</v>
      </c>
      <c r="N160" t="s">
        <v>20</v>
      </c>
      <c r="O160" t="s">
        <v>43</v>
      </c>
      <c r="P160" t="s">
        <v>60</v>
      </c>
      <c r="Q160" t="s">
        <v>771</v>
      </c>
      <c r="R160" t="s">
        <v>557</v>
      </c>
      <c r="S160" t="s">
        <v>558</v>
      </c>
      <c r="T160" t="s">
        <v>46</v>
      </c>
    </row>
    <row r="161" spans="1:20" x14ac:dyDescent="0.2">
      <c r="A161" t="s">
        <v>687</v>
      </c>
      <c r="B161" t="s">
        <v>18</v>
      </c>
      <c r="C161" t="s">
        <v>19</v>
      </c>
      <c r="D161" s="21">
        <v>45905</v>
      </c>
      <c r="E161">
        <v>126</v>
      </c>
      <c r="F161">
        <v>147</v>
      </c>
      <c r="G161" s="29">
        <f t="shared" si="2"/>
        <v>0.19500000000000001</v>
      </c>
      <c r="J161">
        <v>2025</v>
      </c>
      <c r="K161" t="s">
        <v>41</v>
      </c>
      <c r="L161" t="s">
        <v>773</v>
      </c>
      <c r="M161" t="s">
        <v>85</v>
      </c>
      <c r="N161" t="s">
        <v>20</v>
      </c>
      <c r="O161" t="s">
        <v>43</v>
      </c>
      <c r="P161" t="s">
        <v>804</v>
      </c>
      <c r="Q161" t="s">
        <v>771</v>
      </c>
      <c r="R161" t="s">
        <v>557</v>
      </c>
      <c r="S161" t="s">
        <v>558</v>
      </c>
      <c r="T161" t="s">
        <v>46</v>
      </c>
    </row>
    <row r="162" spans="1:20" x14ac:dyDescent="0.2">
      <c r="A162" t="s">
        <v>687</v>
      </c>
      <c r="B162" t="s">
        <v>18</v>
      </c>
      <c r="C162" t="s">
        <v>19</v>
      </c>
      <c r="D162" s="21">
        <v>45905</v>
      </c>
      <c r="E162">
        <v>126</v>
      </c>
      <c r="F162">
        <v>147</v>
      </c>
      <c r="G162" s="29">
        <f t="shared" si="2"/>
        <v>0.185</v>
      </c>
      <c r="H162">
        <v>126</v>
      </c>
      <c r="I162">
        <v>133</v>
      </c>
      <c r="J162">
        <v>2025</v>
      </c>
      <c r="K162" t="s">
        <v>21</v>
      </c>
      <c r="L162" t="s">
        <v>773</v>
      </c>
      <c r="M162" t="s">
        <v>85</v>
      </c>
      <c r="N162" t="s">
        <v>20</v>
      </c>
      <c r="O162" t="s">
        <v>43</v>
      </c>
      <c r="P162" t="s">
        <v>60</v>
      </c>
      <c r="Q162" t="s">
        <v>771</v>
      </c>
      <c r="R162" t="s">
        <v>557</v>
      </c>
      <c r="S162" t="s">
        <v>558</v>
      </c>
      <c r="T162" t="s">
        <v>46</v>
      </c>
    </row>
    <row r="163" spans="1:20" x14ac:dyDescent="0.2">
      <c r="A163" t="s">
        <v>687</v>
      </c>
      <c r="B163" t="s">
        <v>18</v>
      </c>
      <c r="C163" t="s">
        <v>19</v>
      </c>
      <c r="D163" s="21">
        <v>45905</v>
      </c>
      <c r="E163">
        <v>105</v>
      </c>
      <c r="F163">
        <v>126</v>
      </c>
      <c r="G163" s="29">
        <f t="shared" si="2"/>
        <v>0.17</v>
      </c>
      <c r="H163">
        <v>112</v>
      </c>
      <c r="I163">
        <v>126</v>
      </c>
      <c r="J163">
        <v>2025</v>
      </c>
      <c r="K163" t="s">
        <v>55</v>
      </c>
      <c r="L163" t="s">
        <v>773</v>
      </c>
      <c r="M163" t="s">
        <v>85</v>
      </c>
      <c r="N163" t="s">
        <v>20</v>
      </c>
      <c r="O163" t="s">
        <v>43</v>
      </c>
      <c r="P163" t="s">
        <v>60</v>
      </c>
      <c r="Q163" t="s">
        <v>771</v>
      </c>
      <c r="R163" t="s">
        <v>557</v>
      </c>
      <c r="S163" t="s">
        <v>558</v>
      </c>
      <c r="T163" t="s">
        <v>46</v>
      </c>
    </row>
    <row r="164" spans="1:20" x14ac:dyDescent="0.2">
      <c r="A164" t="s">
        <v>687</v>
      </c>
      <c r="B164" t="s">
        <v>18</v>
      </c>
      <c r="C164" t="s">
        <v>19</v>
      </c>
      <c r="D164" s="21">
        <v>45908</v>
      </c>
      <c r="E164">
        <v>126</v>
      </c>
      <c r="F164">
        <v>147</v>
      </c>
      <c r="G164" s="29">
        <f t="shared" si="2"/>
        <v>0.19500000000000001</v>
      </c>
      <c r="J164">
        <v>2025</v>
      </c>
      <c r="K164" t="s">
        <v>41</v>
      </c>
      <c r="L164" t="s">
        <v>773</v>
      </c>
      <c r="M164" t="s">
        <v>85</v>
      </c>
      <c r="N164" t="s">
        <v>20</v>
      </c>
      <c r="O164" t="s">
        <v>43</v>
      </c>
      <c r="P164" t="s">
        <v>805</v>
      </c>
      <c r="Q164" t="s">
        <v>771</v>
      </c>
      <c r="R164" t="s">
        <v>557</v>
      </c>
      <c r="S164" t="s">
        <v>558</v>
      </c>
      <c r="T164" t="s">
        <v>46</v>
      </c>
    </row>
    <row r="165" spans="1:20" x14ac:dyDescent="0.2">
      <c r="A165" t="s">
        <v>687</v>
      </c>
      <c r="B165" t="s">
        <v>18</v>
      </c>
      <c r="C165" t="s">
        <v>19</v>
      </c>
      <c r="D165" s="21">
        <v>45908</v>
      </c>
      <c r="E165">
        <v>126</v>
      </c>
      <c r="F165">
        <v>147</v>
      </c>
      <c r="G165" s="29">
        <f t="shared" si="2"/>
        <v>0.185</v>
      </c>
      <c r="H165">
        <v>126</v>
      </c>
      <c r="I165">
        <v>133</v>
      </c>
      <c r="J165">
        <v>2025</v>
      </c>
      <c r="K165" t="s">
        <v>21</v>
      </c>
      <c r="L165" t="s">
        <v>773</v>
      </c>
      <c r="M165" t="s">
        <v>85</v>
      </c>
      <c r="N165" t="s">
        <v>20</v>
      </c>
      <c r="O165" t="s">
        <v>43</v>
      </c>
      <c r="P165" t="s">
        <v>60</v>
      </c>
      <c r="Q165" t="s">
        <v>771</v>
      </c>
      <c r="R165" t="s">
        <v>557</v>
      </c>
      <c r="S165" t="s">
        <v>558</v>
      </c>
      <c r="T165" t="s">
        <v>46</v>
      </c>
    </row>
    <row r="166" spans="1:20" x14ac:dyDescent="0.2">
      <c r="A166" t="s">
        <v>687</v>
      </c>
      <c r="B166" t="s">
        <v>18</v>
      </c>
      <c r="C166" t="s">
        <v>19</v>
      </c>
      <c r="D166" s="21">
        <v>45908</v>
      </c>
      <c r="E166">
        <v>100</v>
      </c>
      <c r="F166">
        <v>126</v>
      </c>
      <c r="G166" s="29">
        <f t="shared" si="2"/>
        <v>0.17</v>
      </c>
      <c r="H166">
        <v>112</v>
      </c>
      <c r="I166">
        <v>126</v>
      </c>
      <c r="J166">
        <v>2025</v>
      </c>
      <c r="K166" t="s">
        <v>55</v>
      </c>
      <c r="L166" t="s">
        <v>773</v>
      </c>
      <c r="M166" t="s">
        <v>85</v>
      </c>
      <c r="N166" t="s">
        <v>20</v>
      </c>
      <c r="O166" t="s">
        <v>43</v>
      </c>
      <c r="P166" t="s">
        <v>60</v>
      </c>
      <c r="Q166" t="s">
        <v>771</v>
      </c>
      <c r="R166" t="s">
        <v>557</v>
      </c>
      <c r="S166" t="s">
        <v>558</v>
      </c>
      <c r="T166" t="s">
        <v>46</v>
      </c>
    </row>
    <row r="167" spans="1:20" x14ac:dyDescent="0.2">
      <c r="A167" t="s">
        <v>687</v>
      </c>
      <c r="B167" t="s">
        <v>18</v>
      </c>
      <c r="C167" t="s">
        <v>19</v>
      </c>
      <c r="D167" s="21">
        <v>45909</v>
      </c>
      <c r="E167">
        <v>126</v>
      </c>
      <c r="F167">
        <v>147</v>
      </c>
      <c r="G167" s="29">
        <f t="shared" si="2"/>
        <v>0.19500000000000001</v>
      </c>
      <c r="J167">
        <v>2025</v>
      </c>
      <c r="K167" t="s">
        <v>41</v>
      </c>
      <c r="L167" t="s">
        <v>773</v>
      </c>
      <c r="M167" t="s">
        <v>85</v>
      </c>
      <c r="N167" t="s">
        <v>20</v>
      </c>
      <c r="O167" t="s">
        <v>43</v>
      </c>
      <c r="P167" t="s">
        <v>805</v>
      </c>
      <c r="Q167" t="s">
        <v>771</v>
      </c>
      <c r="R167" t="s">
        <v>557</v>
      </c>
      <c r="S167" t="s">
        <v>558</v>
      </c>
      <c r="T167" t="s">
        <v>46</v>
      </c>
    </row>
    <row r="168" spans="1:20" x14ac:dyDescent="0.2">
      <c r="A168" t="s">
        <v>687</v>
      </c>
      <c r="B168" t="s">
        <v>18</v>
      </c>
      <c r="C168" t="s">
        <v>19</v>
      </c>
      <c r="D168" s="21">
        <v>45909</v>
      </c>
      <c r="E168">
        <v>126</v>
      </c>
      <c r="F168">
        <v>147</v>
      </c>
      <c r="G168" s="29">
        <f t="shared" si="2"/>
        <v>0.185</v>
      </c>
      <c r="H168">
        <v>126</v>
      </c>
      <c r="I168">
        <v>133</v>
      </c>
      <c r="J168">
        <v>2025</v>
      </c>
      <c r="K168" t="s">
        <v>21</v>
      </c>
      <c r="L168" t="s">
        <v>773</v>
      </c>
      <c r="M168" t="s">
        <v>85</v>
      </c>
      <c r="N168" t="s">
        <v>20</v>
      </c>
      <c r="O168" t="s">
        <v>43</v>
      </c>
      <c r="P168" t="s">
        <v>804</v>
      </c>
      <c r="Q168" t="s">
        <v>771</v>
      </c>
      <c r="R168" t="s">
        <v>557</v>
      </c>
      <c r="S168" t="s">
        <v>558</v>
      </c>
      <c r="T168" t="s">
        <v>46</v>
      </c>
    </row>
    <row r="169" spans="1:20" x14ac:dyDescent="0.2">
      <c r="A169" t="s">
        <v>687</v>
      </c>
      <c r="B169" t="s">
        <v>18</v>
      </c>
      <c r="C169" t="s">
        <v>19</v>
      </c>
      <c r="D169" s="21">
        <v>45909</v>
      </c>
      <c r="E169">
        <v>110</v>
      </c>
      <c r="F169">
        <v>126</v>
      </c>
      <c r="G169" s="29">
        <f t="shared" si="2"/>
        <v>0.17</v>
      </c>
      <c r="H169">
        <v>112</v>
      </c>
      <c r="I169">
        <v>126</v>
      </c>
      <c r="J169">
        <v>2025</v>
      </c>
      <c r="K169" t="s">
        <v>55</v>
      </c>
      <c r="L169" t="s">
        <v>773</v>
      </c>
      <c r="M169" t="s">
        <v>85</v>
      </c>
      <c r="N169" t="s">
        <v>20</v>
      </c>
      <c r="O169" t="s">
        <v>43</v>
      </c>
      <c r="P169" t="s">
        <v>60</v>
      </c>
      <c r="Q169" t="s">
        <v>771</v>
      </c>
      <c r="R169" t="s">
        <v>557</v>
      </c>
      <c r="S169" t="s">
        <v>558</v>
      </c>
      <c r="T169" t="s">
        <v>46</v>
      </c>
    </row>
    <row r="170" spans="1:20" x14ac:dyDescent="0.2">
      <c r="A170" t="s">
        <v>687</v>
      </c>
      <c r="B170" t="s">
        <v>18</v>
      </c>
      <c r="C170" t="s">
        <v>19</v>
      </c>
      <c r="D170" s="21">
        <v>45910</v>
      </c>
      <c r="E170">
        <v>126</v>
      </c>
      <c r="F170">
        <v>147</v>
      </c>
      <c r="G170" s="29">
        <f t="shared" si="2"/>
        <v>0.19500000000000001</v>
      </c>
      <c r="J170">
        <v>2025</v>
      </c>
      <c r="K170" t="s">
        <v>41</v>
      </c>
      <c r="L170" t="s">
        <v>773</v>
      </c>
      <c r="M170" t="s">
        <v>85</v>
      </c>
      <c r="N170" t="s">
        <v>20</v>
      </c>
      <c r="O170" t="s">
        <v>43</v>
      </c>
      <c r="P170" t="s">
        <v>805</v>
      </c>
      <c r="Q170" t="s">
        <v>771</v>
      </c>
      <c r="R170" t="s">
        <v>557</v>
      </c>
      <c r="S170" t="s">
        <v>558</v>
      </c>
      <c r="T170" t="s">
        <v>46</v>
      </c>
    </row>
    <row r="171" spans="1:20" x14ac:dyDescent="0.2">
      <c r="A171" t="s">
        <v>687</v>
      </c>
      <c r="B171" t="s">
        <v>18</v>
      </c>
      <c r="C171" t="s">
        <v>19</v>
      </c>
      <c r="D171" s="21">
        <v>45910</v>
      </c>
      <c r="E171">
        <v>126</v>
      </c>
      <c r="F171">
        <v>147</v>
      </c>
      <c r="G171" s="29">
        <f t="shared" si="2"/>
        <v>0.185</v>
      </c>
      <c r="H171">
        <v>126</v>
      </c>
      <c r="I171">
        <v>133</v>
      </c>
      <c r="J171">
        <v>2025</v>
      </c>
      <c r="K171" t="s">
        <v>21</v>
      </c>
      <c r="L171" t="s">
        <v>773</v>
      </c>
      <c r="M171" t="s">
        <v>85</v>
      </c>
      <c r="N171" t="s">
        <v>20</v>
      </c>
      <c r="O171" t="s">
        <v>43</v>
      </c>
      <c r="P171" t="s">
        <v>805</v>
      </c>
      <c r="Q171" t="s">
        <v>771</v>
      </c>
      <c r="R171" t="s">
        <v>557</v>
      </c>
      <c r="S171" t="s">
        <v>558</v>
      </c>
      <c r="T171" t="s">
        <v>46</v>
      </c>
    </row>
    <row r="172" spans="1:20" x14ac:dyDescent="0.2">
      <c r="A172" t="s">
        <v>687</v>
      </c>
      <c r="B172" t="s">
        <v>18</v>
      </c>
      <c r="C172" t="s">
        <v>19</v>
      </c>
      <c r="D172" s="21">
        <v>45910</v>
      </c>
      <c r="E172">
        <v>112</v>
      </c>
      <c r="F172">
        <v>126</v>
      </c>
      <c r="G172" s="29">
        <f t="shared" si="2"/>
        <v>0.17</v>
      </c>
      <c r="J172">
        <v>2025</v>
      </c>
      <c r="K172" t="s">
        <v>55</v>
      </c>
      <c r="L172" t="s">
        <v>773</v>
      </c>
      <c r="M172" t="s">
        <v>85</v>
      </c>
      <c r="N172" t="s">
        <v>20</v>
      </c>
      <c r="O172" t="s">
        <v>43</v>
      </c>
      <c r="P172" t="s">
        <v>60</v>
      </c>
      <c r="Q172" t="s">
        <v>771</v>
      </c>
      <c r="R172" t="s">
        <v>557</v>
      </c>
      <c r="S172" t="s">
        <v>558</v>
      </c>
      <c r="T172" t="s">
        <v>46</v>
      </c>
    </row>
    <row r="173" spans="1:20" x14ac:dyDescent="0.2">
      <c r="A173" t="s">
        <v>687</v>
      </c>
      <c r="B173" t="s">
        <v>18</v>
      </c>
      <c r="C173" t="s">
        <v>19</v>
      </c>
      <c r="D173" s="21">
        <v>45911</v>
      </c>
      <c r="E173">
        <v>126</v>
      </c>
      <c r="F173">
        <v>147</v>
      </c>
      <c r="G173" s="29">
        <f t="shared" si="2"/>
        <v>0.19500000000000001</v>
      </c>
      <c r="J173">
        <v>2025</v>
      </c>
      <c r="K173" t="s">
        <v>41</v>
      </c>
      <c r="L173" t="s">
        <v>773</v>
      </c>
      <c r="M173" t="s">
        <v>85</v>
      </c>
      <c r="N173" t="s">
        <v>20</v>
      </c>
      <c r="O173" t="s">
        <v>43</v>
      </c>
      <c r="P173" t="s">
        <v>804</v>
      </c>
      <c r="Q173" t="s">
        <v>771</v>
      </c>
      <c r="R173" t="s">
        <v>557</v>
      </c>
      <c r="S173" t="s">
        <v>558</v>
      </c>
      <c r="T173" t="s">
        <v>46</v>
      </c>
    </row>
    <row r="174" spans="1:20" x14ac:dyDescent="0.2">
      <c r="A174" t="s">
        <v>687</v>
      </c>
      <c r="B174" t="s">
        <v>18</v>
      </c>
      <c r="C174" t="s">
        <v>19</v>
      </c>
      <c r="D174" s="21">
        <v>45911</v>
      </c>
      <c r="E174">
        <v>126</v>
      </c>
      <c r="F174">
        <v>147</v>
      </c>
      <c r="G174" s="29">
        <f t="shared" si="2"/>
        <v>0.185</v>
      </c>
      <c r="H174">
        <v>126</v>
      </c>
      <c r="I174">
        <v>133</v>
      </c>
      <c r="J174">
        <v>2025</v>
      </c>
      <c r="K174" t="s">
        <v>21</v>
      </c>
      <c r="L174" t="s">
        <v>773</v>
      </c>
      <c r="M174" t="s">
        <v>85</v>
      </c>
      <c r="N174" t="s">
        <v>20</v>
      </c>
      <c r="O174" t="s">
        <v>43</v>
      </c>
      <c r="P174" t="s">
        <v>60</v>
      </c>
      <c r="Q174" t="s">
        <v>771</v>
      </c>
      <c r="R174" t="s">
        <v>557</v>
      </c>
      <c r="S174" t="s">
        <v>558</v>
      </c>
      <c r="T174" t="s">
        <v>46</v>
      </c>
    </row>
    <row r="175" spans="1:20" x14ac:dyDescent="0.2">
      <c r="A175" t="s">
        <v>687</v>
      </c>
      <c r="B175" t="s">
        <v>18</v>
      </c>
      <c r="C175" t="s">
        <v>19</v>
      </c>
      <c r="D175" s="21">
        <v>45911</v>
      </c>
      <c r="E175">
        <v>112</v>
      </c>
      <c r="F175">
        <v>126</v>
      </c>
      <c r="G175" s="29">
        <f t="shared" si="2"/>
        <v>0.17</v>
      </c>
      <c r="J175">
        <v>2025</v>
      </c>
      <c r="K175" t="s">
        <v>55</v>
      </c>
      <c r="L175" t="s">
        <v>773</v>
      </c>
      <c r="M175" t="s">
        <v>85</v>
      </c>
      <c r="N175" t="s">
        <v>20</v>
      </c>
      <c r="O175" t="s">
        <v>43</v>
      </c>
      <c r="P175" t="s">
        <v>100</v>
      </c>
      <c r="Q175" t="s">
        <v>771</v>
      </c>
      <c r="R175" t="s">
        <v>557</v>
      </c>
      <c r="S175" t="s">
        <v>558</v>
      </c>
      <c r="T175" t="s">
        <v>46</v>
      </c>
    </row>
    <row r="176" spans="1:20" x14ac:dyDescent="0.2">
      <c r="A176" t="s">
        <v>687</v>
      </c>
      <c r="B176" t="s">
        <v>18</v>
      </c>
      <c r="C176" t="s">
        <v>19</v>
      </c>
      <c r="D176" s="21">
        <v>45912</v>
      </c>
      <c r="E176">
        <v>126</v>
      </c>
      <c r="F176">
        <v>147</v>
      </c>
      <c r="G176" s="29">
        <f t="shared" si="2"/>
        <v>0.19</v>
      </c>
      <c r="H176">
        <v>126</v>
      </c>
      <c r="I176">
        <v>140</v>
      </c>
      <c r="J176">
        <v>2025</v>
      </c>
      <c r="K176" t="s">
        <v>41</v>
      </c>
      <c r="L176" t="s">
        <v>773</v>
      </c>
      <c r="M176" t="s">
        <v>85</v>
      </c>
      <c r="N176" t="s">
        <v>20</v>
      </c>
      <c r="O176" t="s">
        <v>806</v>
      </c>
      <c r="P176" t="s">
        <v>804</v>
      </c>
      <c r="Q176" t="s">
        <v>771</v>
      </c>
      <c r="R176" t="s">
        <v>557</v>
      </c>
      <c r="S176" t="s">
        <v>558</v>
      </c>
      <c r="T176" t="s">
        <v>46</v>
      </c>
    </row>
    <row r="177" spans="1:20" x14ac:dyDescent="0.2">
      <c r="A177" t="s">
        <v>687</v>
      </c>
      <c r="B177" t="s">
        <v>18</v>
      </c>
      <c r="C177" t="s">
        <v>19</v>
      </c>
      <c r="D177" s="21">
        <v>45912</v>
      </c>
      <c r="E177">
        <v>126</v>
      </c>
      <c r="F177">
        <v>147</v>
      </c>
      <c r="G177" s="29">
        <f t="shared" si="2"/>
        <v>0.185</v>
      </c>
      <c r="H177">
        <v>126</v>
      </c>
      <c r="I177">
        <v>133</v>
      </c>
      <c r="J177">
        <v>2025</v>
      </c>
      <c r="K177" t="s">
        <v>21</v>
      </c>
      <c r="L177" t="s">
        <v>773</v>
      </c>
      <c r="M177" t="s">
        <v>85</v>
      </c>
      <c r="N177" t="s">
        <v>20</v>
      </c>
      <c r="O177" t="s">
        <v>806</v>
      </c>
      <c r="P177" t="s">
        <v>60</v>
      </c>
      <c r="Q177" t="s">
        <v>771</v>
      </c>
      <c r="R177" t="s">
        <v>557</v>
      </c>
      <c r="S177" t="s">
        <v>558</v>
      </c>
      <c r="T177" t="s">
        <v>46</v>
      </c>
    </row>
    <row r="178" spans="1:20" x14ac:dyDescent="0.2">
      <c r="A178" t="s">
        <v>687</v>
      </c>
      <c r="B178" t="s">
        <v>18</v>
      </c>
      <c r="C178" t="s">
        <v>19</v>
      </c>
      <c r="D178" s="21">
        <v>45912</v>
      </c>
      <c r="E178">
        <v>105</v>
      </c>
      <c r="F178">
        <v>126</v>
      </c>
      <c r="G178" s="29">
        <f t="shared" si="2"/>
        <v>0.16500000000000001</v>
      </c>
      <c r="H178">
        <v>112</v>
      </c>
      <c r="I178">
        <v>119</v>
      </c>
      <c r="J178">
        <v>2025</v>
      </c>
      <c r="K178" t="s">
        <v>55</v>
      </c>
      <c r="L178" t="s">
        <v>773</v>
      </c>
      <c r="M178" t="s">
        <v>85</v>
      </c>
      <c r="N178" t="s">
        <v>20</v>
      </c>
      <c r="O178" t="s">
        <v>806</v>
      </c>
      <c r="P178" t="s">
        <v>60</v>
      </c>
      <c r="Q178" t="s">
        <v>771</v>
      </c>
      <c r="R178" t="s">
        <v>557</v>
      </c>
      <c r="S178" t="s">
        <v>558</v>
      </c>
      <c r="T178" t="s">
        <v>46</v>
      </c>
    </row>
    <row r="179" spans="1:20" x14ac:dyDescent="0.2">
      <c r="A179" t="s">
        <v>687</v>
      </c>
      <c r="B179" t="s">
        <v>18</v>
      </c>
      <c r="C179" t="s">
        <v>19</v>
      </c>
      <c r="D179" s="21">
        <v>45915</v>
      </c>
      <c r="E179">
        <v>119</v>
      </c>
      <c r="F179">
        <v>147</v>
      </c>
      <c r="G179" s="29">
        <f t="shared" si="2"/>
        <v>0.19</v>
      </c>
      <c r="H179">
        <v>126</v>
      </c>
      <c r="I179">
        <v>140</v>
      </c>
      <c r="J179">
        <v>2025</v>
      </c>
      <c r="K179" t="s">
        <v>41</v>
      </c>
      <c r="L179" t="s">
        <v>773</v>
      </c>
      <c r="M179" t="s">
        <v>85</v>
      </c>
      <c r="N179" t="s">
        <v>20</v>
      </c>
      <c r="O179" t="s">
        <v>43</v>
      </c>
      <c r="P179" t="s">
        <v>804</v>
      </c>
      <c r="Q179" t="s">
        <v>771</v>
      </c>
      <c r="R179" t="s">
        <v>557</v>
      </c>
      <c r="S179" t="s">
        <v>558</v>
      </c>
      <c r="T179" t="s">
        <v>46</v>
      </c>
    </row>
    <row r="180" spans="1:20" x14ac:dyDescent="0.2">
      <c r="A180" t="s">
        <v>687</v>
      </c>
      <c r="B180" t="s">
        <v>18</v>
      </c>
      <c r="C180" t="s">
        <v>19</v>
      </c>
      <c r="D180" s="21">
        <v>45915</v>
      </c>
      <c r="E180">
        <v>119</v>
      </c>
      <c r="F180">
        <v>147</v>
      </c>
      <c r="G180" s="29">
        <f t="shared" si="2"/>
        <v>0.185</v>
      </c>
      <c r="H180">
        <v>126</v>
      </c>
      <c r="I180">
        <v>133</v>
      </c>
      <c r="J180">
        <v>2025</v>
      </c>
      <c r="K180" t="s">
        <v>21</v>
      </c>
      <c r="L180" t="s">
        <v>773</v>
      </c>
      <c r="M180" t="s">
        <v>85</v>
      </c>
      <c r="N180" t="s">
        <v>20</v>
      </c>
      <c r="O180" t="s">
        <v>43</v>
      </c>
      <c r="P180" t="s">
        <v>60</v>
      </c>
      <c r="Q180" t="s">
        <v>771</v>
      </c>
      <c r="R180" t="s">
        <v>557</v>
      </c>
      <c r="S180" t="s">
        <v>558</v>
      </c>
      <c r="T180" t="s">
        <v>46</v>
      </c>
    </row>
    <row r="181" spans="1:20" x14ac:dyDescent="0.2">
      <c r="A181" t="s">
        <v>687</v>
      </c>
      <c r="B181" t="s">
        <v>18</v>
      </c>
      <c r="C181" t="s">
        <v>19</v>
      </c>
      <c r="D181" s="21">
        <v>45915</v>
      </c>
      <c r="E181">
        <v>105</v>
      </c>
      <c r="F181">
        <v>126</v>
      </c>
      <c r="G181" s="29">
        <f t="shared" si="2"/>
        <v>0.16500000000000001</v>
      </c>
      <c r="H181">
        <v>112</v>
      </c>
      <c r="I181">
        <v>119</v>
      </c>
      <c r="J181">
        <v>2025</v>
      </c>
      <c r="K181" t="s">
        <v>55</v>
      </c>
      <c r="L181" t="s">
        <v>773</v>
      </c>
      <c r="M181" t="s">
        <v>85</v>
      </c>
      <c r="N181" t="s">
        <v>20</v>
      </c>
      <c r="O181" t="s">
        <v>43</v>
      </c>
      <c r="P181" t="s">
        <v>60</v>
      </c>
      <c r="Q181" t="s">
        <v>771</v>
      </c>
      <c r="R181" t="s">
        <v>557</v>
      </c>
      <c r="S181" t="s">
        <v>558</v>
      </c>
      <c r="T181" t="s">
        <v>46</v>
      </c>
    </row>
    <row r="182" spans="1:20" x14ac:dyDescent="0.2">
      <c r="A182" t="s">
        <v>687</v>
      </c>
      <c r="B182" t="s">
        <v>18</v>
      </c>
      <c r="C182" t="s">
        <v>19</v>
      </c>
      <c r="D182" s="21">
        <v>45916</v>
      </c>
      <c r="E182">
        <v>119</v>
      </c>
      <c r="F182">
        <v>147</v>
      </c>
      <c r="G182" s="29">
        <f t="shared" si="2"/>
        <v>0.19</v>
      </c>
      <c r="H182">
        <v>126</v>
      </c>
      <c r="I182">
        <v>140</v>
      </c>
      <c r="J182">
        <v>2025</v>
      </c>
      <c r="K182" t="s">
        <v>41</v>
      </c>
      <c r="L182" t="s">
        <v>773</v>
      </c>
      <c r="M182" t="s">
        <v>85</v>
      </c>
      <c r="N182" t="s">
        <v>20</v>
      </c>
      <c r="O182" t="s">
        <v>43</v>
      </c>
      <c r="P182" t="s">
        <v>804</v>
      </c>
      <c r="Q182" t="s">
        <v>771</v>
      </c>
      <c r="R182" t="s">
        <v>557</v>
      </c>
      <c r="S182" t="s">
        <v>558</v>
      </c>
      <c r="T182" t="s">
        <v>46</v>
      </c>
    </row>
    <row r="183" spans="1:20" x14ac:dyDescent="0.2">
      <c r="A183" t="s">
        <v>687</v>
      </c>
      <c r="B183" t="s">
        <v>18</v>
      </c>
      <c r="C183" t="s">
        <v>19</v>
      </c>
      <c r="D183" s="21">
        <v>45916</v>
      </c>
      <c r="E183">
        <v>119</v>
      </c>
      <c r="F183">
        <v>147</v>
      </c>
      <c r="G183" s="29">
        <f t="shared" si="2"/>
        <v>0.185</v>
      </c>
      <c r="H183">
        <v>126</v>
      </c>
      <c r="I183">
        <v>133</v>
      </c>
      <c r="J183">
        <v>2025</v>
      </c>
      <c r="K183" t="s">
        <v>21</v>
      </c>
      <c r="L183" t="s">
        <v>773</v>
      </c>
      <c r="M183" t="s">
        <v>85</v>
      </c>
      <c r="N183" t="s">
        <v>20</v>
      </c>
      <c r="O183" t="s">
        <v>43</v>
      </c>
      <c r="P183" t="s">
        <v>60</v>
      </c>
      <c r="Q183" t="s">
        <v>771</v>
      </c>
      <c r="R183" t="s">
        <v>557</v>
      </c>
      <c r="S183" t="s">
        <v>558</v>
      </c>
      <c r="T183" t="s">
        <v>46</v>
      </c>
    </row>
    <row r="184" spans="1:20" x14ac:dyDescent="0.2">
      <c r="A184" t="s">
        <v>687</v>
      </c>
      <c r="B184" t="s">
        <v>18</v>
      </c>
      <c r="C184" t="s">
        <v>19</v>
      </c>
      <c r="D184" s="21">
        <v>45916</v>
      </c>
      <c r="E184">
        <v>105</v>
      </c>
      <c r="F184">
        <v>126</v>
      </c>
      <c r="G184" s="29">
        <f t="shared" si="2"/>
        <v>0.16500000000000001</v>
      </c>
      <c r="H184">
        <v>112</v>
      </c>
      <c r="I184">
        <v>119</v>
      </c>
      <c r="J184">
        <v>2025</v>
      </c>
      <c r="K184" t="s">
        <v>55</v>
      </c>
      <c r="L184" t="s">
        <v>773</v>
      </c>
      <c r="M184" t="s">
        <v>85</v>
      </c>
      <c r="N184" t="s">
        <v>20</v>
      </c>
      <c r="O184" t="s">
        <v>43</v>
      </c>
      <c r="P184" t="s">
        <v>60</v>
      </c>
      <c r="Q184" t="s">
        <v>771</v>
      </c>
      <c r="R184" t="s">
        <v>557</v>
      </c>
      <c r="S184" t="s">
        <v>558</v>
      </c>
      <c r="T184" t="s">
        <v>46</v>
      </c>
    </row>
    <row r="185" spans="1:20" x14ac:dyDescent="0.2">
      <c r="A185" t="s">
        <v>687</v>
      </c>
      <c r="B185" t="s">
        <v>18</v>
      </c>
      <c r="C185" t="s">
        <v>19</v>
      </c>
      <c r="D185" s="21">
        <v>45917</v>
      </c>
      <c r="E185">
        <v>119</v>
      </c>
      <c r="F185">
        <v>147</v>
      </c>
      <c r="G185" s="29">
        <f t="shared" si="2"/>
        <v>0.19</v>
      </c>
      <c r="H185">
        <v>126</v>
      </c>
      <c r="I185">
        <v>140</v>
      </c>
      <c r="J185">
        <v>2025</v>
      </c>
      <c r="K185" t="s">
        <v>41</v>
      </c>
      <c r="L185" t="s">
        <v>773</v>
      </c>
      <c r="M185" t="s">
        <v>85</v>
      </c>
      <c r="N185" t="s">
        <v>20</v>
      </c>
      <c r="O185" t="s">
        <v>43</v>
      </c>
      <c r="P185" t="s">
        <v>804</v>
      </c>
      <c r="Q185" t="s">
        <v>771</v>
      </c>
      <c r="R185" t="s">
        <v>557</v>
      </c>
      <c r="S185" t="s">
        <v>558</v>
      </c>
      <c r="T185" t="s">
        <v>46</v>
      </c>
    </row>
    <row r="186" spans="1:20" x14ac:dyDescent="0.2">
      <c r="A186" t="s">
        <v>687</v>
      </c>
      <c r="B186" t="s">
        <v>18</v>
      </c>
      <c r="C186" t="s">
        <v>19</v>
      </c>
      <c r="D186" s="21">
        <v>45917</v>
      </c>
      <c r="E186">
        <v>119</v>
      </c>
      <c r="F186">
        <v>147</v>
      </c>
      <c r="G186" s="29">
        <f t="shared" si="2"/>
        <v>0.185</v>
      </c>
      <c r="H186">
        <v>126</v>
      </c>
      <c r="I186">
        <v>133</v>
      </c>
      <c r="J186">
        <v>2025</v>
      </c>
      <c r="K186" t="s">
        <v>21</v>
      </c>
      <c r="L186" t="s">
        <v>773</v>
      </c>
      <c r="M186" t="s">
        <v>85</v>
      </c>
      <c r="N186" t="s">
        <v>20</v>
      </c>
      <c r="O186" t="s">
        <v>43</v>
      </c>
      <c r="P186" t="s">
        <v>60</v>
      </c>
      <c r="Q186" t="s">
        <v>771</v>
      </c>
      <c r="R186" t="s">
        <v>557</v>
      </c>
      <c r="S186" t="s">
        <v>558</v>
      </c>
      <c r="T186" t="s">
        <v>46</v>
      </c>
    </row>
    <row r="187" spans="1:20" x14ac:dyDescent="0.2">
      <c r="A187" t="s">
        <v>687</v>
      </c>
      <c r="B187" t="s">
        <v>18</v>
      </c>
      <c r="C187" t="s">
        <v>19</v>
      </c>
      <c r="D187" s="21">
        <v>45917</v>
      </c>
      <c r="E187">
        <v>105</v>
      </c>
      <c r="F187">
        <v>126</v>
      </c>
      <c r="G187" s="29">
        <f t="shared" si="2"/>
        <v>0.16500000000000001</v>
      </c>
      <c r="H187">
        <v>112</v>
      </c>
      <c r="I187">
        <v>119</v>
      </c>
      <c r="J187">
        <v>2025</v>
      </c>
      <c r="K187" t="s">
        <v>55</v>
      </c>
      <c r="L187" t="s">
        <v>773</v>
      </c>
      <c r="M187" t="s">
        <v>85</v>
      </c>
      <c r="N187" t="s">
        <v>20</v>
      </c>
      <c r="O187" t="s">
        <v>43</v>
      </c>
      <c r="P187" t="s">
        <v>60</v>
      </c>
      <c r="Q187" t="s">
        <v>771</v>
      </c>
      <c r="R187" t="s">
        <v>557</v>
      </c>
      <c r="S187" t="s">
        <v>558</v>
      </c>
      <c r="T187" t="s">
        <v>46</v>
      </c>
    </row>
    <row r="188" spans="1:20" x14ac:dyDescent="0.2">
      <c r="A188" t="s">
        <v>687</v>
      </c>
      <c r="B188" t="s">
        <v>18</v>
      </c>
      <c r="C188" t="s">
        <v>19</v>
      </c>
      <c r="D188" s="21">
        <v>45918</v>
      </c>
      <c r="E188">
        <v>119</v>
      </c>
      <c r="F188">
        <v>147</v>
      </c>
      <c r="G188" s="29">
        <f t="shared" si="2"/>
        <v>0.19</v>
      </c>
      <c r="H188">
        <v>126</v>
      </c>
      <c r="I188">
        <v>140</v>
      </c>
      <c r="J188">
        <v>2025</v>
      </c>
      <c r="K188" t="s">
        <v>41</v>
      </c>
      <c r="L188" t="s">
        <v>773</v>
      </c>
      <c r="M188" t="s">
        <v>85</v>
      </c>
      <c r="N188" t="s">
        <v>20</v>
      </c>
      <c r="O188" t="s">
        <v>43</v>
      </c>
      <c r="P188" t="s">
        <v>804</v>
      </c>
      <c r="Q188" t="s">
        <v>771</v>
      </c>
      <c r="R188" t="s">
        <v>557</v>
      </c>
      <c r="S188" t="s">
        <v>558</v>
      </c>
      <c r="T188" t="s">
        <v>46</v>
      </c>
    </row>
    <row r="189" spans="1:20" x14ac:dyDescent="0.2">
      <c r="A189" t="s">
        <v>687</v>
      </c>
      <c r="B189" t="s">
        <v>18</v>
      </c>
      <c r="C189" t="s">
        <v>19</v>
      </c>
      <c r="D189" s="21">
        <v>45918</v>
      </c>
      <c r="E189">
        <v>119</v>
      </c>
      <c r="F189">
        <v>147</v>
      </c>
      <c r="G189" s="29">
        <f t="shared" si="2"/>
        <v>0.185</v>
      </c>
      <c r="H189">
        <v>126</v>
      </c>
      <c r="I189">
        <v>133</v>
      </c>
      <c r="J189">
        <v>2025</v>
      </c>
      <c r="K189" t="s">
        <v>21</v>
      </c>
      <c r="L189" t="s">
        <v>773</v>
      </c>
      <c r="M189" t="s">
        <v>85</v>
      </c>
      <c r="N189" t="s">
        <v>20</v>
      </c>
      <c r="O189" t="s">
        <v>43</v>
      </c>
      <c r="P189" t="s">
        <v>60</v>
      </c>
      <c r="Q189" t="s">
        <v>771</v>
      </c>
      <c r="R189" t="s">
        <v>557</v>
      </c>
      <c r="S189" t="s">
        <v>558</v>
      </c>
      <c r="T189" t="s">
        <v>46</v>
      </c>
    </row>
    <row r="190" spans="1:20" x14ac:dyDescent="0.2">
      <c r="A190" t="s">
        <v>687</v>
      </c>
      <c r="B190" t="s">
        <v>18</v>
      </c>
      <c r="C190" t="s">
        <v>19</v>
      </c>
      <c r="D190" s="21">
        <v>45918</v>
      </c>
      <c r="E190">
        <v>105</v>
      </c>
      <c r="F190">
        <v>126</v>
      </c>
      <c r="G190" s="29">
        <f t="shared" si="2"/>
        <v>0.16500000000000001</v>
      </c>
      <c r="H190">
        <v>112</v>
      </c>
      <c r="I190">
        <v>119</v>
      </c>
      <c r="J190">
        <v>2025</v>
      </c>
      <c r="K190" t="s">
        <v>55</v>
      </c>
      <c r="L190" t="s">
        <v>773</v>
      </c>
      <c r="M190" t="s">
        <v>85</v>
      </c>
      <c r="N190" t="s">
        <v>20</v>
      </c>
      <c r="O190" t="s">
        <v>43</v>
      </c>
      <c r="P190" t="s">
        <v>60</v>
      </c>
      <c r="Q190" t="s">
        <v>771</v>
      </c>
      <c r="R190" t="s">
        <v>557</v>
      </c>
      <c r="S190" t="s">
        <v>558</v>
      </c>
      <c r="T190" t="s">
        <v>46</v>
      </c>
    </row>
    <row r="191" spans="1:20" x14ac:dyDescent="0.2">
      <c r="A191" t="s">
        <v>687</v>
      </c>
      <c r="B191" t="s">
        <v>18</v>
      </c>
      <c r="C191" t="s">
        <v>19</v>
      </c>
      <c r="D191" s="21">
        <v>45919</v>
      </c>
      <c r="E191">
        <v>119</v>
      </c>
      <c r="F191">
        <v>147</v>
      </c>
      <c r="G191" s="29">
        <f t="shared" si="2"/>
        <v>0.19</v>
      </c>
      <c r="H191">
        <v>126</v>
      </c>
      <c r="I191">
        <v>140</v>
      </c>
      <c r="J191">
        <v>2025</v>
      </c>
      <c r="K191" t="s">
        <v>41</v>
      </c>
      <c r="L191" t="s">
        <v>773</v>
      </c>
      <c r="M191" t="s">
        <v>85</v>
      </c>
      <c r="N191" t="s">
        <v>20</v>
      </c>
      <c r="O191" t="s">
        <v>43</v>
      </c>
      <c r="P191" t="s">
        <v>804</v>
      </c>
      <c r="Q191" t="s">
        <v>771</v>
      </c>
      <c r="R191" t="s">
        <v>557</v>
      </c>
      <c r="S191" t="s">
        <v>558</v>
      </c>
      <c r="T191" t="s">
        <v>46</v>
      </c>
    </row>
    <row r="192" spans="1:20" x14ac:dyDescent="0.2">
      <c r="A192" t="s">
        <v>687</v>
      </c>
      <c r="B192" t="s">
        <v>18</v>
      </c>
      <c r="C192" t="s">
        <v>19</v>
      </c>
      <c r="D192" s="21">
        <v>45919</v>
      </c>
      <c r="E192">
        <v>119</v>
      </c>
      <c r="F192">
        <v>147</v>
      </c>
      <c r="G192" s="29">
        <f t="shared" si="2"/>
        <v>0.185</v>
      </c>
      <c r="H192">
        <v>126</v>
      </c>
      <c r="I192">
        <v>133</v>
      </c>
      <c r="J192">
        <v>2025</v>
      </c>
      <c r="K192" t="s">
        <v>21</v>
      </c>
      <c r="L192" t="s">
        <v>773</v>
      </c>
      <c r="M192" t="s">
        <v>85</v>
      </c>
      <c r="N192" t="s">
        <v>20</v>
      </c>
      <c r="O192" t="s">
        <v>43</v>
      </c>
      <c r="P192" t="s">
        <v>60</v>
      </c>
      <c r="Q192" t="s">
        <v>771</v>
      </c>
      <c r="R192" t="s">
        <v>557</v>
      </c>
      <c r="S192" t="s">
        <v>558</v>
      </c>
      <c r="T192" t="s">
        <v>46</v>
      </c>
    </row>
    <row r="193" spans="1:20" x14ac:dyDescent="0.2">
      <c r="A193" t="s">
        <v>687</v>
      </c>
      <c r="B193" t="s">
        <v>18</v>
      </c>
      <c r="C193" t="s">
        <v>19</v>
      </c>
      <c r="D193" s="21">
        <v>45919</v>
      </c>
      <c r="E193">
        <v>105</v>
      </c>
      <c r="F193">
        <v>126</v>
      </c>
      <c r="G193" s="29">
        <f t="shared" si="2"/>
        <v>0.16500000000000001</v>
      </c>
      <c r="H193">
        <v>112</v>
      </c>
      <c r="I193">
        <v>119</v>
      </c>
      <c r="J193">
        <v>2025</v>
      </c>
      <c r="K193" t="s">
        <v>55</v>
      </c>
      <c r="L193" t="s">
        <v>773</v>
      </c>
      <c r="M193" t="s">
        <v>85</v>
      </c>
      <c r="N193" t="s">
        <v>20</v>
      </c>
      <c r="O193" t="s">
        <v>43</v>
      </c>
      <c r="P193" t="s">
        <v>60</v>
      </c>
      <c r="Q193" t="s">
        <v>771</v>
      </c>
      <c r="R193" t="s">
        <v>557</v>
      </c>
      <c r="S193" t="s">
        <v>558</v>
      </c>
      <c r="T193" t="s">
        <v>46</v>
      </c>
    </row>
    <row r="194" spans="1:20" x14ac:dyDescent="0.2">
      <c r="A194" t="s">
        <v>687</v>
      </c>
      <c r="B194" t="s">
        <v>18</v>
      </c>
      <c r="C194" t="s">
        <v>19</v>
      </c>
      <c r="D194" s="21">
        <v>45922</v>
      </c>
      <c r="E194">
        <v>119</v>
      </c>
      <c r="F194">
        <v>147</v>
      </c>
      <c r="G194" s="29">
        <f t="shared" ref="G194:G257" si="3">IF(ISNUMBER(H194),AVERAGE(H194:I194),AVERAGE(E194:F194))/700</f>
        <v>0.19</v>
      </c>
      <c r="H194">
        <v>126</v>
      </c>
      <c r="I194">
        <v>140</v>
      </c>
      <c r="J194">
        <v>2025</v>
      </c>
      <c r="K194" t="s">
        <v>41</v>
      </c>
      <c r="L194" t="s">
        <v>773</v>
      </c>
      <c r="M194" t="s">
        <v>85</v>
      </c>
      <c r="N194" t="s">
        <v>20</v>
      </c>
      <c r="O194" t="s">
        <v>43</v>
      </c>
      <c r="P194" t="s">
        <v>804</v>
      </c>
      <c r="Q194" t="s">
        <v>771</v>
      </c>
      <c r="R194" t="s">
        <v>557</v>
      </c>
      <c r="S194" t="s">
        <v>558</v>
      </c>
      <c r="T194" t="s">
        <v>46</v>
      </c>
    </row>
    <row r="195" spans="1:20" x14ac:dyDescent="0.2">
      <c r="A195" t="s">
        <v>687</v>
      </c>
      <c r="B195" t="s">
        <v>18</v>
      </c>
      <c r="C195" t="s">
        <v>19</v>
      </c>
      <c r="D195" s="21">
        <v>45922</v>
      </c>
      <c r="E195">
        <v>119</v>
      </c>
      <c r="F195">
        <v>140</v>
      </c>
      <c r="G195" s="29">
        <f t="shared" si="3"/>
        <v>0.185</v>
      </c>
      <c r="H195">
        <v>126</v>
      </c>
      <c r="I195">
        <v>133</v>
      </c>
      <c r="J195">
        <v>2025</v>
      </c>
      <c r="K195" t="s">
        <v>21</v>
      </c>
      <c r="L195" t="s">
        <v>773</v>
      </c>
      <c r="M195" t="s">
        <v>85</v>
      </c>
      <c r="N195" t="s">
        <v>20</v>
      </c>
      <c r="O195" t="s">
        <v>43</v>
      </c>
      <c r="P195" t="s">
        <v>60</v>
      </c>
      <c r="Q195" t="s">
        <v>771</v>
      </c>
      <c r="R195" t="s">
        <v>557</v>
      </c>
      <c r="S195" t="s">
        <v>558</v>
      </c>
      <c r="T195" t="s">
        <v>46</v>
      </c>
    </row>
    <row r="196" spans="1:20" x14ac:dyDescent="0.2">
      <c r="A196" t="s">
        <v>687</v>
      </c>
      <c r="B196" t="s">
        <v>18</v>
      </c>
      <c r="C196" t="s">
        <v>19</v>
      </c>
      <c r="D196" s="21">
        <v>45922</v>
      </c>
      <c r="E196">
        <v>105</v>
      </c>
      <c r="F196">
        <v>126</v>
      </c>
      <c r="G196" s="29">
        <f t="shared" si="3"/>
        <v>0.16500000000000001</v>
      </c>
      <c r="H196">
        <v>112</v>
      </c>
      <c r="I196">
        <v>119</v>
      </c>
      <c r="J196">
        <v>2025</v>
      </c>
      <c r="K196" t="s">
        <v>55</v>
      </c>
      <c r="L196" t="s">
        <v>773</v>
      </c>
      <c r="M196" t="s">
        <v>85</v>
      </c>
      <c r="N196" t="s">
        <v>20</v>
      </c>
      <c r="O196" t="s">
        <v>43</v>
      </c>
      <c r="P196" t="s">
        <v>60</v>
      </c>
      <c r="Q196" t="s">
        <v>771</v>
      </c>
      <c r="R196" t="s">
        <v>557</v>
      </c>
      <c r="S196" t="s">
        <v>558</v>
      </c>
      <c r="T196" t="s">
        <v>46</v>
      </c>
    </row>
    <row r="197" spans="1:20" x14ac:dyDescent="0.2">
      <c r="A197" t="s">
        <v>687</v>
      </c>
      <c r="B197" t="s">
        <v>18</v>
      </c>
      <c r="C197" t="s">
        <v>19</v>
      </c>
      <c r="D197" s="21">
        <v>45923</v>
      </c>
      <c r="E197">
        <v>119</v>
      </c>
      <c r="F197">
        <v>147</v>
      </c>
      <c r="G197" s="29">
        <f t="shared" si="3"/>
        <v>0.19</v>
      </c>
      <c r="H197">
        <v>126</v>
      </c>
      <c r="I197">
        <v>140</v>
      </c>
      <c r="J197">
        <v>2025</v>
      </c>
      <c r="K197" t="s">
        <v>41</v>
      </c>
      <c r="L197" t="s">
        <v>773</v>
      </c>
      <c r="M197" t="s">
        <v>85</v>
      </c>
      <c r="N197" t="s">
        <v>20</v>
      </c>
      <c r="O197" t="s">
        <v>43</v>
      </c>
      <c r="P197" t="s">
        <v>804</v>
      </c>
      <c r="Q197" t="s">
        <v>771</v>
      </c>
      <c r="R197" t="s">
        <v>557</v>
      </c>
      <c r="S197" t="s">
        <v>558</v>
      </c>
      <c r="T197" t="s">
        <v>46</v>
      </c>
    </row>
    <row r="198" spans="1:20" x14ac:dyDescent="0.2">
      <c r="A198" t="s">
        <v>687</v>
      </c>
      <c r="B198" t="s">
        <v>18</v>
      </c>
      <c r="C198" t="s">
        <v>19</v>
      </c>
      <c r="D198" s="21">
        <v>45923</v>
      </c>
      <c r="E198">
        <v>119</v>
      </c>
      <c r="F198">
        <v>140</v>
      </c>
      <c r="G198" s="29">
        <f t="shared" si="3"/>
        <v>0.185</v>
      </c>
      <c r="H198">
        <v>126</v>
      </c>
      <c r="I198">
        <v>133</v>
      </c>
      <c r="J198">
        <v>2025</v>
      </c>
      <c r="K198" t="s">
        <v>21</v>
      </c>
      <c r="L198" t="s">
        <v>773</v>
      </c>
      <c r="M198" t="s">
        <v>85</v>
      </c>
      <c r="N198" t="s">
        <v>20</v>
      </c>
      <c r="O198" t="s">
        <v>43</v>
      </c>
      <c r="P198" t="s">
        <v>60</v>
      </c>
      <c r="Q198" t="s">
        <v>771</v>
      </c>
      <c r="R198" t="s">
        <v>557</v>
      </c>
      <c r="S198" t="s">
        <v>558</v>
      </c>
      <c r="T198" t="s">
        <v>46</v>
      </c>
    </row>
    <row r="199" spans="1:20" x14ac:dyDescent="0.2">
      <c r="A199" t="s">
        <v>687</v>
      </c>
      <c r="B199" t="s">
        <v>18</v>
      </c>
      <c r="C199" t="s">
        <v>19</v>
      </c>
      <c r="D199" s="21">
        <v>45923</v>
      </c>
      <c r="E199">
        <v>105</v>
      </c>
      <c r="F199">
        <v>126</v>
      </c>
      <c r="G199" s="29">
        <f t="shared" si="3"/>
        <v>0.16500000000000001</v>
      </c>
      <c r="H199">
        <v>112</v>
      </c>
      <c r="I199">
        <v>119</v>
      </c>
      <c r="J199">
        <v>2025</v>
      </c>
      <c r="K199" t="s">
        <v>55</v>
      </c>
      <c r="L199" t="s">
        <v>773</v>
      </c>
      <c r="M199" t="s">
        <v>85</v>
      </c>
      <c r="N199" t="s">
        <v>20</v>
      </c>
      <c r="O199" t="s">
        <v>43</v>
      </c>
      <c r="P199" t="s">
        <v>60</v>
      </c>
      <c r="Q199" t="s">
        <v>771</v>
      </c>
      <c r="R199" t="s">
        <v>557</v>
      </c>
      <c r="S199" t="s">
        <v>558</v>
      </c>
      <c r="T199" t="s">
        <v>46</v>
      </c>
    </row>
    <row r="200" spans="1:20" x14ac:dyDescent="0.2">
      <c r="A200" t="s">
        <v>687</v>
      </c>
      <c r="B200" t="s">
        <v>18</v>
      </c>
      <c r="C200" t="s">
        <v>19</v>
      </c>
      <c r="D200" s="21">
        <v>45924</v>
      </c>
      <c r="E200">
        <v>119</v>
      </c>
      <c r="F200">
        <v>140</v>
      </c>
      <c r="G200" s="29">
        <f t="shared" si="3"/>
        <v>0.185</v>
      </c>
      <c r="H200">
        <v>126</v>
      </c>
      <c r="I200">
        <v>133</v>
      </c>
      <c r="J200">
        <v>2025</v>
      </c>
      <c r="K200" t="s">
        <v>41</v>
      </c>
      <c r="L200" t="s">
        <v>773</v>
      </c>
      <c r="M200" t="s">
        <v>85</v>
      </c>
      <c r="N200" t="s">
        <v>20</v>
      </c>
      <c r="O200" t="s">
        <v>44</v>
      </c>
      <c r="P200" t="s">
        <v>60</v>
      </c>
      <c r="Q200" t="s">
        <v>771</v>
      </c>
      <c r="R200" t="s">
        <v>557</v>
      </c>
      <c r="S200" t="s">
        <v>558</v>
      </c>
      <c r="T200" t="s">
        <v>46</v>
      </c>
    </row>
    <row r="201" spans="1:20" x14ac:dyDescent="0.2">
      <c r="A201" t="s">
        <v>687</v>
      </c>
      <c r="B201" t="s">
        <v>18</v>
      </c>
      <c r="C201" t="s">
        <v>19</v>
      </c>
      <c r="D201" s="21">
        <v>45924</v>
      </c>
      <c r="E201">
        <v>119</v>
      </c>
      <c r="F201">
        <v>140</v>
      </c>
      <c r="G201" s="29">
        <f t="shared" si="3"/>
        <v>0.18</v>
      </c>
      <c r="H201">
        <v>119</v>
      </c>
      <c r="I201">
        <v>133</v>
      </c>
      <c r="J201">
        <v>2025</v>
      </c>
      <c r="K201" t="s">
        <v>21</v>
      </c>
      <c r="L201" t="s">
        <v>773</v>
      </c>
      <c r="M201" t="s">
        <v>85</v>
      </c>
      <c r="N201" t="s">
        <v>20</v>
      </c>
      <c r="O201" t="s">
        <v>44</v>
      </c>
      <c r="P201" t="s">
        <v>60</v>
      </c>
      <c r="Q201" t="s">
        <v>771</v>
      </c>
      <c r="R201" t="s">
        <v>557</v>
      </c>
      <c r="S201" t="s">
        <v>558</v>
      </c>
      <c r="T201" t="s">
        <v>46</v>
      </c>
    </row>
    <row r="202" spans="1:20" x14ac:dyDescent="0.2">
      <c r="A202" t="s">
        <v>687</v>
      </c>
      <c r="B202" t="s">
        <v>18</v>
      </c>
      <c r="C202" t="s">
        <v>19</v>
      </c>
      <c r="D202" s="21">
        <v>45924</v>
      </c>
      <c r="E202">
        <v>105</v>
      </c>
      <c r="F202">
        <v>119</v>
      </c>
      <c r="G202" s="29">
        <f t="shared" si="3"/>
        <v>0.155</v>
      </c>
      <c r="H202">
        <v>105</v>
      </c>
      <c r="I202">
        <v>112</v>
      </c>
      <c r="J202">
        <v>2025</v>
      </c>
      <c r="K202" t="s">
        <v>55</v>
      </c>
      <c r="L202" t="s">
        <v>773</v>
      </c>
      <c r="M202" t="s">
        <v>85</v>
      </c>
      <c r="N202" t="s">
        <v>20</v>
      </c>
      <c r="O202" t="s">
        <v>44</v>
      </c>
      <c r="P202" t="s">
        <v>60</v>
      </c>
      <c r="Q202" t="s">
        <v>771</v>
      </c>
      <c r="R202" t="s">
        <v>557</v>
      </c>
      <c r="S202" t="s">
        <v>558</v>
      </c>
      <c r="T202" t="s">
        <v>46</v>
      </c>
    </row>
    <row r="203" spans="1:20" x14ac:dyDescent="0.2">
      <c r="A203" t="s">
        <v>687</v>
      </c>
      <c r="B203" t="s">
        <v>18</v>
      </c>
      <c r="C203" t="s">
        <v>19</v>
      </c>
      <c r="D203" s="21">
        <v>45925</v>
      </c>
      <c r="E203">
        <v>119</v>
      </c>
      <c r="F203">
        <v>147</v>
      </c>
      <c r="G203" s="29">
        <f t="shared" si="3"/>
        <v>0.19</v>
      </c>
      <c r="H203">
        <v>126</v>
      </c>
      <c r="I203">
        <v>140</v>
      </c>
      <c r="J203">
        <v>2025</v>
      </c>
      <c r="K203" t="s">
        <v>41</v>
      </c>
      <c r="L203" t="s">
        <v>773</v>
      </c>
      <c r="M203" t="s">
        <v>81</v>
      </c>
      <c r="N203" t="s">
        <v>20</v>
      </c>
      <c r="O203" t="s">
        <v>164</v>
      </c>
      <c r="P203" t="s">
        <v>60</v>
      </c>
      <c r="Q203" t="s">
        <v>771</v>
      </c>
      <c r="R203" t="s">
        <v>557</v>
      </c>
      <c r="S203" t="s">
        <v>558</v>
      </c>
      <c r="T203" t="s">
        <v>46</v>
      </c>
    </row>
    <row r="204" spans="1:20" x14ac:dyDescent="0.2">
      <c r="A204" t="s">
        <v>687</v>
      </c>
      <c r="B204" t="s">
        <v>18</v>
      </c>
      <c r="C204" t="s">
        <v>19</v>
      </c>
      <c r="D204" s="21">
        <v>45925</v>
      </c>
      <c r="E204">
        <v>119</v>
      </c>
      <c r="F204">
        <v>140</v>
      </c>
      <c r="G204" s="29">
        <f t="shared" si="3"/>
        <v>0.185</v>
      </c>
      <c r="H204">
        <v>126</v>
      </c>
      <c r="I204">
        <v>133</v>
      </c>
      <c r="J204">
        <v>2025</v>
      </c>
      <c r="K204" t="s">
        <v>21</v>
      </c>
      <c r="L204" t="s">
        <v>773</v>
      </c>
      <c r="M204" t="s">
        <v>81</v>
      </c>
      <c r="N204" t="s">
        <v>20</v>
      </c>
      <c r="O204" t="s">
        <v>164</v>
      </c>
      <c r="P204" t="s">
        <v>60</v>
      </c>
      <c r="Q204" t="s">
        <v>771</v>
      </c>
      <c r="R204" t="s">
        <v>557</v>
      </c>
      <c r="S204" t="s">
        <v>558</v>
      </c>
      <c r="T204" t="s">
        <v>46</v>
      </c>
    </row>
    <row r="205" spans="1:20" x14ac:dyDescent="0.2">
      <c r="A205" t="s">
        <v>687</v>
      </c>
      <c r="B205" t="s">
        <v>18</v>
      </c>
      <c r="C205" t="s">
        <v>19</v>
      </c>
      <c r="D205" s="21">
        <v>45925</v>
      </c>
      <c r="E205">
        <v>105</v>
      </c>
      <c r="F205">
        <v>126</v>
      </c>
      <c r="G205" s="29">
        <f t="shared" si="3"/>
        <v>0.16</v>
      </c>
      <c r="H205">
        <v>105</v>
      </c>
      <c r="I205">
        <v>119</v>
      </c>
      <c r="J205">
        <v>2025</v>
      </c>
      <c r="K205" t="s">
        <v>55</v>
      </c>
      <c r="L205" t="s">
        <v>773</v>
      </c>
      <c r="M205" t="s">
        <v>81</v>
      </c>
      <c r="N205" t="s">
        <v>20</v>
      </c>
      <c r="O205" t="s">
        <v>164</v>
      </c>
      <c r="P205" t="s">
        <v>60</v>
      </c>
      <c r="Q205" t="s">
        <v>771</v>
      </c>
      <c r="R205" t="s">
        <v>557</v>
      </c>
      <c r="S205" t="s">
        <v>558</v>
      </c>
      <c r="T205" t="s">
        <v>46</v>
      </c>
    </row>
    <row r="206" spans="1:20" x14ac:dyDescent="0.2">
      <c r="A206" t="s">
        <v>687</v>
      </c>
      <c r="B206" t="s">
        <v>18</v>
      </c>
      <c r="C206" t="s">
        <v>19</v>
      </c>
      <c r="D206" s="21">
        <v>45926</v>
      </c>
      <c r="E206">
        <v>119</v>
      </c>
      <c r="F206">
        <v>147</v>
      </c>
      <c r="G206" s="29">
        <f t="shared" si="3"/>
        <v>0.19500000000000001</v>
      </c>
      <c r="H206">
        <v>133</v>
      </c>
      <c r="I206">
        <v>140</v>
      </c>
      <c r="J206">
        <v>2025</v>
      </c>
      <c r="K206" t="s">
        <v>41</v>
      </c>
      <c r="L206" t="s">
        <v>773</v>
      </c>
      <c r="M206" t="s">
        <v>81</v>
      </c>
      <c r="N206" t="s">
        <v>20</v>
      </c>
      <c r="O206" t="s">
        <v>164</v>
      </c>
      <c r="P206" t="s">
        <v>60</v>
      </c>
      <c r="Q206" t="s">
        <v>771</v>
      </c>
      <c r="R206" t="s">
        <v>557</v>
      </c>
      <c r="S206" t="s">
        <v>558</v>
      </c>
      <c r="T206" t="s">
        <v>46</v>
      </c>
    </row>
    <row r="207" spans="1:20" x14ac:dyDescent="0.2">
      <c r="A207" t="s">
        <v>687</v>
      </c>
      <c r="B207" t="s">
        <v>18</v>
      </c>
      <c r="C207" t="s">
        <v>19</v>
      </c>
      <c r="D207" s="21">
        <v>45926</v>
      </c>
      <c r="E207">
        <v>119</v>
      </c>
      <c r="F207">
        <v>140</v>
      </c>
      <c r="G207" s="29">
        <f t="shared" si="3"/>
        <v>0.19</v>
      </c>
      <c r="H207">
        <v>126</v>
      </c>
      <c r="I207">
        <v>140</v>
      </c>
      <c r="J207">
        <v>2025</v>
      </c>
      <c r="K207" t="s">
        <v>21</v>
      </c>
      <c r="L207" t="s">
        <v>773</v>
      </c>
      <c r="M207" t="s">
        <v>81</v>
      </c>
      <c r="N207" t="s">
        <v>20</v>
      </c>
      <c r="O207" t="s">
        <v>164</v>
      </c>
      <c r="P207" t="s">
        <v>60</v>
      </c>
      <c r="Q207" t="s">
        <v>771</v>
      </c>
      <c r="R207" t="s">
        <v>557</v>
      </c>
      <c r="S207" t="s">
        <v>558</v>
      </c>
      <c r="T207" t="s">
        <v>46</v>
      </c>
    </row>
    <row r="208" spans="1:20" x14ac:dyDescent="0.2">
      <c r="A208" t="s">
        <v>687</v>
      </c>
      <c r="B208" t="s">
        <v>18</v>
      </c>
      <c r="C208" t="s">
        <v>19</v>
      </c>
      <c r="D208" s="21">
        <v>45926</v>
      </c>
      <c r="E208">
        <v>98</v>
      </c>
      <c r="F208">
        <v>126</v>
      </c>
      <c r="G208" s="29">
        <f t="shared" si="3"/>
        <v>0.16500000000000001</v>
      </c>
      <c r="H208">
        <v>105</v>
      </c>
      <c r="I208">
        <v>126</v>
      </c>
      <c r="J208">
        <v>2025</v>
      </c>
      <c r="K208" t="s">
        <v>55</v>
      </c>
      <c r="L208" t="s">
        <v>773</v>
      </c>
      <c r="M208" t="s">
        <v>81</v>
      </c>
      <c r="N208" t="s">
        <v>20</v>
      </c>
      <c r="O208" t="s">
        <v>164</v>
      </c>
      <c r="P208" t="s">
        <v>60</v>
      </c>
      <c r="Q208" t="s">
        <v>771</v>
      </c>
      <c r="R208" t="s">
        <v>557</v>
      </c>
      <c r="S208" t="s">
        <v>558</v>
      </c>
      <c r="T208" t="s">
        <v>46</v>
      </c>
    </row>
    <row r="209" spans="1:20" x14ac:dyDescent="0.2">
      <c r="A209" t="s">
        <v>687</v>
      </c>
      <c r="B209" t="s">
        <v>18</v>
      </c>
      <c r="C209" t="s">
        <v>19</v>
      </c>
      <c r="D209" s="21">
        <v>45929</v>
      </c>
      <c r="E209">
        <v>119</v>
      </c>
      <c r="F209">
        <v>140</v>
      </c>
      <c r="G209" s="29">
        <f t="shared" si="3"/>
        <v>0.19500000000000001</v>
      </c>
      <c r="H209">
        <v>133</v>
      </c>
      <c r="I209">
        <v>140</v>
      </c>
      <c r="J209">
        <v>2025</v>
      </c>
      <c r="K209" t="s">
        <v>21</v>
      </c>
      <c r="L209" t="s">
        <v>773</v>
      </c>
      <c r="M209" t="s">
        <v>81</v>
      </c>
      <c r="N209" t="s">
        <v>20</v>
      </c>
      <c r="O209" t="s">
        <v>43</v>
      </c>
      <c r="P209" t="s">
        <v>60</v>
      </c>
      <c r="Q209" t="s">
        <v>771</v>
      </c>
      <c r="R209" t="s">
        <v>557</v>
      </c>
      <c r="S209" t="s">
        <v>558</v>
      </c>
      <c r="T209" t="s">
        <v>46</v>
      </c>
    </row>
    <row r="210" spans="1:20" x14ac:dyDescent="0.2">
      <c r="A210" t="s">
        <v>687</v>
      </c>
      <c r="B210" t="s">
        <v>18</v>
      </c>
      <c r="C210" t="s">
        <v>19</v>
      </c>
      <c r="D210" s="21">
        <v>45929</v>
      </c>
      <c r="E210">
        <v>98</v>
      </c>
      <c r="F210">
        <v>126</v>
      </c>
      <c r="G210" s="29">
        <f t="shared" si="3"/>
        <v>0.16500000000000001</v>
      </c>
      <c r="H210">
        <v>105</v>
      </c>
      <c r="I210">
        <v>126</v>
      </c>
      <c r="J210">
        <v>2025</v>
      </c>
      <c r="K210" t="s">
        <v>55</v>
      </c>
      <c r="L210" t="s">
        <v>773</v>
      </c>
      <c r="M210" t="s">
        <v>81</v>
      </c>
      <c r="N210" t="s">
        <v>20</v>
      </c>
      <c r="O210" t="s">
        <v>43</v>
      </c>
      <c r="P210" t="s">
        <v>60</v>
      </c>
      <c r="Q210" t="s">
        <v>771</v>
      </c>
      <c r="R210" t="s">
        <v>557</v>
      </c>
      <c r="S210" t="s">
        <v>558</v>
      </c>
      <c r="T210" t="s">
        <v>46</v>
      </c>
    </row>
    <row r="211" spans="1:20" x14ac:dyDescent="0.2">
      <c r="A211" t="s">
        <v>687</v>
      </c>
      <c r="B211" t="s">
        <v>18</v>
      </c>
      <c r="C211" t="s">
        <v>19</v>
      </c>
      <c r="D211" s="21">
        <v>45930</v>
      </c>
      <c r="E211">
        <v>126</v>
      </c>
      <c r="F211">
        <v>154</v>
      </c>
      <c r="G211" s="29">
        <f t="shared" si="3"/>
        <v>0.2</v>
      </c>
      <c r="H211">
        <v>133</v>
      </c>
      <c r="I211">
        <v>147</v>
      </c>
      <c r="J211">
        <v>2025</v>
      </c>
      <c r="K211" t="s">
        <v>21</v>
      </c>
      <c r="L211" t="s">
        <v>773</v>
      </c>
      <c r="M211" t="s">
        <v>81</v>
      </c>
      <c r="N211" t="s">
        <v>20</v>
      </c>
      <c r="O211" t="s">
        <v>164</v>
      </c>
      <c r="P211" t="s">
        <v>60</v>
      </c>
      <c r="Q211" t="s">
        <v>771</v>
      </c>
      <c r="R211" t="s">
        <v>557</v>
      </c>
      <c r="S211" t="s">
        <v>558</v>
      </c>
      <c r="T211" t="s">
        <v>46</v>
      </c>
    </row>
    <row r="212" spans="1:20" x14ac:dyDescent="0.2">
      <c r="A212" t="s">
        <v>687</v>
      </c>
      <c r="B212" t="s">
        <v>18</v>
      </c>
      <c r="C212" t="s">
        <v>19</v>
      </c>
      <c r="D212" s="21">
        <v>45930</v>
      </c>
      <c r="E212">
        <v>105</v>
      </c>
      <c r="F212">
        <v>133</v>
      </c>
      <c r="G212" s="29">
        <f t="shared" si="3"/>
        <v>0.17</v>
      </c>
      <c r="H212">
        <v>112</v>
      </c>
      <c r="I212">
        <v>126</v>
      </c>
      <c r="J212">
        <v>2025</v>
      </c>
      <c r="K212" t="s">
        <v>55</v>
      </c>
      <c r="L212" t="s">
        <v>773</v>
      </c>
      <c r="M212" t="s">
        <v>81</v>
      </c>
      <c r="N212" t="s">
        <v>20</v>
      </c>
      <c r="O212" t="s">
        <v>164</v>
      </c>
      <c r="P212" t="s">
        <v>60</v>
      </c>
      <c r="Q212" t="s">
        <v>771</v>
      </c>
      <c r="R212" t="s">
        <v>557</v>
      </c>
      <c r="S212" t="s">
        <v>558</v>
      </c>
      <c r="T212" t="s">
        <v>46</v>
      </c>
    </row>
    <row r="213" spans="1:20" x14ac:dyDescent="0.2">
      <c r="A213" t="s">
        <v>687</v>
      </c>
      <c r="B213" t="s">
        <v>18</v>
      </c>
      <c r="C213" t="s">
        <v>19</v>
      </c>
      <c r="D213" s="21">
        <v>45931</v>
      </c>
      <c r="E213">
        <v>126</v>
      </c>
      <c r="F213">
        <v>154</v>
      </c>
      <c r="G213" s="29">
        <f t="shared" si="3"/>
        <v>0.20499999999999999</v>
      </c>
      <c r="H213">
        <v>133</v>
      </c>
      <c r="I213">
        <v>154</v>
      </c>
      <c r="J213">
        <v>2025</v>
      </c>
      <c r="K213" t="s">
        <v>21</v>
      </c>
      <c r="L213" t="s">
        <v>773</v>
      </c>
      <c r="M213" t="s">
        <v>81</v>
      </c>
      <c r="N213" t="s">
        <v>20</v>
      </c>
      <c r="O213" t="s">
        <v>164</v>
      </c>
      <c r="P213" t="s">
        <v>60</v>
      </c>
      <c r="Q213" t="s">
        <v>771</v>
      </c>
      <c r="R213" t="s">
        <v>557</v>
      </c>
      <c r="S213" t="s">
        <v>558</v>
      </c>
      <c r="T213" t="s">
        <v>46</v>
      </c>
    </row>
    <row r="214" spans="1:20" x14ac:dyDescent="0.2">
      <c r="A214" t="s">
        <v>687</v>
      </c>
      <c r="B214" t="s">
        <v>18</v>
      </c>
      <c r="C214" t="s">
        <v>19</v>
      </c>
      <c r="D214" s="21">
        <v>45931</v>
      </c>
      <c r="E214">
        <v>105</v>
      </c>
      <c r="F214">
        <v>133</v>
      </c>
      <c r="G214" s="29">
        <f t="shared" si="3"/>
        <v>0.17499999999999999</v>
      </c>
      <c r="H214">
        <v>119</v>
      </c>
      <c r="I214">
        <v>126</v>
      </c>
      <c r="J214">
        <v>2025</v>
      </c>
      <c r="K214" t="s">
        <v>55</v>
      </c>
      <c r="L214" t="s">
        <v>773</v>
      </c>
      <c r="M214" t="s">
        <v>81</v>
      </c>
      <c r="N214" t="s">
        <v>20</v>
      </c>
      <c r="O214" t="s">
        <v>164</v>
      </c>
      <c r="P214" t="s">
        <v>60</v>
      </c>
      <c r="Q214" t="s">
        <v>771</v>
      </c>
      <c r="R214" t="s">
        <v>557</v>
      </c>
      <c r="S214" t="s">
        <v>558</v>
      </c>
      <c r="T214" t="s">
        <v>46</v>
      </c>
    </row>
    <row r="215" spans="1:20" x14ac:dyDescent="0.2">
      <c r="A215" t="s">
        <v>687</v>
      </c>
      <c r="B215" t="s">
        <v>18</v>
      </c>
      <c r="C215" t="s">
        <v>19</v>
      </c>
      <c r="D215" s="21">
        <v>45932</v>
      </c>
      <c r="E215">
        <v>133</v>
      </c>
      <c r="F215">
        <v>154</v>
      </c>
      <c r="G215" s="29">
        <f t="shared" si="3"/>
        <v>0.21</v>
      </c>
      <c r="H215">
        <v>140</v>
      </c>
      <c r="I215">
        <v>154</v>
      </c>
      <c r="J215">
        <v>2025</v>
      </c>
      <c r="K215" t="s">
        <v>21</v>
      </c>
      <c r="L215" t="s">
        <v>773</v>
      </c>
      <c r="M215" t="s">
        <v>81</v>
      </c>
      <c r="N215" t="s">
        <v>20</v>
      </c>
      <c r="O215" t="s">
        <v>164</v>
      </c>
      <c r="P215" t="s">
        <v>60</v>
      </c>
      <c r="Q215" t="s">
        <v>771</v>
      </c>
      <c r="R215" t="s">
        <v>557</v>
      </c>
      <c r="S215" t="s">
        <v>558</v>
      </c>
      <c r="T215" t="s">
        <v>46</v>
      </c>
    </row>
    <row r="216" spans="1:20" x14ac:dyDescent="0.2">
      <c r="A216" t="s">
        <v>687</v>
      </c>
      <c r="B216" t="s">
        <v>18</v>
      </c>
      <c r="C216" t="s">
        <v>19</v>
      </c>
      <c r="D216" s="21">
        <v>45932</v>
      </c>
      <c r="E216">
        <v>119</v>
      </c>
      <c r="F216">
        <v>140</v>
      </c>
      <c r="G216" s="29">
        <f t="shared" si="3"/>
        <v>0.18</v>
      </c>
      <c r="H216">
        <v>119</v>
      </c>
      <c r="I216">
        <v>133</v>
      </c>
      <c r="J216">
        <v>2025</v>
      </c>
      <c r="K216" t="s">
        <v>55</v>
      </c>
      <c r="L216" t="s">
        <v>773</v>
      </c>
      <c r="M216" t="s">
        <v>81</v>
      </c>
      <c r="N216" t="s">
        <v>20</v>
      </c>
      <c r="O216" t="s">
        <v>164</v>
      </c>
      <c r="P216" t="s">
        <v>100</v>
      </c>
      <c r="Q216" t="s">
        <v>771</v>
      </c>
      <c r="R216" t="s">
        <v>557</v>
      </c>
      <c r="S216" t="s">
        <v>558</v>
      </c>
      <c r="T216" t="s">
        <v>46</v>
      </c>
    </row>
    <row r="217" spans="1:20" x14ac:dyDescent="0.2">
      <c r="A217" t="s">
        <v>687</v>
      </c>
      <c r="B217" t="s">
        <v>18</v>
      </c>
      <c r="C217" t="s">
        <v>19</v>
      </c>
      <c r="D217" s="21">
        <v>45933</v>
      </c>
      <c r="E217">
        <v>133</v>
      </c>
      <c r="F217">
        <v>154</v>
      </c>
      <c r="G217" s="29">
        <f t="shared" si="3"/>
        <v>0.215</v>
      </c>
      <c r="H217">
        <v>147</v>
      </c>
      <c r="I217">
        <v>154</v>
      </c>
      <c r="J217">
        <v>2025</v>
      </c>
      <c r="K217" t="s">
        <v>21</v>
      </c>
      <c r="L217" t="s">
        <v>773</v>
      </c>
      <c r="M217" t="s">
        <v>81</v>
      </c>
      <c r="N217" t="s">
        <v>20</v>
      </c>
      <c r="O217" t="s">
        <v>164</v>
      </c>
      <c r="P217" t="s">
        <v>60</v>
      </c>
      <c r="Q217" t="s">
        <v>771</v>
      </c>
      <c r="R217" t="s">
        <v>557</v>
      </c>
      <c r="S217" t="s">
        <v>558</v>
      </c>
      <c r="T217" t="s">
        <v>46</v>
      </c>
    </row>
    <row r="218" spans="1:20" x14ac:dyDescent="0.2">
      <c r="A218" t="s">
        <v>687</v>
      </c>
      <c r="B218" t="s">
        <v>18</v>
      </c>
      <c r="C218" t="s">
        <v>19</v>
      </c>
      <c r="D218" s="21">
        <v>45933</v>
      </c>
      <c r="E218">
        <v>119</v>
      </c>
      <c r="F218">
        <v>140</v>
      </c>
      <c r="G218" s="29">
        <f t="shared" si="3"/>
        <v>0.185</v>
      </c>
      <c r="H218">
        <v>126</v>
      </c>
      <c r="I218">
        <v>133</v>
      </c>
      <c r="J218">
        <v>2025</v>
      </c>
      <c r="K218" t="s">
        <v>55</v>
      </c>
      <c r="L218" t="s">
        <v>773</v>
      </c>
      <c r="M218" t="s">
        <v>81</v>
      </c>
      <c r="N218" t="s">
        <v>20</v>
      </c>
      <c r="O218" t="s">
        <v>164</v>
      </c>
      <c r="P218" t="s">
        <v>100</v>
      </c>
      <c r="Q218" t="s">
        <v>771</v>
      </c>
      <c r="R218" t="s">
        <v>557</v>
      </c>
      <c r="S218" t="s">
        <v>558</v>
      </c>
      <c r="T218" t="s">
        <v>46</v>
      </c>
    </row>
    <row r="219" spans="1:20" x14ac:dyDescent="0.2">
      <c r="A219" t="s">
        <v>687</v>
      </c>
      <c r="B219" t="s">
        <v>18</v>
      </c>
      <c r="C219" t="s">
        <v>19</v>
      </c>
      <c r="D219" s="21">
        <v>45936</v>
      </c>
      <c r="E219">
        <v>140</v>
      </c>
      <c r="F219">
        <v>161</v>
      </c>
      <c r="G219" s="29">
        <f t="shared" si="3"/>
        <v>0.22</v>
      </c>
      <c r="H219">
        <v>154</v>
      </c>
      <c r="I219">
        <v>154</v>
      </c>
      <c r="J219">
        <v>2025</v>
      </c>
      <c r="K219" t="s">
        <v>21</v>
      </c>
      <c r="L219" t="s">
        <v>773</v>
      </c>
      <c r="M219" t="s">
        <v>81</v>
      </c>
      <c r="N219" t="s">
        <v>20</v>
      </c>
      <c r="O219" t="s">
        <v>164</v>
      </c>
      <c r="P219" t="s">
        <v>60</v>
      </c>
      <c r="Q219" t="s">
        <v>771</v>
      </c>
      <c r="R219" t="s">
        <v>557</v>
      </c>
      <c r="S219" t="s">
        <v>558</v>
      </c>
      <c r="T219" t="s">
        <v>46</v>
      </c>
    </row>
    <row r="220" spans="1:20" x14ac:dyDescent="0.2">
      <c r="A220" t="s">
        <v>687</v>
      </c>
      <c r="B220" t="s">
        <v>18</v>
      </c>
      <c r="C220" t="s">
        <v>19</v>
      </c>
      <c r="D220" s="21">
        <v>45936</v>
      </c>
      <c r="E220">
        <v>119</v>
      </c>
      <c r="F220">
        <v>147</v>
      </c>
      <c r="G220" s="29">
        <f t="shared" si="3"/>
        <v>0.19</v>
      </c>
      <c r="H220">
        <v>126</v>
      </c>
      <c r="I220">
        <v>140</v>
      </c>
      <c r="J220">
        <v>2025</v>
      </c>
      <c r="K220" t="s">
        <v>55</v>
      </c>
      <c r="L220" t="s">
        <v>773</v>
      </c>
      <c r="M220" t="s">
        <v>81</v>
      </c>
      <c r="N220" t="s">
        <v>20</v>
      </c>
      <c r="O220" t="s">
        <v>164</v>
      </c>
      <c r="P220" t="s">
        <v>100</v>
      </c>
      <c r="Q220" t="s">
        <v>771</v>
      </c>
      <c r="R220" t="s">
        <v>557</v>
      </c>
      <c r="S220" t="s">
        <v>558</v>
      </c>
      <c r="T220" t="s">
        <v>46</v>
      </c>
    </row>
    <row r="221" spans="1:20" x14ac:dyDescent="0.2">
      <c r="A221" t="s">
        <v>687</v>
      </c>
      <c r="B221" t="s">
        <v>18</v>
      </c>
      <c r="C221" t="s">
        <v>19</v>
      </c>
      <c r="D221" s="21">
        <v>45937</v>
      </c>
      <c r="E221">
        <v>140</v>
      </c>
      <c r="F221">
        <v>161</v>
      </c>
      <c r="G221" s="29">
        <f t="shared" si="3"/>
        <v>0.22</v>
      </c>
      <c r="H221">
        <v>154</v>
      </c>
      <c r="I221">
        <v>154</v>
      </c>
      <c r="J221">
        <v>2025</v>
      </c>
      <c r="K221" t="s">
        <v>21</v>
      </c>
      <c r="L221" t="s">
        <v>773</v>
      </c>
      <c r="M221" t="s">
        <v>81</v>
      </c>
      <c r="N221" t="s">
        <v>20</v>
      </c>
      <c r="O221" t="s">
        <v>43</v>
      </c>
      <c r="P221" t="s">
        <v>60</v>
      </c>
      <c r="Q221" t="s">
        <v>771</v>
      </c>
      <c r="R221" t="s">
        <v>557</v>
      </c>
      <c r="S221" t="s">
        <v>558</v>
      </c>
      <c r="T221" t="s">
        <v>46</v>
      </c>
    </row>
    <row r="222" spans="1:20" x14ac:dyDescent="0.2">
      <c r="A222" t="s">
        <v>687</v>
      </c>
      <c r="B222" t="s">
        <v>18</v>
      </c>
      <c r="C222" t="s">
        <v>19</v>
      </c>
      <c r="D222" s="21">
        <v>45937</v>
      </c>
      <c r="E222">
        <v>119</v>
      </c>
      <c r="F222">
        <v>147</v>
      </c>
      <c r="G222" s="29">
        <f t="shared" si="3"/>
        <v>0.19</v>
      </c>
      <c r="H222">
        <v>126</v>
      </c>
      <c r="I222">
        <v>140</v>
      </c>
      <c r="J222">
        <v>2025</v>
      </c>
      <c r="K222" t="s">
        <v>55</v>
      </c>
      <c r="L222" t="s">
        <v>773</v>
      </c>
      <c r="M222" t="s">
        <v>81</v>
      </c>
      <c r="N222" t="s">
        <v>20</v>
      </c>
      <c r="O222" t="s">
        <v>43</v>
      </c>
      <c r="P222" t="s">
        <v>100</v>
      </c>
      <c r="Q222" t="s">
        <v>771</v>
      </c>
      <c r="R222" t="s">
        <v>557</v>
      </c>
      <c r="S222" t="s">
        <v>558</v>
      </c>
      <c r="T222" t="s">
        <v>46</v>
      </c>
    </row>
    <row r="223" spans="1:20" x14ac:dyDescent="0.2">
      <c r="A223" t="s">
        <v>687</v>
      </c>
      <c r="B223" t="s">
        <v>18</v>
      </c>
      <c r="C223" t="s">
        <v>19</v>
      </c>
      <c r="D223" s="21">
        <v>45938</v>
      </c>
      <c r="E223">
        <v>147</v>
      </c>
      <c r="F223">
        <v>161</v>
      </c>
      <c r="G223" s="29">
        <f t="shared" si="3"/>
        <v>0.22</v>
      </c>
      <c r="H223">
        <v>154</v>
      </c>
      <c r="I223">
        <v>154</v>
      </c>
      <c r="J223">
        <v>2025</v>
      </c>
      <c r="K223" t="s">
        <v>21</v>
      </c>
      <c r="L223" t="s">
        <v>85</v>
      </c>
      <c r="M223" t="s">
        <v>66</v>
      </c>
      <c r="N223" t="s">
        <v>20</v>
      </c>
      <c r="O223" t="s">
        <v>43</v>
      </c>
      <c r="P223" t="s">
        <v>60</v>
      </c>
      <c r="Q223" t="s">
        <v>771</v>
      </c>
      <c r="R223" t="s">
        <v>557</v>
      </c>
      <c r="S223" t="s">
        <v>558</v>
      </c>
      <c r="T223" t="s">
        <v>46</v>
      </c>
    </row>
    <row r="224" spans="1:20" x14ac:dyDescent="0.2">
      <c r="A224" t="s">
        <v>687</v>
      </c>
      <c r="B224" t="s">
        <v>18</v>
      </c>
      <c r="C224" t="s">
        <v>19</v>
      </c>
      <c r="D224" s="21">
        <v>45938</v>
      </c>
      <c r="E224">
        <v>119</v>
      </c>
      <c r="F224">
        <v>147</v>
      </c>
      <c r="G224" s="29">
        <f t="shared" si="3"/>
        <v>0.19</v>
      </c>
      <c r="H224">
        <v>126</v>
      </c>
      <c r="I224">
        <v>140</v>
      </c>
      <c r="J224">
        <v>2025</v>
      </c>
      <c r="K224" t="s">
        <v>55</v>
      </c>
      <c r="L224" t="s">
        <v>85</v>
      </c>
      <c r="M224" t="s">
        <v>66</v>
      </c>
      <c r="N224" t="s">
        <v>20</v>
      </c>
      <c r="O224" t="s">
        <v>43</v>
      </c>
      <c r="P224" t="s">
        <v>60</v>
      </c>
      <c r="Q224" t="s">
        <v>771</v>
      </c>
      <c r="R224" t="s">
        <v>557</v>
      </c>
      <c r="S224" t="s">
        <v>558</v>
      </c>
      <c r="T224" t="s">
        <v>46</v>
      </c>
    </row>
    <row r="225" spans="1:20" x14ac:dyDescent="0.2">
      <c r="A225" t="s">
        <v>687</v>
      </c>
      <c r="B225" t="s">
        <v>18</v>
      </c>
      <c r="C225" t="s">
        <v>19</v>
      </c>
      <c r="D225" s="21">
        <v>45939</v>
      </c>
      <c r="E225">
        <v>147</v>
      </c>
      <c r="F225">
        <v>161</v>
      </c>
      <c r="G225" s="29">
        <f t="shared" si="3"/>
        <v>0.22500000000000001</v>
      </c>
      <c r="H225">
        <v>154</v>
      </c>
      <c r="I225">
        <v>161</v>
      </c>
      <c r="J225">
        <v>2025</v>
      </c>
      <c r="K225" t="s">
        <v>21</v>
      </c>
      <c r="L225" t="s">
        <v>85</v>
      </c>
      <c r="M225" t="s">
        <v>66</v>
      </c>
      <c r="N225" t="s">
        <v>20</v>
      </c>
      <c r="O225" t="s">
        <v>164</v>
      </c>
      <c r="P225" t="s">
        <v>60</v>
      </c>
      <c r="Q225" t="s">
        <v>771</v>
      </c>
      <c r="R225" t="s">
        <v>557</v>
      </c>
      <c r="S225" t="s">
        <v>558</v>
      </c>
      <c r="T225" t="s">
        <v>46</v>
      </c>
    </row>
    <row r="226" spans="1:20" x14ac:dyDescent="0.2">
      <c r="A226" t="s">
        <v>687</v>
      </c>
      <c r="B226" t="s">
        <v>18</v>
      </c>
      <c r="C226" t="s">
        <v>19</v>
      </c>
      <c r="D226" s="21">
        <v>45939</v>
      </c>
      <c r="E226">
        <v>119</v>
      </c>
      <c r="F226">
        <v>147</v>
      </c>
      <c r="G226" s="29">
        <f t="shared" si="3"/>
        <v>0.19500000000000001</v>
      </c>
      <c r="H226">
        <v>133</v>
      </c>
      <c r="I226">
        <v>140</v>
      </c>
      <c r="J226">
        <v>2025</v>
      </c>
      <c r="K226" t="s">
        <v>55</v>
      </c>
      <c r="L226" t="s">
        <v>85</v>
      </c>
      <c r="M226" t="s">
        <v>66</v>
      </c>
      <c r="N226" t="s">
        <v>20</v>
      </c>
      <c r="O226" t="s">
        <v>164</v>
      </c>
      <c r="P226" t="s">
        <v>60</v>
      </c>
      <c r="Q226" t="s">
        <v>771</v>
      </c>
      <c r="R226" t="s">
        <v>557</v>
      </c>
      <c r="S226" t="s">
        <v>558</v>
      </c>
      <c r="T226" t="s">
        <v>46</v>
      </c>
    </row>
    <row r="227" spans="1:20" x14ac:dyDescent="0.2">
      <c r="A227" t="s">
        <v>687</v>
      </c>
      <c r="B227" t="s">
        <v>18</v>
      </c>
      <c r="C227" t="s">
        <v>19</v>
      </c>
      <c r="D227" s="21">
        <v>45940</v>
      </c>
      <c r="E227">
        <v>154</v>
      </c>
      <c r="F227">
        <v>175</v>
      </c>
      <c r="G227" s="29">
        <f t="shared" si="3"/>
        <v>0.24</v>
      </c>
      <c r="H227">
        <v>161</v>
      </c>
      <c r="I227">
        <v>175</v>
      </c>
      <c r="J227">
        <v>2025</v>
      </c>
      <c r="K227" t="s">
        <v>21</v>
      </c>
      <c r="L227" t="s">
        <v>50</v>
      </c>
      <c r="M227" t="s">
        <v>51</v>
      </c>
      <c r="N227" t="s">
        <v>20</v>
      </c>
      <c r="O227" t="s">
        <v>656</v>
      </c>
      <c r="P227" t="s">
        <v>860</v>
      </c>
      <c r="Q227" t="s">
        <v>771</v>
      </c>
      <c r="R227" t="s">
        <v>557</v>
      </c>
      <c r="S227" t="s">
        <v>558</v>
      </c>
      <c r="T227" t="s">
        <v>46</v>
      </c>
    </row>
    <row r="228" spans="1:20" x14ac:dyDescent="0.2">
      <c r="A228" t="s">
        <v>687</v>
      </c>
      <c r="B228" t="s">
        <v>18</v>
      </c>
      <c r="C228" t="s">
        <v>19</v>
      </c>
      <c r="D228" s="21">
        <v>45940</v>
      </c>
      <c r="E228">
        <v>133</v>
      </c>
      <c r="F228">
        <v>154</v>
      </c>
      <c r="G228" s="29">
        <f t="shared" si="3"/>
        <v>0.215</v>
      </c>
      <c r="H228">
        <v>147</v>
      </c>
      <c r="I228">
        <v>154</v>
      </c>
      <c r="J228">
        <v>2025</v>
      </c>
      <c r="K228" t="s">
        <v>55</v>
      </c>
      <c r="L228" t="s">
        <v>50</v>
      </c>
      <c r="M228" t="s">
        <v>51</v>
      </c>
      <c r="N228" t="s">
        <v>20</v>
      </c>
      <c r="O228" t="s">
        <v>656</v>
      </c>
      <c r="P228" t="s">
        <v>60</v>
      </c>
      <c r="Q228" t="s">
        <v>771</v>
      </c>
      <c r="R228" t="s">
        <v>557</v>
      </c>
      <c r="S228" t="s">
        <v>558</v>
      </c>
      <c r="T228" t="s">
        <v>46</v>
      </c>
    </row>
    <row r="229" spans="1:20" x14ac:dyDescent="0.2">
      <c r="A229" t="s">
        <v>67</v>
      </c>
      <c r="B229" t="s">
        <v>57</v>
      </c>
      <c r="C229" t="s">
        <v>19</v>
      </c>
      <c r="D229" s="21">
        <v>45671</v>
      </c>
      <c r="E229">
        <v>27</v>
      </c>
      <c r="F229">
        <v>32.950000000000003</v>
      </c>
      <c r="G229" s="29">
        <f>IF(ISNUMBER(H229),AVERAGE(H229:I229),AVERAGE(E229:F229))/65</f>
        <v>0.49846153846153857</v>
      </c>
      <c r="H229">
        <v>31.85</v>
      </c>
      <c r="I229">
        <v>32.950000000000003</v>
      </c>
      <c r="J229">
        <v>2024</v>
      </c>
      <c r="K229" t="s">
        <v>58</v>
      </c>
      <c r="L229" t="s">
        <v>76</v>
      </c>
      <c r="M229" t="s">
        <v>51</v>
      </c>
      <c r="N229" t="s">
        <v>20</v>
      </c>
      <c r="P229" t="s">
        <v>60</v>
      </c>
      <c r="Q229" t="s">
        <v>77</v>
      </c>
      <c r="R229" t="s">
        <v>73</v>
      </c>
      <c r="S229" t="s">
        <v>74</v>
      </c>
      <c r="T229" t="s">
        <v>46</v>
      </c>
    </row>
    <row r="230" spans="1:20" x14ac:dyDescent="0.2">
      <c r="A230" t="s">
        <v>67</v>
      </c>
      <c r="B230" t="s">
        <v>18</v>
      </c>
      <c r="C230" t="s">
        <v>19</v>
      </c>
      <c r="D230" s="21">
        <v>45671</v>
      </c>
      <c r="E230">
        <v>301</v>
      </c>
      <c r="F230">
        <v>310</v>
      </c>
      <c r="G230" s="29">
        <f>IF(ISNUMBER(H230),AVERAGE(H230:I230),AVERAGE(E230:F230))/700</f>
        <v>0.43642857142857144</v>
      </c>
      <c r="J230">
        <v>2024</v>
      </c>
      <c r="K230" t="s">
        <v>75</v>
      </c>
      <c r="L230" t="s">
        <v>76</v>
      </c>
      <c r="M230" t="s">
        <v>51</v>
      </c>
      <c r="N230" t="s">
        <v>20</v>
      </c>
      <c r="Q230" t="s">
        <v>77</v>
      </c>
      <c r="R230" t="s">
        <v>73</v>
      </c>
      <c r="S230" t="s">
        <v>74</v>
      </c>
      <c r="T230" t="s">
        <v>46</v>
      </c>
    </row>
    <row r="231" spans="1:20" x14ac:dyDescent="0.2">
      <c r="A231" t="s">
        <v>67</v>
      </c>
      <c r="B231" t="s">
        <v>18</v>
      </c>
      <c r="C231" t="s">
        <v>19</v>
      </c>
      <c r="D231" s="21">
        <v>45671</v>
      </c>
      <c r="E231">
        <v>301</v>
      </c>
      <c r="F231">
        <v>310</v>
      </c>
      <c r="G231" s="29">
        <f>IF(ISNUMBER(H231),AVERAGE(H231:I231),AVERAGE(E231:F231))/700</f>
        <v>0.43642857142857144</v>
      </c>
      <c r="J231">
        <v>2024</v>
      </c>
      <c r="K231" t="s">
        <v>68</v>
      </c>
      <c r="L231" t="s">
        <v>76</v>
      </c>
      <c r="M231" t="s">
        <v>51</v>
      </c>
      <c r="N231" t="s">
        <v>20</v>
      </c>
      <c r="P231" t="s">
        <v>71</v>
      </c>
      <c r="Q231" t="s">
        <v>77</v>
      </c>
      <c r="R231" t="s">
        <v>73</v>
      </c>
      <c r="S231" t="s">
        <v>74</v>
      </c>
      <c r="T231" t="s">
        <v>46</v>
      </c>
    </row>
    <row r="232" spans="1:20" x14ac:dyDescent="0.2">
      <c r="A232" t="s">
        <v>67</v>
      </c>
      <c r="B232" t="s">
        <v>18</v>
      </c>
      <c r="C232" t="s">
        <v>19</v>
      </c>
      <c r="D232" s="21">
        <v>45671</v>
      </c>
      <c r="E232">
        <v>287</v>
      </c>
      <c r="F232">
        <v>310</v>
      </c>
      <c r="G232" s="29">
        <f>IF(ISNUMBER(H232),AVERAGE(H232:I232),AVERAGE(E232:F232))/700</f>
        <v>0.42642857142857143</v>
      </c>
      <c r="J232">
        <v>2024</v>
      </c>
      <c r="K232" t="s">
        <v>78</v>
      </c>
      <c r="L232" t="s">
        <v>76</v>
      </c>
      <c r="M232" t="s">
        <v>51</v>
      </c>
      <c r="N232" t="s">
        <v>20</v>
      </c>
      <c r="P232" t="s">
        <v>80</v>
      </c>
      <c r="Q232" t="s">
        <v>77</v>
      </c>
      <c r="R232" t="s">
        <v>73</v>
      </c>
      <c r="S232" t="s">
        <v>74</v>
      </c>
      <c r="T232" t="s">
        <v>46</v>
      </c>
    </row>
    <row r="233" spans="1:20" hidden="1" x14ac:dyDescent="0.2">
      <c r="A233" t="s">
        <v>67</v>
      </c>
      <c r="B233" t="s">
        <v>87</v>
      </c>
      <c r="C233" t="s">
        <v>88</v>
      </c>
      <c r="D233" s="21">
        <v>45671</v>
      </c>
      <c r="E233">
        <v>17</v>
      </c>
      <c r="F233">
        <v>18.850000000000001</v>
      </c>
      <c r="G233" s="29">
        <f>IF(ISNUMBER(H233),AVERAGE(H233:I233),AVERAGE(E233:F233))/45</f>
        <v>0.39833333333333337</v>
      </c>
      <c r="J233">
        <v>2024</v>
      </c>
      <c r="K233" t="s">
        <v>63</v>
      </c>
      <c r="L233" t="s">
        <v>76</v>
      </c>
      <c r="M233" t="s">
        <v>51</v>
      </c>
      <c r="N233" t="s">
        <v>20</v>
      </c>
      <c r="Q233" t="s">
        <v>77</v>
      </c>
      <c r="R233" t="s">
        <v>73</v>
      </c>
      <c r="S233" t="s">
        <v>74</v>
      </c>
      <c r="T233" t="s">
        <v>46</v>
      </c>
    </row>
    <row r="234" spans="1:20" hidden="1" x14ac:dyDescent="0.2">
      <c r="A234" t="s">
        <v>67</v>
      </c>
      <c r="B234" t="s">
        <v>87</v>
      </c>
      <c r="C234" t="s">
        <v>88</v>
      </c>
      <c r="D234" s="21">
        <v>45671</v>
      </c>
      <c r="E234">
        <v>16</v>
      </c>
      <c r="F234">
        <v>18.850000000000001</v>
      </c>
      <c r="G234" s="29">
        <f>IF(ISNUMBER(H234),AVERAGE(H234:I234),AVERAGE(E234:F234))/45</f>
        <v>0.38722222222222225</v>
      </c>
      <c r="J234">
        <v>2024</v>
      </c>
      <c r="K234" t="s">
        <v>89</v>
      </c>
      <c r="L234" t="s">
        <v>76</v>
      </c>
      <c r="M234" t="s">
        <v>51</v>
      </c>
      <c r="N234" t="s">
        <v>20</v>
      </c>
      <c r="P234" t="s">
        <v>90</v>
      </c>
      <c r="Q234" t="s">
        <v>77</v>
      </c>
      <c r="R234" t="s">
        <v>73</v>
      </c>
      <c r="S234" t="s">
        <v>74</v>
      </c>
      <c r="T234" t="s">
        <v>46</v>
      </c>
    </row>
    <row r="235" spans="1:20" hidden="1" x14ac:dyDescent="0.2">
      <c r="A235" t="s">
        <v>67</v>
      </c>
      <c r="B235" t="s">
        <v>87</v>
      </c>
      <c r="C235" t="s">
        <v>88</v>
      </c>
      <c r="D235" s="21">
        <v>45671</v>
      </c>
      <c r="E235">
        <v>14</v>
      </c>
      <c r="F235">
        <v>18.850000000000001</v>
      </c>
      <c r="G235" s="29">
        <f>IF(ISNUMBER(H235),AVERAGE(H235:I235),AVERAGE(E235:F235))/45</f>
        <v>0.36499999999999999</v>
      </c>
      <c r="J235">
        <v>2024</v>
      </c>
      <c r="K235" t="s">
        <v>91</v>
      </c>
      <c r="L235" t="s">
        <v>76</v>
      </c>
      <c r="M235" t="s">
        <v>51</v>
      </c>
      <c r="N235" t="s">
        <v>20</v>
      </c>
      <c r="P235" t="s">
        <v>92</v>
      </c>
      <c r="Q235" t="s">
        <v>77</v>
      </c>
      <c r="R235" t="s">
        <v>73</v>
      </c>
      <c r="S235" t="s">
        <v>74</v>
      </c>
      <c r="T235" t="s">
        <v>46</v>
      </c>
    </row>
    <row r="236" spans="1:20" x14ac:dyDescent="0.2">
      <c r="A236" t="s">
        <v>67</v>
      </c>
      <c r="B236" t="s">
        <v>57</v>
      </c>
      <c r="C236" t="s">
        <v>19</v>
      </c>
      <c r="D236" s="21">
        <v>45672</v>
      </c>
      <c r="E236">
        <v>27</v>
      </c>
      <c r="F236">
        <v>32.950000000000003</v>
      </c>
      <c r="G236" s="29">
        <f>IF(ISNUMBER(H236),AVERAGE(H236:I236),AVERAGE(E236:F236))/65</f>
        <v>0.49846153846153857</v>
      </c>
      <c r="H236">
        <v>31.85</v>
      </c>
      <c r="I236">
        <v>32.950000000000003</v>
      </c>
      <c r="J236">
        <v>2024</v>
      </c>
      <c r="K236" t="s">
        <v>58</v>
      </c>
      <c r="L236" t="s">
        <v>69</v>
      </c>
      <c r="M236" t="s">
        <v>51</v>
      </c>
      <c r="N236" t="s">
        <v>20</v>
      </c>
      <c r="O236" t="s">
        <v>70</v>
      </c>
      <c r="P236" t="s">
        <v>60</v>
      </c>
      <c r="Q236" t="s">
        <v>72</v>
      </c>
      <c r="R236" t="s">
        <v>73</v>
      </c>
      <c r="S236" t="s">
        <v>74</v>
      </c>
      <c r="T236" t="s">
        <v>46</v>
      </c>
    </row>
    <row r="237" spans="1:20" x14ac:dyDescent="0.2">
      <c r="A237" t="s">
        <v>67</v>
      </c>
      <c r="B237" t="s">
        <v>18</v>
      </c>
      <c r="C237" t="s">
        <v>19</v>
      </c>
      <c r="D237" s="21">
        <v>45672</v>
      </c>
      <c r="E237">
        <v>301</v>
      </c>
      <c r="F237">
        <v>310</v>
      </c>
      <c r="G237" s="29">
        <f>IF(ISNUMBER(H237),AVERAGE(H237:I237),AVERAGE(E237:F237))/700</f>
        <v>0.43642857142857144</v>
      </c>
      <c r="J237">
        <v>2024</v>
      </c>
      <c r="K237" t="s">
        <v>68</v>
      </c>
      <c r="L237" t="s">
        <v>69</v>
      </c>
      <c r="M237" t="s">
        <v>51</v>
      </c>
      <c r="N237" t="s">
        <v>20</v>
      </c>
      <c r="O237" t="s">
        <v>70</v>
      </c>
      <c r="P237" t="s">
        <v>71</v>
      </c>
      <c r="Q237" t="s">
        <v>72</v>
      </c>
      <c r="R237" t="s">
        <v>73</v>
      </c>
      <c r="S237" t="s">
        <v>74</v>
      </c>
      <c r="T237" t="s">
        <v>46</v>
      </c>
    </row>
    <row r="238" spans="1:20" x14ac:dyDescent="0.2">
      <c r="A238" t="s">
        <v>67</v>
      </c>
      <c r="B238" t="s">
        <v>18</v>
      </c>
      <c r="C238" t="s">
        <v>19</v>
      </c>
      <c r="D238" s="21">
        <v>45672</v>
      </c>
      <c r="E238">
        <v>301</v>
      </c>
      <c r="F238">
        <v>310</v>
      </c>
      <c r="G238" s="29">
        <f>IF(ISNUMBER(H238),AVERAGE(H238:I238),AVERAGE(E238:F238))/700</f>
        <v>0.43642857142857144</v>
      </c>
      <c r="J238">
        <v>2024</v>
      </c>
      <c r="K238" t="s">
        <v>75</v>
      </c>
      <c r="L238" t="s">
        <v>69</v>
      </c>
      <c r="M238" t="s">
        <v>51</v>
      </c>
      <c r="N238" t="s">
        <v>20</v>
      </c>
      <c r="O238" t="s">
        <v>70</v>
      </c>
      <c r="Q238" t="s">
        <v>72</v>
      </c>
      <c r="R238" t="s">
        <v>73</v>
      </c>
      <c r="S238" t="s">
        <v>74</v>
      </c>
      <c r="T238" t="s">
        <v>46</v>
      </c>
    </row>
    <row r="239" spans="1:20" x14ac:dyDescent="0.2">
      <c r="A239" t="s">
        <v>67</v>
      </c>
      <c r="B239" t="s">
        <v>18</v>
      </c>
      <c r="C239" t="s">
        <v>19</v>
      </c>
      <c r="D239" s="21">
        <v>45672</v>
      </c>
      <c r="E239">
        <v>287</v>
      </c>
      <c r="F239">
        <v>310</v>
      </c>
      <c r="G239" s="29">
        <f>IF(ISNUMBER(H239),AVERAGE(H239:I239),AVERAGE(E239:F239))/700</f>
        <v>0.42642857142857143</v>
      </c>
      <c r="J239">
        <v>2024</v>
      </c>
      <c r="K239" t="s">
        <v>78</v>
      </c>
      <c r="L239" t="s">
        <v>69</v>
      </c>
      <c r="M239" t="s">
        <v>51</v>
      </c>
      <c r="N239" t="s">
        <v>20</v>
      </c>
      <c r="O239" t="s">
        <v>70</v>
      </c>
      <c r="P239" t="s">
        <v>79</v>
      </c>
      <c r="Q239" t="s">
        <v>72</v>
      </c>
      <c r="R239" t="s">
        <v>73</v>
      </c>
      <c r="S239" t="s">
        <v>74</v>
      </c>
      <c r="T239" t="s">
        <v>46</v>
      </c>
    </row>
    <row r="240" spans="1:20" hidden="1" x14ac:dyDescent="0.2">
      <c r="A240" t="s">
        <v>67</v>
      </c>
      <c r="B240" t="s">
        <v>87</v>
      </c>
      <c r="C240" t="s">
        <v>88</v>
      </c>
      <c r="D240" s="21">
        <v>45672</v>
      </c>
      <c r="E240">
        <v>17</v>
      </c>
      <c r="F240">
        <v>18.95</v>
      </c>
      <c r="G240" s="29">
        <f>IF(ISNUMBER(H240),AVERAGE(H240:I240),AVERAGE(E240:F240))/45</f>
        <v>0.41055555555555556</v>
      </c>
      <c r="H240">
        <v>18</v>
      </c>
      <c r="I240">
        <v>18.95</v>
      </c>
      <c r="J240">
        <v>2024</v>
      </c>
      <c r="K240" t="s">
        <v>63</v>
      </c>
      <c r="L240" t="s">
        <v>69</v>
      </c>
      <c r="M240" t="s">
        <v>51</v>
      </c>
      <c r="N240" t="s">
        <v>20</v>
      </c>
      <c r="O240" t="s">
        <v>70</v>
      </c>
      <c r="Q240" t="s">
        <v>72</v>
      </c>
      <c r="R240" t="s">
        <v>73</v>
      </c>
      <c r="S240" t="s">
        <v>74</v>
      </c>
      <c r="T240" t="s">
        <v>46</v>
      </c>
    </row>
    <row r="241" spans="1:20" hidden="1" x14ac:dyDescent="0.2">
      <c r="A241" t="s">
        <v>67</v>
      </c>
      <c r="B241" t="s">
        <v>87</v>
      </c>
      <c r="C241" t="s">
        <v>88</v>
      </c>
      <c r="D241" s="21">
        <v>45672</v>
      </c>
      <c r="E241">
        <v>16</v>
      </c>
      <c r="F241">
        <v>18.850000000000001</v>
      </c>
      <c r="G241" s="29">
        <f>IF(ISNUMBER(H241),AVERAGE(H241:I241),AVERAGE(E241:F241))/45</f>
        <v>0.38722222222222225</v>
      </c>
      <c r="J241">
        <v>2024</v>
      </c>
      <c r="K241" t="s">
        <v>89</v>
      </c>
      <c r="L241" t="s">
        <v>69</v>
      </c>
      <c r="M241" t="s">
        <v>51</v>
      </c>
      <c r="N241" t="s">
        <v>20</v>
      </c>
      <c r="O241" t="s">
        <v>70</v>
      </c>
      <c r="P241" t="s">
        <v>90</v>
      </c>
      <c r="Q241" t="s">
        <v>72</v>
      </c>
      <c r="R241" t="s">
        <v>73</v>
      </c>
      <c r="S241" t="s">
        <v>74</v>
      </c>
      <c r="T241" t="s">
        <v>46</v>
      </c>
    </row>
    <row r="242" spans="1:20" hidden="1" x14ac:dyDescent="0.2">
      <c r="A242" t="s">
        <v>67</v>
      </c>
      <c r="B242" t="s">
        <v>87</v>
      </c>
      <c r="C242" t="s">
        <v>88</v>
      </c>
      <c r="D242" s="21">
        <v>45672</v>
      </c>
      <c r="E242">
        <v>14</v>
      </c>
      <c r="F242">
        <v>18.850000000000001</v>
      </c>
      <c r="G242" s="29">
        <f>IF(ISNUMBER(H242),AVERAGE(H242:I242),AVERAGE(E242:F242))/45</f>
        <v>0.36499999999999999</v>
      </c>
      <c r="J242">
        <v>2024</v>
      </c>
      <c r="K242" t="s">
        <v>91</v>
      </c>
      <c r="L242" t="s">
        <v>69</v>
      </c>
      <c r="M242" t="s">
        <v>51</v>
      </c>
      <c r="N242" t="s">
        <v>20</v>
      </c>
      <c r="O242" t="s">
        <v>70</v>
      </c>
      <c r="P242" t="s">
        <v>92</v>
      </c>
      <c r="Q242" t="s">
        <v>72</v>
      </c>
      <c r="R242" t="s">
        <v>73</v>
      </c>
      <c r="S242" t="s">
        <v>74</v>
      </c>
      <c r="T242" t="s">
        <v>46</v>
      </c>
    </row>
    <row r="243" spans="1:20" x14ac:dyDescent="0.2">
      <c r="A243" t="s">
        <v>67</v>
      </c>
      <c r="B243" t="s">
        <v>57</v>
      </c>
      <c r="C243" t="s">
        <v>19</v>
      </c>
      <c r="D243" s="21">
        <v>45673</v>
      </c>
      <c r="E243">
        <v>27</v>
      </c>
      <c r="F243">
        <v>30.95</v>
      </c>
      <c r="G243" s="29">
        <f>IF(ISNUMBER(H243),AVERAGE(H243:I243),AVERAGE(E243:F243))/65</f>
        <v>0.43038461538461542</v>
      </c>
      <c r="H243">
        <v>27</v>
      </c>
      <c r="I243">
        <v>28.95</v>
      </c>
      <c r="J243">
        <v>2024</v>
      </c>
      <c r="K243" t="s">
        <v>58</v>
      </c>
      <c r="L243" t="s">
        <v>69</v>
      </c>
      <c r="M243" t="s">
        <v>94</v>
      </c>
      <c r="N243" t="s">
        <v>20</v>
      </c>
      <c r="O243" t="s">
        <v>95</v>
      </c>
      <c r="Q243" t="s">
        <v>72</v>
      </c>
      <c r="R243" t="s">
        <v>73</v>
      </c>
      <c r="S243" t="s">
        <v>74</v>
      </c>
      <c r="T243" t="s">
        <v>46</v>
      </c>
    </row>
    <row r="244" spans="1:20" x14ac:dyDescent="0.2">
      <c r="A244" t="s">
        <v>67</v>
      </c>
      <c r="B244" t="s">
        <v>18</v>
      </c>
      <c r="C244" t="s">
        <v>19</v>
      </c>
      <c r="D244" s="21">
        <v>45673</v>
      </c>
      <c r="E244">
        <v>280</v>
      </c>
      <c r="F244">
        <v>325</v>
      </c>
      <c r="G244" s="29">
        <f>IF(ISNUMBER(H244),AVERAGE(H244:I244),AVERAGE(E244:F244))/700</f>
        <v>0.41428571428571431</v>
      </c>
      <c r="H244">
        <v>280</v>
      </c>
      <c r="I244">
        <v>300</v>
      </c>
      <c r="J244">
        <v>2024</v>
      </c>
      <c r="K244" t="s">
        <v>68</v>
      </c>
      <c r="L244" t="s">
        <v>69</v>
      </c>
      <c r="M244" t="s">
        <v>94</v>
      </c>
      <c r="N244" t="s">
        <v>20</v>
      </c>
      <c r="O244" t="s">
        <v>95</v>
      </c>
      <c r="Q244" t="s">
        <v>72</v>
      </c>
      <c r="R244" t="s">
        <v>73</v>
      </c>
      <c r="S244" t="s">
        <v>74</v>
      </c>
      <c r="T244" t="s">
        <v>46</v>
      </c>
    </row>
    <row r="245" spans="1:20" hidden="1" x14ac:dyDescent="0.2">
      <c r="A245" t="s">
        <v>67</v>
      </c>
      <c r="B245" t="s">
        <v>87</v>
      </c>
      <c r="C245" t="s">
        <v>88</v>
      </c>
      <c r="D245" s="21">
        <v>45673</v>
      </c>
      <c r="E245">
        <v>17</v>
      </c>
      <c r="F245">
        <v>18.95</v>
      </c>
      <c r="G245" s="29">
        <f>IF(ISNUMBER(H245),AVERAGE(H245:I245),AVERAGE(E245:F245))/45</f>
        <v>0.41055555555555556</v>
      </c>
      <c r="H245">
        <v>18</v>
      </c>
      <c r="I245">
        <v>18.95</v>
      </c>
      <c r="J245">
        <v>2024</v>
      </c>
      <c r="K245" t="s">
        <v>63</v>
      </c>
      <c r="L245" t="s">
        <v>69</v>
      </c>
      <c r="M245" t="s">
        <v>94</v>
      </c>
      <c r="N245" t="s">
        <v>20</v>
      </c>
      <c r="O245" t="s">
        <v>95</v>
      </c>
      <c r="Q245" t="s">
        <v>72</v>
      </c>
      <c r="R245" t="s">
        <v>73</v>
      </c>
      <c r="S245" t="s">
        <v>74</v>
      </c>
      <c r="T245" t="s">
        <v>46</v>
      </c>
    </row>
    <row r="246" spans="1:20" x14ac:dyDescent="0.2">
      <c r="A246" t="s">
        <v>67</v>
      </c>
      <c r="B246" t="s">
        <v>18</v>
      </c>
      <c r="C246" t="s">
        <v>19</v>
      </c>
      <c r="D246" s="21">
        <v>45673</v>
      </c>
      <c r="E246">
        <v>270</v>
      </c>
      <c r="F246">
        <v>300</v>
      </c>
      <c r="G246" s="29">
        <f>IF(ISNUMBER(H246),AVERAGE(H246:I246),AVERAGE(E246:F246))/700</f>
        <v>0.39642857142857141</v>
      </c>
      <c r="H246">
        <v>270</v>
      </c>
      <c r="I246">
        <v>285</v>
      </c>
      <c r="J246">
        <v>2024</v>
      </c>
      <c r="K246" t="s">
        <v>78</v>
      </c>
      <c r="L246" t="s">
        <v>69</v>
      </c>
      <c r="M246" t="s">
        <v>94</v>
      </c>
      <c r="N246" t="s">
        <v>20</v>
      </c>
      <c r="O246" t="s">
        <v>95</v>
      </c>
      <c r="Q246" t="s">
        <v>72</v>
      </c>
      <c r="R246" t="s">
        <v>73</v>
      </c>
      <c r="S246" t="s">
        <v>74</v>
      </c>
      <c r="T246" t="s">
        <v>46</v>
      </c>
    </row>
    <row r="247" spans="1:20" x14ac:dyDescent="0.2">
      <c r="A247" t="s">
        <v>67</v>
      </c>
      <c r="B247" t="s">
        <v>57</v>
      </c>
      <c r="C247" t="s">
        <v>19</v>
      </c>
      <c r="D247" s="21">
        <v>45674</v>
      </c>
      <c r="E247">
        <v>27</v>
      </c>
      <c r="F247">
        <v>30.95</v>
      </c>
      <c r="G247" s="29">
        <f>IF(ISNUMBER(H247),AVERAGE(H247:I247),AVERAGE(E247:F247))/65</f>
        <v>0.43038461538461542</v>
      </c>
      <c r="H247">
        <v>27</v>
      </c>
      <c r="I247">
        <v>28.95</v>
      </c>
      <c r="J247">
        <v>2024</v>
      </c>
      <c r="K247" t="s">
        <v>58</v>
      </c>
      <c r="L247" t="s">
        <v>69</v>
      </c>
      <c r="M247" t="s">
        <v>81</v>
      </c>
      <c r="N247" t="s">
        <v>20</v>
      </c>
      <c r="O247" t="s">
        <v>93</v>
      </c>
      <c r="Q247" t="s">
        <v>72</v>
      </c>
      <c r="R247" t="s">
        <v>73</v>
      </c>
      <c r="S247" t="s">
        <v>74</v>
      </c>
      <c r="T247" t="s">
        <v>46</v>
      </c>
    </row>
    <row r="248" spans="1:20" x14ac:dyDescent="0.2">
      <c r="A248" t="s">
        <v>67</v>
      </c>
      <c r="B248" t="s">
        <v>18</v>
      </c>
      <c r="C248" t="s">
        <v>19</v>
      </c>
      <c r="D248" s="21">
        <v>45674</v>
      </c>
      <c r="E248">
        <v>280</v>
      </c>
      <c r="F248">
        <v>325</v>
      </c>
      <c r="G248" s="29">
        <f>IF(ISNUMBER(H248),AVERAGE(H248:I248),AVERAGE(E248:F248))/700</f>
        <v>0.41428571428571431</v>
      </c>
      <c r="H248">
        <v>280</v>
      </c>
      <c r="I248">
        <v>300</v>
      </c>
      <c r="J248">
        <v>2024</v>
      </c>
      <c r="K248" t="s">
        <v>68</v>
      </c>
      <c r="L248" t="s">
        <v>69</v>
      </c>
      <c r="M248" t="s">
        <v>81</v>
      </c>
      <c r="N248" t="s">
        <v>20</v>
      </c>
      <c r="O248" t="s">
        <v>93</v>
      </c>
      <c r="Q248" t="s">
        <v>72</v>
      </c>
      <c r="R248" t="s">
        <v>73</v>
      </c>
      <c r="S248" t="s">
        <v>74</v>
      </c>
      <c r="T248" t="s">
        <v>46</v>
      </c>
    </row>
    <row r="249" spans="1:20" hidden="1" x14ac:dyDescent="0.2">
      <c r="A249" t="s">
        <v>67</v>
      </c>
      <c r="B249" t="s">
        <v>87</v>
      </c>
      <c r="C249" t="s">
        <v>88</v>
      </c>
      <c r="D249" s="21">
        <v>45674</v>
      </c>
      <c r="E249">
        <v>16</v>
      </c>
      <c r="F249">
        <v>18.95</v>
      </c>
      <c r="G249" s="29">
        <f>IF(ISNUMBER(H249),AVERAGE(H249:I249),AVERAGE(E249:F249))/45</f>
        <v>0.39944444444444449</v>
      </c>
      <c r="H249">
        <v>17</v>
      </c>
      <c r="I249">
        <v>18.95</v>
      </c>
      <c r="J249">
        <v>2024</v>
      </c>
      <c r="K249" t="s">
        <v>63</v>
      </c>
      <c r="L249" t="s">
        <v>69</v>
      </c>
      <c r="M249" t="s">
        <v>81</v>
      </c>
      <c r="N249" t="s">
        <v>20</v>
      </c>
      <c r="O249" t="s">
        <v>93</v>
      </c>
      <c r="Q249" t="s">
        <v>72</v>
      </c>
      <c r="R249" t="s">
        <v>73</v>
      </c>
      <c r="S249" t="s">
        <v>74</v>
      </c>
      <c r="T249" t="s">
        <v>46</v>
      </c>
    </row>
    <row r="250" spans="1:20" x14ac:dyDescent="0.2">
      <c r="A250" t="s">
        <v>67</v>
      </c>
      <c r="B250" t="s">
        <v>18</v>
      </c>
      <c r="C250" t="s">
        <v>19</v>
      </c>
      <c r="D250" s="21">
        <v>45674</v>
      </c>
      <c r="E250">
        <v>270</v>
      </c>
      <c r="F250">
        <v>300</v>
      </c>
      <c r="G250" s="29">
        <f>IF(ISNUMBER(H250),AVERAGE(H250:I250),AVERAGE(E250:F250))/700</f>
        <v>0.39285714285714285</v>
      </c>
      <c r="H250">
        <v>270</v>
      </c>
      <c r="I250">
        <v>280</v>
      </c>
      <c r="J250">
        <v>2024</v>
      </c>
      <c r="K250" t="s">
        <v>78</v>
      </c>
      <c r="L250" t="s">
        <v>69</v>
      </c>
      <c r="M250" t="s">
        <v>81</v>
      </c>
      <c r="N250" t="s">
        <v>20</v>
      </c>
      <c r="O250" t="s">
        <v>93</v>
      </c>
      <c r="Q250" t="s">
        <v>72</v>
      </c>
      <c r="R250" t="s">
        <v>73</v>
      </c>
      <c r="S250" t="s">
        <v>74</v>
      </c>
      <c r="T250" t="s">
        <v>46</v>
      </c>
    </row>
    <row r="251" spans="1:20" hidden="1" x14ac:dyDescent="0.2">
      <c r="A251" t="s">
        <v>67</v>
      </c>
      <c r="B251" t="s">
        <v>87</v>
      </c>
      <c r="C251" t="s">
        <v>88</v>
      </c>
      <c r="D251" s="21">
        <v>45674</v>
      </c>
      <c r="E251">
        <v>15</v>
      </c>
      <c r="F251">
        <v>17</v>
      </c>
      <c r="G251" s="29">
        <f>IF(ISNUMBER(H251),AVERAGE(H251:I251),AVERAGE(E251:F251))/45</f>
        <v>0.36666666666666664</v>
      </c>
      <c r="H251">
        <v>16</v>
      </c>
      <c r="I251">
        <v>17</v>
      </c>
      <c r="J251">
        <v>2024</v>
      </c>
      <c r="K251" t="s">
        <v>89</v>
      </c>
      <c r="L251" t="s">
        <v>69</v>
      </c>
      <c r="M251" t="s">
        <v>81</v>
      </c>
      <c r="N251" t="s">
        <v>20</v>
      </c>
      <c r="O251" t="s">
        <v>93</v>
      </c>
      <c r="Q251" t="s">
        <v>72</v>
      </c>
      <c r="R251" t="s">
        <v>73</v>
      </c>
      <c r="S251" t="s">
        <v>74</v>
      </c>
      <c r="T251" t="s">
        <v>46</v>
      </c>
    </row>
    <row r="252" spans="1:20" hidden="1" x14ac:dyDescent="0.2">
      <c r="A252" t="s">
        <v>67</v>
      </c>
      <c r="B252" t="s">
        <v>87</v>
      </c>
      <c r="C252" t="s">
        <v>88</v>
      </c>
      <c r="D252" s="21">
        <v>45674</v>
      </c>
      <c r="E252">
        <v>13</v>
      </c>
      <c r="F252">
        <v>15</v>
      </c>
      <c r="G252" s="29">
        <f>IF(ISNUMBER(H252),AVERAGE(H252:I252),AVERAGE(E252:F252))/45</f>
        <v>0.32222222222222224</v>
      </c>
      <c r="H252">
        <v>14</v>
      </c>
      <c r="I252">
        <v>15</v>
      </c>
      <c r="J252">
        <v>2024</v>
      </c>
      <c r="K252" t="s">
        <v>91</v>
      </c>
      <c r="L252" t="s">
        <v>69</v>
      </c>
      <c r="M252" t="s">
        <v>81</v>
      </c>
      <c r="N252" t="s">
        <v>20</v>
      </c>
      <c r="O252" t="s">
        <v>93</v>
      </c>
      <c r="Q252" t="s">
        <v>72</v>
      </c>
      <c r="R252" t="s">
        <v>73</v>
      </c>
      <c r="S252" t="s">
        <v>74</v>
      </c>
      <c r="T252" t="s">
        <v>46</v>
      </c>
    </row>
    <row r="253" spans="1:20" x14ac:dyDescent="0.2">
      <c r="A253" t="s">
        <v>67</v>
      </c>
      <c r="B253" t="s">
        <v>57</v>
      </c>
      <c r="C253" t="s">
        <v>19</v>
      </c>
      <c r="D253" s="21">
        <v>45678</v>
      </c>
      <c r="E253">
        <v>24</v>
      </c>
      <c r="F253">
        <v>26</v>
      </c>
      <c r="G253" s="29">
        <f>IF(ISNUMBER(H253),AVERAGE(H253:I253),AVERAGE(E253:F253))/65</f>
        <v>0.38461538461538464</v>
      </c>
      <c r="J253">
        <v>2024</v>
      </c>
      <c r="K253" t="s">
        <v>58</v>
      </c>
      <c r="L253" t="s">
        <v>81</v>
      </c>
      <c r="M253" t="s">
        <v>81</v>
      </c>
      <c r="N253" t="s">
        <v>20</v>
      </c>
      <c r="P253" t="s">
        <v>60</v>
      </c>
      <c r="Q253" t="s">
        <v>72</v>
      </c>
      <c r="R253" t="s">
        <v>73</v>
      </c>
      <c r="S253" t="s">
        <v>74</v>
      </c>
      <c r="T253" t="s">
        <v>46</v>
      </c>
    </row>
    <row r="254" spans="1:20" x14ac:dyDescent="0.2">
      <c r="A254" t="s">
        <v>67</v>
      </c>
      <c r="B254" t="s">
        <v>18</v>
      </c>
      <c r="C254" t="s">
        <v>19</v>
      </c>
      <c r="D254" s="21">
        <v>45678</v>
      </c>
      <c r="E254">
        <v>245</v>
      </c>
      <c r="F254">
        <v>273</v>
      </c>
      <c r="G254" s="29">
        <f>IF(ISNUMBER(H254),AVERAGE(H254:I254),AVERAGE(E254:F254))/700</f>
        <v>0.37857142857142856</v>
      </c>
      <c r="H254">
        <v>260</v>
      </c>
      <c r="I254">
        <v>270</v>
      </c>
      <c r="J254">
        <v>2024</v>
      </c>
      <c r="K254" t="s">
        <v>68</v>
      </c>
      <c r="L254" t="s">
        <v>81</v>
      </c>
      <c r="M254" t="s">
        <v>81</v>
      </c>
      <c r="N254" t="s">
        <v>20</v>
      </c>
      <c r="P254" t="s">
        <v>96</v>
      </c>
      <c r="Q254" t="s">
        <v>72</v>
      </c>
      <c r="R254" t="s">
        <v>73</v>
      </c>
      <c r="S254" t="s">
        <v>74</v>
      </c>
      <c r="T254" t="s">
        <v>46</v>
      </c>
    </row>
    <row r="255" spans="1:20" hidden="1" x14ac:dyDescent="0.2">
      <c r="A255" t="s">
        <v>67</v>
      </c>
      <c r="B255" t="s">
        <v>87</v>
      </c>
      <c r="C255" t="s">
        <v>88</v>
      </c>
      <c r="D255" s="21">
        <v>45678</v>
      </c>
      <c r="E255">
        <v>16</v>
      </c>
      <c r="F255">
        <v>18</v>
      </c>
      <c r="G255" s="29">
        <f>IF(ISNUMBER(H255),AVERAGE(H255:I255),AVERAGE(E255:F255))/45</f>
        <v>0.36666666666666664</v>
      </c>
      <c r="H255">
        <v>16</v>
      </c>
      <c r="I255">
        <v>17</v>
      </c>
      <c r="J255">
        <v>2024</v>
      </c>
      <c r="K255" t="s">
        <v>63</v>
      </c>
      <c r="L255" t="s">
        <v>81</v>
      </c>
      <c r="M255" t="s">
        <v>81</v>
      </c>
      <c r="N255" t="s">
        <v>20</v>
      </c>
      <c r="P255" t="s">
        <v>104</v>
      </c>
      <c r="Q255" t="s">
        <v>72</v>
      </c>
      <c r="R255" t="s">
        <v>73</v>
      </c>
      <c r="S255" t="s">
        <v>74</v>
      </c>
      <c r="T255" t="s">
        <v>46</v>
      </c>
    </row>
    <row r="256" spans="1:20" hidden="1" x14ac:dyDescent="0.2">
      <c r="A256" t="s">
        <v>67</v>
      </c>
      <c r="B256" t="s">
        <v>87</v>
      </c>
      <c r="C256" t="s">
        <v>88</v>
      </c>
      <c r="D256" s="21">
        <v>45678</v>
      </c>
      <c r="E256">
        <v>15</v>
      </c>
      <c r="F256">
        <v>17</v>
      </c>
      <c r="G256" s="29">
        <f>IF(ISNUMBER(H256),AVERAGE(H256:I256),AVERAGE(E256:F256))/45</f>
        <v>0.35499999999999998</v>
      </c>
      <c r="H256">
        <v>15</v>
      </c>
      <c r="I256">
        <v>16.95</v>
      </c>
      <c r="J256">
        <v>2024</v>
      </c>
      <c r="K256" t="s">
        <v>89</v>
      </c>
      <c r="L256" t="s">
        <v>81</v>
      </c>
      <c r="M256" t="s">
        <v>81</v>
      </c>
      <c r="N256" t="s">
        <v>20</v>
      </c>
      <c r="P256" t="s">
        <v>104</v>
      </c>
      <c r="Q256" t="s">
        <v>72</v>
      </c>
      <c r="R256" t="s">
        <v>73</v>
      </c>
      <c r="S256" t="s">
        <v>74</v>
      </c>
      <c r="T256" t="s">
        <v>46</v>
      </c>
    </row>
    <row r="257" spans="1:20" x14ac:dyDescent="0.2">
      <c r="A257" t="s">
        <v>67</v>
      </c>
      <c r="B257" t="s">
        <v>18</v>
      </c>
      <c r="C257" t="s">
        <v>19</v>
      </c>
      <c r="D257" s="21">
        <v>45678</v>
      </c>
      <c r="E257">
        <v>235</v>
      </c>
      <c r="F257">
        <v>270</v>
      </c>
      <c r="G257" s="29">
        <f>IF(ISNUMBER(H257),AVERAGE(H257:I257),AVERAGE(E257:F257))/700</f>
        <v>0.35357142857142859</v>
      </c>
      <c r="H257">
        <v>235</v>
      </c>
      <c r="I257">
        <v>260</v>
      </c>
      <c r="J257">
        <v>2024</v>
      </c>
      <c r="K257" t="s">
        <v>75</v>
      </c>
      <c r="L257" t="s">
        <v>81</v>
      </c>
      <c r="M257" t="s">
        <v>81</v>
      </c>
      <c r="N257" t="s">
        <v>20</v>
      </c>
      <c r="P257" t="s">
        <v>96</v>
      </c>
      <c r="Q257" t="s">
        <v>72</v>
      </c>
      <c r="R257" t="s">
        <v>73</v>
      </c>
      <c r="S257" t="s">
        <v>74</v>
      </c>
      <c r="T257" t="s">
        <v>46</v>
      </c>
    </row>
    <row r="258" spans="1:20" x14ac:dyDescent="0.2">
      <c r="A258" t="s">
        <v>67</v>
      </c>
      <c r="B258" t="s">
        <v>18</v>
      </c>
      <c r="C258" t="s">
        <v>19</v>
      </c>
      <c r="D258" s="21">
        <v>45678</v>
      </c>
      <c r="E258">
        <v>235</v>
      </c>
      <c r="F258">
        <v>250</v>
      </c>
      <c r="G258" s="29">
        <f>IF(ISNUMBER(H258),AVERAGE(H258:I258),AVERAGE(E258:F258))/700</f>
        <v>0.34285714285714286</v>
      </c>
      <c r="H258">
        <v>235</v>
      </c>
      <c r="I258">
        <v>245</v>
      </c>
      <c r="J258">
        <v>2024</v>
      </c>
      <c r="K258" t="s">
        <v>78</v>
      </c>
      <c r="L258" t="s">
        <v>81</v>
      </c>
      <c r="M258" t="s">
        <v>81</v>
      </c>
      <c r="N258" t="s">
        <v>20</v>
      </c>
      <c r="P258" t="s">
        <v>98</v>
      </c>
      <c r="Q258" t="s">
        <v>72</v>
      </c>
      <c r="R258" t="s">
        <v>73</v>
      </c>
      <c r="S258" t="s">
        <v>74</v>
      </c>
      <c r="T258" t="s">
        <v>46</v>
      </c>
    </row>
    <row r="259" spans="1:20" hidden="1" x14ac:dyDescent="0.2">
      <c r="A259" t="s">
        <v>67</v>
      </c>
      <c r="B259" t="s">
        <v>87</v>
      </c>
      <c r="C259" t="s">
        <v>88</v>
      </c>
      <c r="D259" s="21">
        <v>45678</v>
      </c>
      <c r="E259">
        <v>12</v>
      </c>
      <c r="F259">
        <v>15</v>
      </c>
      <c r="G259" s="29">
        <f>IF(ISNUMBER(H259),AVERAGE(H259:I259),AVERAGE(E259:F259))/45</f>
        <v>0.28888888888888886</v>
      </c>
      <c r="H259">
        <v>12</v>
      </c>
      <c r="I259">
        <v>14</v>
      </c>
      <c r="J259">
        <v>2024</v>
      </c>
      <c r="K259" t="s">
        <v>91</v>
      </c>
      <c r="L259" t="s">
        <v>81</v>
      </c>
      <c r="M259" t="s">
        <v>81</v>
      </c>
      <c r="N259" t="s">
        <v>20</v>
      </c>
      <c r="Q259" t="s">
        <v>72</v>
      </c>
      <c r="R259" t="s">
        <v>73</v>
      </c>
      <c r="S259" t="s">
        <v>74</v>
      </c>
      <c r="T259" t="s">
        <v>46</v>
      </c>
    </row>
    <row r="260" spans="1:20" x14ac:dyDescent="0.2">
      <c r="A260" t="s">
        <v>67</v>
      </c>
      <c r="B260" t="s">
        <v>57</v>
      </c>
      <c r="C260" t="s">
        <v>19</v>
      </c>
      <c r="D260" s="21">
        <v>45679</v>
      </c>
      <c r="E260">
        <v>24</v>
      </c>
      <c r="F260">
        <v>26</v>
      </c>
      <c r="G260" s="29">
        <f>IF(ISNUMBER(H260),AVERAGE(H260:I260),AVERAGE(E260:F260))/65</f>
        <v>0.38461538461538464</v>
      </c>
      <c r="J260">
        <v>2024</v>
      </c>
      <c r="K260" t="s">
        <v>58</v>
      </c>
      <c r="L260" t="s">
        <v>81</v>
      </c>
      <c r="M260" t="s">
        <v>81</v>
      </c>
      <c r="N260" t="s">
        <v>20</v>
      </c>
      <c r="O260" t="s">
        <v>43</v>
      </c>
      <c r="P260" t="s">
        <v>60</v>
      </c>
      <c r="Q260" t="s">
        <v>97</v>
      </c>
      <c r="R260" t="s">
        <v>73</v>
      </c>
      <c r="S260" t="s">
        <v>74</v>
      </c>
      <c r="T260" t="s">
        <v>46</v>
      </c>
    </row>
    <row r="261" spans="1:20" x14ac:dyDescent="0.2">
      <c r="A261" t="s">
        <v>67</v>
      </c>
      <c r="B261" t="s">
        <v>18</v>
      </c>
      <c r="C261" t="s">
        <v>19</v>
      </c>
      <c r="D261" s="21">
        <v>45679</v>
      </c>
      <c r="E261">
        <v>245</v>
      </c>
      <c r="F261">
        <v>273</v>
      </c>
      <c r="G261" s="29">
        <f>IF(ISNUMBER(H261),AVERAGE(H261:I261),AVERAGE(E261:F261))/700</f>
        <v>0.37857142857142856</v>
      </c>
      <c r="H261">
        <v>260</v>
      </c>
      <c r="I261">
        <v>270</v>
      </c>
      <c r="J261">
        <v>2024</v>
      </c>
      <c r="K261" t="s">
        <v>68</v>
      </c>
      <c r="L261" t="s">
        <v>81</v>
      </c>
      <c r="M261" t="s">
        <v>81</v>
      </c>
      <c r="N261" t="s">
        <v>20</v>
      </c>
      <c r="O261" t="s">
        <v>43</v>
      </c>
      <c r="P261" t="s">
        <v>96</v>
      </c>
      <c r="Q261" t="s">
        <v>97</v>
      </c>
      <c r="R261" t="s">
        <v>73</v>
      </c>
      <c r="S261" t="s">
        <v>74</v>
      </c>
      <c r="T261" t="s">
        <v>46</v>
      </c>
    </row>
    <row r="262" spans="1:20" x14ac:dyDescent="0.2">
      <c r="A262" t="s">
        <v>67</v>
      </c>
      <c r="B262" t="s">
        <v>57</v>
      </c>
      <c r="C262" t="s">
        <v>19</v>
      </c>
      <c r="D262" s="21">
        <v>45679</v>
      </c>
      <c r="E262">
        <v>22</v>
      </c>
      <c r="F262">
        <v>27</v>
      </c>
      <c r="G262" s="29">
        <f>IF(ISNUMBER(H262),AVERAGE(H262:I262),AVERAGE(E262:F262))/65</f>
        <v>0.36923076923076925</v>
      </c>
      <c r="H262">
        <v>22</v>
      </c>
      <c r="I262">
        <v>26</v>
      </c>
      <c r="J262">
        <v>2024</v>
      </c>
      <c r="K262" t="s">
        <v>64</v>
      </c>
      <c r="L262" t="s">
        <v>81</v>
      </c>
      <c r="M262" t="s">
        <v>81</v>
      </c>
      <c r="N262" t="s">
        <v>20</v>
      </c>
      <c r="O262" t="s">
        <v>43</v>
      </c>
      <c r="P262" t="s">
        <v>99</v>
      </c>
      <c r="Q262" t="s">
        <v>97</v>
      </c>
      <c r="R262" t="s">
        <v>73</v>
      </c>
      <c r="S262" t="s">
        <v>74</v>
      </c>
      <c r="T262" t="s">
        <v>46</v>
      </c>
    </row>
    <row r="263" spans="1:20" hidden="1" x14ac:dyDescent="0.2">
      <c r="A263" t="s">
        <v>67</v>
      </c>
      <c r="B263" t="s">
        <v>87</v>
      </c>
      <c r="C263" t="s">
        <v>88</v>
      </c>
      <c r="D263" s="21">
        <v>45679</v>
      </c>
      <c r="E263">
        <v>16</v>
      </c>
      <c r="F263">
        <v>18</v>
      </c>
      <c r="G263" s="29">
        <f>IF(ISNUMBER(H263),AVERAGE(H263:I263),AVERAGE(E263:F263))/45</f>
        <v>0.36666666666666664</v>
      </c>
      <c r="H263">
        <v>16</v>
      </c>
      <c r="I263">
        <v>17</v>
      </c>
      <c r="J263">
        <v>2024</v>
      </c>
      <c r="K263" t="s">
        <v>63</v>
      </c>
      <c r="L263" t="s">
        <v>81</v>
      </c>
      <c r="M263" t="s">
        <v>81</v>
      </c>
      <c r="N263" t="s">
        <v>20</v>
      </c>
      <c r="O263" t="s">
        <v>43</v>
      </c>
      <c r="P263" t="s">
        <v>104</v>
      </c>
      <c r="Q263" t="s">
        <v>97</v>
      </c>
      <c r="R263" t="s">
        <v>73</v>
      </c>
      <c r="S263" t="s">
        <v>74</v>
      </c>
      <c r="T263" t="s">
        <v>46</v>
      </c>
    </row>
    <row r="264" spans="1:20" hidden="1" x14ac:dyDescent="0.2">
      <c r="A264" t="s">
        <v>67</v>
      </c>
      <c r="B264" t="s">
        <v>87</v>
      </c>
      <c r="C264" t="s">
        <v>88</v>
      </c>
      <c r="D264" s="21">
        <v>45679</v>
      </c>
      <c r="E264">
        <v>15</v>
      </c>
      <c r="F264">
        <v>17</v>
      </c>
      <c r="G264" s="29">
        <f>IF(ISNUMBER(H264),AVERAGE(H264:I264),AVERAGE(E264:F264))/45</f>
        <v>0.35499999999999998</v>
      </c>
      <c r="H264">
        <v>15</v>
      </c>
      <c r="I264">
        <v>16.95</v>
      </c>
      <c r="J264">
        <v>2024</v>
      </c>
      <c r="K264" t="s">
        <v>89</v>
      </c>
      <c r="L264" t="s">
        <v>81</v>
      </c>
      <c r="M264" t="s">
        <v>81</v>
      </c>
      <c r="N264" t="s">
        <v>20</v>
      </c>
      <c r="O264" t="s">
        <v>43</v>
      </c>
      <c r="P264" t="s">
        <v>104</v>
      </c>
      <c r="Q264" t="s">
        <v>97</v>
      </c>
      <c r="R264" t="s">
        <v>73</v>
      </c>
      <c r="S264" t="s">
        <v>74</v>
      </c>
      <c r="T264" t="s">
        <v>46</v>
      </c>
    </row>
    <row r="265" spans="1:20" x14ac:dyDescent="0.2">
      <c r="A265" t="s">
        <v>67</v>
      </c>
      <c r="B265" t="s">
        <v>18</v>
      </c>
      <c r="C265" t="s">
        <v>19</v>
      </c>
      <c r="D265" s="21">
        <v>45679</v>
      </c>
      <c r="E265">
        <v>235</v>
      </c>
      <c r="F265">
        <v>270</v>
      </c>
      <c r="G265" s="29">
        <f>IF(ISNUMBER(H265),AVERAGE(H265:I265),AVERAGE(E265:F265))/700</f>
        <v>0.35357142857142859</v>
      </c>
      <c r="H265">
        <v>235</v>
      </c>
      <c r="I265">
        <v>260</v>
      </c>
      <c r="J265">
        <v>2024</v>
      </c>
      <c r="K265" t="s">
        <v>75</v>
      </c>
      <c r="L265" t="s">
        <v>81</v>
      </c>
      <c r="M265" t="s">
        <v>81</v>
      </c>
      <c r="N265" t="s">
        <v>20</v>
      </c>
      <c r="O265" t="s">
        <v>43</v>
      </c>
      <c r="P265" t="s">
        <v>96</v>
      </c>
      <c r="Q265" t="s">
        <v>97</v>
      </c>
      <c r="R265" t="s">
        <v>73</v>
      </c>
      <c r="S265" t="s">
        <v>74</v>
      </c>
      <c r="T265" t="s">
        <v>46</v>
      </c>
    </row>
    <row r="266" spans="1:20" x14ac:dyDescent="0.2">
      <c r="A266" t="s">
        <v>67</v>
      </c>
      <c r="B266" t="s">
        <v>18</v>
      </c>
      <c r="C266" t="s">
        <v>19</v>
      </c>
      <c r="D266" s="21">
        <v>45679</v>
      </c>
      <c r="E266">
        <v>235</v>
      </c>
      <c r="F266">
        <v>250</v>
      </c>
      <c r="G266" s="29">
        <f>IF(ISNUMBER(H266),AVERAGE(H266:I266),AVERAGE(E266:F266))/700</f>
        <v>0.34285714285714286</v>
      </c>
      <c r="H266">
        <v>235</v>
      </c>
      <c r="I266">
        <v>245</v>
      </c>
      <c r="J266">
        <v>2024</v>
      </c>
      <c r="K266" t="s">
        <v>78</v>
      </c>
      <c r="L266" t="s">
        <v>81</v>
      </c>
      <c r="M266" t="s">
        <v>81</v>
      </c>
      <c r="N266" t="s">
        <v>20</v>
      </c>
      <c r="O266" t="s">
        <v>43</v>
      </c>
      <c r="P266" t="s">
        <v>98</v>
      </c>
      <c r="Q266" t="s">
        <v>97</v>
      </c>
      <c r="R266" t="s">
        <v>73</v>
      </c>
      <c r="S266" t="s">
        <v>74</v>
      </c>
      <c r="T266" t="s">
        <v>46</v>
      </c>
    </row>
    <row r="267" spans="1:20" hidden="1" x14ac:dyDescent="0.2">
      <c r="A267" t="s">
        <v>67</v>
      </c>
      <c r="B267" t="s">
        <v>87</v>
      </c>
      <c r="C267" t="s">
        <v>88</v>
      </c>
      <c r="D267" s="21">
        <v>45679</v>
      </c>
      <c r="E267">
        <v>12</v>
      </c>
      <c r="F267">
        <v>15</v>
      </c>
      <c r="G267" s="29">
        <f>IF(ISNUMBER(H267),AVERAGE(H267:I267),AVERAGE(E267:F267))/45</f>
        <v>0.28888888888888886</v>
      </c>
      <c r="H267">
        <v>12</v>
      </c>
      <c r="I267">
        <v>14</v>
      </c>
      <c r="J267">
        <v>2024</v>
      </c>
      <c r="K267" t="s">
        <v>91</v>
      </c>
      <c r="L267" t="s">
        <v>81</v>
      </c>
      <c r="M267" t="s">
        <v>81</v>
      </c>
      <c r="N267" t="s">
        <v>20</v>
      </c>
      <c r="O267" t="s">
        <v>43</v>
      </c>
      <c r="P267" t="s">
        <v>104</v>
      </c>
      <c r="Q267" t="s">
        <v>97</v>
      </c>
      <c r="R267" t="s">
        <v>73</v>
      </c>
      <c r="S267" t="s">
        <v>74</v>
      </c>
      <c r="T267" t="s">
        <v>46</v>
      </c>
    </row>
    <row r="268" spans="1:20" hidden="1" x14ac:dyDescent="0.2">
      <c r="A268" t="s">
        <v>67</v>
      </c>
      <c r="B268" t="s">
        <v>87</v>
      </c>
      <c r="C268" t="s">
        <v>88</v>
      </c>
      <c r="D268" s="21">
        <v>45680</v>
      </c>
      <c r="E268">
        <v>16</v>
      </c>
      <c r="F268">
        <v>18</v>
      </c>
      <c r="G268" s="29">
        <f>IF(ISNUMBER(H268),AVERAGE(H268:I268),AVERAGE(E268:F268))/45</f>
        <v>0.36666666666666664</v>
      </c>
      <c r="H268">
        <v>16</v>
      </c>
      <c r="I268">
        <v>17</v>
      </c>
      <c r="J268">
        <v>2024</v>
      </c>
      <c r="K268" t="s">
        <v>63</v>
      </c>
      <c r="L268" t="s">
        <v>81</v>
      </c>
      <c r="M268" t="s">
        <v>85</v>
      </c>
      <c r="N268" t="s">
        <v>20</v>
      </c>
      <c r="O268" t="s">
        <v>109</v>
      </c>
      <c r="P268" t="s">
        <v>117</v>
      </c>
      <c r="Q268" t="s">
        <v>97</v>
      </c>
      <c r="R268" t="s">
        <v>73</v>
      </c>
      <c r="S268" t="s">
        <v>74</v>
      </c>
      <c r="T268" t="s">
        <v>46</v>
      </c>
    </row>
    <row r="269" spans="1:20" hidden="1" x14ac:dyDescent="0.2">
      <c r="A269" t="s">
        <v>67</v>
      </c>
      <c r="B269" t="s">
        <v>87</v>
      </c>
      <c r="C269" t="s">
        <v>88</v>
      </c>
      <c r="D269" s="21">
        <v>45680</v>
      </c>
      <c r="E269">
        <v>15</v>
      </c>
      <c r="F269">
        <v>17</v>
      </c>
      <c r="G269" s="29">
        <f>IF(ISNUMBER(H269),AVERAGE(H269:I269),AVERAGE(E269:F269))/45</f>
        <v>0.35499999999999998</v>
      </c>
      <c r="H269">
        <v>15</v>
      </c>
      <c r="I269">
        <v>16.95</v>
      </c>
      <c r="J269">
        <v>2024</v>
      </c>
      <c r="K269" t="s">
        <v>89</v>
      </c>
      <c r="L269" t="s">
        <v>81</v>
      </c>
      <c r="M269" t="s">
        <v>85</v>
      </c>
      <c r="N269" t="s">
        <v>20</v>
      </c>
      <c r="O269" t="s">
        <v>109</v>
      </c>
      <c r="P269" t="s">
        <v>117</v>
      </c>
      <c r="Q269" t="s">
        <v>97</v>
      </c>
      <c r="R269" t="s">
        <v>73</v>
      </c>
      <c r="S269" t="s">
        <v>74</v>
      </c>
      <c r="T269" t="s">
        <v>46</v>
      </c>
    </row>
    <row r="270" spans="1:20" x14ac:dyDescent="0.2">
      <c r="A270" t="s">
        <v>67</v>
      </c>
      <c r="B270" t="s">
        <v>57</v>
      </c>
      <c r="C270" t="s">
        <v>19</v>
      </c>
      <c r="D270" s="21">
        <v>45680</v>
      </c>
      <c r="E270">
        <v>22</v>
      </c>
      <c r="F270">
        <v>24</v>
      </c>
      <c r="G270" s="29">
        <f>IF(ISNUMBER(H270),AVERAGE(H270:I270),AVERAGE(E270:F270))/65</f>
        <v>0.33846153846153848</v>
      </c>
      <c r="H270">
        <v>22</v>
      </c>
      <c r="J270">
        <v>2024</v>
      </c>
      <c r="K270" t="s">
        <v>58</v>
      </c>
      <c r="L270" t="s">
        <v>81</v>
      </c>
      <c r="M270" t="s">
        <v>85</v>
      </c>
      <c r="N270" t="s">
        <v>20</v>
      </c>
      <c r="O270" t="s">
        <v>109</v>
      </c>
      <c r="P270" t="s">
        <v>60</v>
      </c>
      <c r="Q270" t="s">
        <v>97</v>
      </c>
      <c r="R270" t="s">
        <v>73</v>
      </c>
      <c r="S270" t="s">
        <v>74</v>
      </c>
      <c r="T270" t="s">
        <v>46</v>
      </c>
    </row>
    <row r="271" spans="1:20" x14ac:dyDescent="0.2">
      <c r="A271" t="s">
        <v>67</v>
      </c>
      <c r="B271" t="s">
        <v>57</v>
      </c>
      <c r="C271" t="s">
        <v>19</v>
      </c>
      <c r="D271" s="21">
        <v>45680</v>
      </c>
      <c r="E271">
        <v>22</v>
      </c>
      <c r="F271">
        <v>24</v>
      </c>
      <c r="G271" s="29">
        <f>IF(ISNUMBER(H271),AVERAGE(H271:I271),AVERAGE(E271:F271))/65</f>
        <v>0.33846153846153848</v>
      </c>
      <c r="H271">
        <v>22</v>
      </c>
      <c r="J271">
        <v>2024</v>
      </c>
      <c r="K271" t="s">
        <v>64</v>
      </c>
      <c r="L271" t="s">
        <v>81</v>
      </c>
      <c r="M271" t="s">
        <v>85</v>
      </c>
      <c r="N271" t="s">
        <v>20</v>
      </c>
      <c r="O271" t="s">
        <v>109</v>
      </c>
      <c r="Q271" t="s">
        <v>97</v>
      </c>
      <c r="R271" t="s">
        <v>73</v>
      </c>
      <c r="S271" t="s">
        <v>74</v>
      </c>
      <c r="T271" t="s">
        <v>46</v>
      </c>
    </row>
    <row r="272" spans="1:20" x14ac:dyDescent="0.2">
      <c r="A272" t="s">
        <v>67</v>
      </c>
      <c r="B272" t="s">
        <v>18</v>
      </c>
      <c r="C272" t="s">
        <v>19</v>
      </c>
      <c r="D272" s="21">
        <v>45680</v>
      </c>
      <c r="E272">
        <v>225</v>
      </c>
      <c r="F272">
        <v>260</v>
      </c>
      <c r="G272" s="29">
        <f>IF(ISNUMBER(H272),AVERAGE(H272:I272),AVERAGE(E272:F272))/700</f>
        <v>0.33571428571428569</v>
      </c>
      <c r="H272">
        <v>225</v>
      </c>
      <c r="I272">
        <v>245</v>
      </c>
      <c r="J272">
        <v>2024</v>
      </c>
      <c r="K272" t="s">
        <v>68</v>
      </c>
      <c r="L272" t="s">
        <v>81</v>
      </c>
      <c r="M272" t="s">
        <v>85</v>
      </c>
      <c r="N272" t="s">
        <v>20</v>
      </c>
      <c r="O272" t="s">
        <v>109</v>
      </c>
      <c r="P272" t="s">
        <v>96</v>
      </c>
      <c r="Q272" t="s">
        <v>97</v>
      </c>
      <c r="R272" t="s">
        <v>73</v>
      </c>
      <c r="S272" t="s">
        <v>74</v>
      </c>
      <c r="T272" t="s">
        <v>46</v>
      </c>
    </row>
    <row r="273" spans="1:20" x14ac:dyDescent="0.2">
      <c r="A273" t="s">
        <v>67</v>
      </c>
      <c r="B273" t="s">
        <v>18</v>
      </c>
      <c r="C273" t="s">
        <v>19</v>
      </c>
      <c r="D273" s="21">
        <v>45680</v>
      </c>
      <c r="E273">
        <v>225</v>
      </c>
      <c r="F273">
        <v>260</v>
      </c>
      <c r="G273" s="29">
        <f>IF(ISNUMBER(H273),AVERAGE(H273:I273),AVERAGE(E273:F273))/700</f>
        <v>0.33571428571428569</v>
      </c>
      <c r="H273">
        <v>225</v>
      </c>
      <c r="I273">
        <v>245</v>
      </c>
      <c r="J273">
        <v>2024</v>
      </c>
      <c r="K273" t="s">
        <v>75</v>
      </c>
      <c r="L273" t="s">
        <v>81</v>
      </c>
      <c r="M273" t="s">
        <v>85</v>
      </c>
      <c r="N273" t="s">
        <v>20</v>
      </c>
      <c r="O273" t="s">
        <v>109</v>
      </c>
      <c r="P273" t="s">
        <v>96</v>
      </c>
      <c r="Q273" t="s">
        <v>97</v>
      </c>
      <c r="R273" t="s">
        <v>73</v>
      </c>
      <c r="S273" t="s">
        <v>74</v>
      </c>
      <c r="T273" t="s">
        <v>46</v>
      </c>
    </row>
    <row r="274" spans="1:20" x14ac:dyDescent="0.2">
      <c r="A274" t="s">
        <v>67</v>
      </c>
      <c r="B274" t="s">
        <v>18</v>
      </c>
      <c r="C274" t="s">
        <v>19</v>
      </c>
      <c r="D274" s="21">
        <v>45680</v>
      </c>
      <c r="E274">
        <v>225</v>
      </c>
      <c r="F274">
        <v>250</v>
      </c>
      <c r="G274" s="29">
        <f>IF(ISNUMBER(H274),AVERAGE(H274:I274),AVERAGE(E274:F274))/700</f>
        <v>0.33571428571428569</v>
      </c>
      <c r="H274">
        <v>225</v>
      </c>
      <c r="I274">
        <v>245</v>
      </c>
      <c r="J274">
        <v>2024</v>
      </c>
      <c r="K274" t="s">
        <v>78</v>
      </c>
      <c r="L274" t="s">
        <v>81</v>
      </c>
      <c r="M274" t="s">
        <v>85</v>
      </c>
      <c r="N274" t="s">
        <v>20</v>
      </c>
      <c r="O274" t="s">
        <v>109</v>
      </c>
      <c r="Q274" t="s">
        <v>97</v>
      </c>
      <c r="R274" t="s">
        <v>73</v>
      </c>
      <c r="S274" t="s">
        <v>74</v>
      </c>
      <c r="T274" t="s">
        <v>46</v>
      </c>
    </row>
    <row r="275" spans="1:20" hidden="1" x14ac:dyDescent="0.2">
      <c r="A275" t="s">
        <v>67</v>
      </c>
      <c r="B275" t="s">
        <v>87</v>
      </c>
      <c r="C275" t="s">
        <v>88</v>
      </c>
      <c r="D275" s="21">
        <v>45680</v>
      </c>
      <c r="E275">
        <v>12</v>
      </c>
      <c r="F275">
        <v>15</v>
      </c>
      <c r="G275" s="29">
        <f>IF(ISNUMBER(H275),AVERAGE(H275:I275),AVERAGE(E275:F275))/45</f>
        <v>0.28888888888888886</v>
      </c>
      <c r="H275">
        <v>12</v>
      </c>
      <c r="I275">
        <v>14</v>
      </c>
      <c r="J275">
        <v>2024</v>
      </c>
      <c r="K275" t="s">
        <v>91</v>
      </c>
      <c r="L275" t="s">
        <v>81</v>
      </c>
      <c r="M275" t="s">
        <v>85</v>
      </c>
      <c r="N275" t="s">
        <v>20</v>
      </c>
      <c r="O275" t="s">
        <v>109</v>
      </c>
      <c r="P275" t="s">
        <v>117</v>
      </c>
      <c r="Q275" t="s">
        <v>97</v>
      </c>
      <c r="R275" t="s">
        <v>73</v>
      </c>
      <c r="S275" t="s">
        <v>74</v>
      </c>
      <c r="T275" t="s">
        <v>46</v>
      </c>
    </row>
    <row r="276" spans="1:20" hidden="1" x14ac:dyDescent="0.2">
      <c r="A276" t="s">
        <v>67</v>
      </c>
      <c r="B276" t="s">
        <v>87</v>
      </c>
      <c r="C276" t="s">
        <v>88</v>
      </c>
      <c r="D276" s="21">
        <v>45681</v>
      </c>
      <c r="E276">
        <v>16</v>
      </c>
      <c r="F276">
        <v>18</v>
      </c>
      <c r="G276" s="29">
        <f>IF(ISNUMBER(H276),AVERAGE(H276:I276),AVERAGE(E276:F276))/45</f>
        <v>0.36666666666666664</v>
      </c>
      <c r="H276">
        <v>16</v>
      </c>
      <c r="I276">
        <v>17</v>
      </c>
      <c r="J276">
        <v>2024</v>
      </c>
      <c r="K276" t="s">
        <v>63</v>
      </c>
      <c r="L276" t="s">
        <v>81</v>
      </c>
      <c r="M276" t="s">
        <v>85</v>
      </c>
      <c r="N276" t="s">
        <v>20</v>
      </c>
      <c r="O276" t="s">
        <v>43</v>
      </c>
      <c r="Q276" t="s">
        <v>97</v>
      </c>
      <c r="R276" t="s">
        <v>73</v>
      </c>
      <c r="S276" t="s">
        <v>74</v>
      </c>
      <c r="T276" t="s">
        <v>46</v>
      </c>
    </row>
    <row r="277" spans="1:20" hidden="1" x14ac:dyDescent="0.2">
      <c r="A277" t="s">
        <v>67</v>
      </c>
      <c r="B277" t="s">
        <v>87</v>
      </c>
      <c r="C277" t="s">
        <v>88</v>
      </c>
      <c r="D277" s="21">
        <v>45681</v>
      </c>
      <c r="E277">
        <v>15</v>
      </c>
      <c r="F277">
        <v>17</v>
      </c>
      <c r="G277" s="29">
        <f>IF(ISNUMBER(H277),AVERAGE(H277:I277),AVERAGE(E277:F277))/45</f>
        <v>0.35499999999999998</v>
      </c>
      <c r="H277">
        <v>15</v>
      </c>
      <c r="I277">
        <v>16.95</v>
      </c>
      <c r="J277">
        <v>2024</v>
      </c>
      <c r="K277" t="s">
        <v>89</v>
      </c>
      <c r="L277" t="s">
        <v>81</v>
      </c>
      <c r="M277" t="s">
        <v>85</v>
      </c>
      <c r="N277" t="s">
        <v>20</v>
      </c>
      <c r="O277" t="s">
        <v>43</v>
      </c>
      <c r="P277" t="s">
        <v>118</v>
      </c>
      <c r="Q277" t="s">
        <v>97</v>
      </c>
      <c r="R277" t="s">
        <v>73</v>
      </c>
      <c r="S277" t="s">
        <v>74</v>
      </c>
      <c r="T277" t="s">
        <v>46</v>
      </c>
    </row>
    <row r="278" spans="1:20" x14ac:dyDescent="0.2">
      <c r="A278" t="s">
        <v>67</v>
      </c>
      <c r="B278" t="s">
        <v>57</v>
      </c>
      <c r="C278" t="s">
        <v>19</v>
      </c>
      <c r="D278" s="21">
        <v>45681</v>
      </c>
      <c r="E278">
        <v>22</v>
      </c>
      <c r="F278">
        <v>24</v>
      </c>
      <c r="G278" s="29">
        <f>IF(ISNUMBER(H278),AVERAGE(H278:I278),AVERAGE(E278:F278))/65</f>
        <v>0.33846153846153848</v>
      </c>
      <c r="H278">
        <v>22</v>
      </c>
      <c r="J278">
        <v>2024</v>
      </c>
      <c r="K278" t="s">
        <v>64</v>
      </c>
      <c r="L278" t="s">
        <v>81</v>
      </c>
      <c r="M278" t="s">
        <v>85</v>
      </c>
      <c r="N278" t="s">
        <v>20</v>
      </c>
      <c r="O278" t="s">
        <v>43</v>
      </c>
      <c r="Q278" t="s">
        <v>97</v>
      </c>
      <c r="R278" t="s">
        <v>73</v>
      </c>
      <c r="S278" t="s">
        <v>74</v>
      </c>
      <c r="T278" t="s">
        <v>46</v>
      </c>
    </row>
    <row r="279" spans="1:20" x14ac:dyDescent="0.2">
      <c r="A279" t="s">
        <v>67</v>
      </c>
      <c r="B279" t="s">
        <v>57</v>
      </c>
      <c r="C279" t="s">
        <v>19</v>
      </c>
      <c r="D279" s="21">
        <v>45681</v>
      </c>
      <c r="E279">
        <v>22</v>
      </c>
      <c r="F279">
        <v>24</v>
      </c>
      <c r="G279" s="29">
        <f>IF(ISNUMBER(H279),AVERAGE(H279:I279),AVERAGE(E279:F279))/65</f>
        <v>0.33846153846153848</v>
      </c>
      <c r="H279">
        <v>22</v>
      </c>
      <c r="J279">
        <v>2024</v>
      </c>
      <c r="K279" t="s">
        <v>58</v>
      </c>
      <c r="L279" t="s">
        <v>81</v>
      </c>
      <c r="M279" t="s">
        <v>85</v>
      </c>
      <c r="N279" t="s">
        <v>20</v>
      </c>
      <c r="O279" t="s">
        <v>43</v>
      </c>
      <c r="P279" t="s">
        <v>60</v>
      </c>
      <c r="Q279" t="s">
        <v>97</v>
      </c>
      <c r="R279" t="s">
        <v>73</v>
      </c>
      <c r="S279" t="s">
        <v>74</v>
      </c>
      <c r="T279" t="s">
        <v>46</v>
      </c>
    </row>
    <row r="280" spans="1:20" x14ac:dyDescent="0.2">
      <c r="A280" t="s">
        <v>67</v>
      </c>
      <c r="B280" t="s">
        <v>18</v>
      </c>
      <c r="C280" t="s">
        <v>19</v>
      </c>
      <c r="D280" s="21">
        <v>45681</v>
      </c>
      <c r="E280">
        <v>225</v>
      </c>
      <c r="F280">
        <v>260</v>
      </c>
      <c r="G280" s="29">
        <f>IF(ISNUMBER(H280),AVERAGE(H280:I280),AVERAGE(E280:F280))/700</f>
        <v>0.33571428571428569</v>
      </c>
      <c r="H280">
        <v>225</v>
      </c>
      <c r="I280">
        <v>245</v>
      </c>
      <c r="J280">
        <v>2024</v>
      </c>
      <c r="K280" t="s">
        <v>78</v>
      </c>
      <c r="L280" t="s">
        <v>81</v>
      </c>
      <c r="M280" t="s">
        <v>85</v>
      </c>
      <c r="N280" t="s">
        <v>20</v>
      </c>
      <c r="O280" t="s">
        <v>43</v>
      </c>
      <c r="P280" t="s">
        <v>108</v>
      </c>
      <c r="Q280" t="s">
        <v>97</v>
      </c>
      <c r="R280" t="s">
        <v>73</v>
      </c>
      <c r="S280" t="s">
        <v>74</v>
      </c>
      <c r="T280" t="s">
        <v>46</v>
      </c>
    </row>
    <row r="281" spans="1:20" x14ac:dyDescent="0.2">
      <c r="A281" t="s">
        <v>67</v>
      </c>
      <c r="B281" t="s">
        <v>18</v>
      </c>
      <c r="C281" t="s">
        <v>19</v>
      </c>
      <c r="D281" s="21">
        <v>45681</v>
      </c>
      <c r="E281">
        <v>225</v>
      </c>
      <c r="F281">
        <v>260</v>
      </c>
      <c r="G281" s="29">
        <f>IF(ISNUMBER(H281),AVERAGE(H281:I281),AVERAGE(E281:F281))/700</f>
        <v>0.33571428571428569</v>
      </c>
      <c r="H281">
        <v>225</v>
      </c>
      <c r="I281">
        <v>245</v>
      </c>
      <c r="J281">
        <v>2024</v>
      </c>
      <c r="K281" t="s">
        <v>68</v>
      </c>
      <c r="L281" t="s">
        <v>81</v>
      </c>
      <c r="M281" t="s">
        <v>85</v>
      </c>
      <c r="N281" t="s">
        <v>20</v>
      </c>
      <c r="O281" t="s">
        <v>43</v>
      </c>
      <c r="P281" t="s">
        <v>96</v>
      </c>
      <c r="Q281" t="s">
        <v>97</v>
      </c>
      <c r="R281" t="s">
        <v>73</v>
      </c>
      <c r="S281" t="s">
        <v>74</v>
      </c>
      <c r="T281" t="s">
        <v>46</v>
      </c>
    </row>
    <row r="282" spans="1:20" x14ac:dyDescent="0.2">
      <c r="A282" t="s">
        <v>67</v>
      </c>
      <c r="B282" t="s">
        <v>18</v>
      </c>
      <c r="C282" t="s">
        <v>19</v>
      </c>
      <c r="D282" s="21">
        <v>45681</v>
      </c>
      <c r="E282">
        <v>225</v>
      </c>
      <c r="F282">
        <v>260</v>
      </c>
      <c r="G282" s="29">
        <f>IF(ISNUMBER(H282),AVERAGE(H282:I282),AVERAGE(E282:F282))/700</f>
        <v>0.33571428571428569</v>
      </c>
      <c r="H282">
        <v>225</v>
      </c>
      <c r="I282">
        <v>245</v>
      </c>
      <c r="J282">
        <v>2024</v>
      </c>
      <c r="K282" t="s">
        <v>75</v>
      </c>
      <c r="L282" t="s">
        <v>81</v>
      </c>
      <c r="M282" t="s">
        <v>85</v>
      </c>
      <c r="N282" t="s">
        <v>20</v>
      </c>
      <c r="O282" t="s">
        <v>43</v>
      </c>
      <c r="P282" t="s">
        <v>96</v>
      </c>
      <c r="Q282" t="s">
        <v>97</v>
      </c>
      <c r="R282" t="s">
        <v>73</v>
      </c>
      <c r="S282" t="s">
        <v>74</v>
      </c>
      <c r="T282" t="s">
        <v>46</v>
      </c>
    </row>
    <row r="283" spans="1:20" hidden="1" x14ac:dyDescent="0.2">
      <c r="A283" t="s">
        <v>67</v>
      </c>
      <c r="B283" t="s">
        <v>87</v>
      </c>
      <c r="C283" t="s">
        <v>88</v>
      </c>
      <c r="D283" s="21">
        <v>45681</v>
      </c>
      <c r="E283">
        <v>12</v>
      </c>
      <c r="F283">
        <v>15</v>
      </c>
      <c r="G283" s="29">
        <f>IF(ISNUMBER(H283),AVERAGE(H283:I283),AVERAGE(E283:F283))/45</f>
        <v>0.28888888888888886</v>
      </c>
      <c r="H283">
        <v>12</v>
      </c>
      <c r="I283">
        <v>14</v>
      </c>
      <c r="J283">
        <v>2024</v>
      </c>
      <c r="K283" t="s">
        <v>91</v>
      </c>
      <c r="L283" t="s">
        <v>81</v>
      </c>
      <c r="M283" t="s">
        <v>85</v>
      </c>
      <c r="N283" t="s">
        <v>20</v>
      </c>
      <c r="O283" t="s">
        <v>43</v>
      </c>
      <c r="P283" t="s">
        <v>119</v>
      </c>
      <c r="Q283" t="s">
        <v>97</v>
      </c>
      <c r="R283" t="s">
        <v>73</v>
      </c>
      <c r="S283" t="s">
        <v>74</v>
      </c>
      <c r="T283" t="s">
        <v>46</v>
      </c>
    </row>
    <row r="284" spans="1:20" hidden="1" x14ac:dyDescent="0.2">
      <c r="A284" t="s">
        <v>67</v>
      </c>
      <c r="B284" t="s">
        <v>87</v>
      </c>
      <c r="C284" t="s">
        <v>88</v>
      </c>
      <c r="D284" s="21">
        <v>45684</v>
      </c>
      <c r="E284">
        <v>15.95</v>
      </c>
      <c r="F284">
        <v>18</v>
      </c>
      <c r="G284" s="29">
        <f>IF(ISNUMBER(H284),AVERAGE(H284:I284),AVERAGE(E284:F284))/45</f>
        <v>0.36666666666666664</v>
      </c>
      <c r="H284">
        <v>16</v>
      </c>
      <c r="I284">
        <v>17</v>
      </c>
      <c r="J284">
        <v>2024</v>
      </c>
      <c r="K284" t="s">
        <v>63</v>
      </c>
      <c r="L284" t="s">
        <v>81</v>
      </c>
      <c r="M284" t="s">
        <v>85</v>
      </c>
      <c r="N284" t="s">
        <v>20</v>
      </c>
      <c r="O284" t="s">
        <v>107</v>
      </c>
      <c r="Q284" t="s">
        <v>97</v>
      </c>
      <c r="R284" t="s">
        <v>73</v>
      </c>
      <c r="S284" t="s">
        <v>74</v>
      </c>
      <c r="T284" t="s">
        <v>46</v>
      </c>
    </row>
    <row r="285" spans="1:20" hidden="1" x14ac:dyDescent="0.2">
      <c r="A285" t="s">
        <v>67</v>
      </c>
      <c r="B285" t="s">
        <v>87</v>
      </c>
      <c r="C285" t="s">
        <v>88</v>
      </c>
      <c r="D285" s="21">
        <v>45684</v>
      </c>
      <c r="E285">
        <v>15</v>
      </c>
      <c r="F285">
        <v>17</v>
      </c>
      <c r="G285" s="29">
        <f>IF(ISNUMBER(H285),AVERAGE(H285:I285),AVERAGE(E285:F285))/45</f>
        <v>0.34444444444444444</v>
      </c>
      <c r="H285">
        <v>15</v>
      </c>
      <c r="I285">
        <v>16</v>
      </c>
      <c r="J285">
        <v>2024</v>
      </c>
      <c r="K285" t="s">
        <v>89</v>
      </c>
      <c r="L285" t="s">
        <v>81</v>
      </c>
      <c r="M285" t="s">
        <v>85</v>
      </c>
      <c r="N285" t="s">
        <v>20</v>
      </c>
      <c r="O285" t="s">
        <v>107</v>
      </c>
      <c r="P285" t="s">
        <v>60</v>
      </c>
      <c r="Q285" t="s">
        <v>97</v>
      </c>
      <c r="R285" t="s">
        <v>73</v>
      </c>
      <c r="S285" t="s">
        <v>74</v>
      </c>
      <c r="T285" t="s">
        <v>46</v>
      </c>
    </row>
    <row r="286" spans="1:20" x14ac:dyDescent="0.2">
      <c r="A286" t="s">
        <v>67</v>
      </c>
      <c r="B286" t="s">
        <v>57</v>
      </c>
      <c r="C286" t="s">
        <v>19</v>
      </c>
      <c r="D286" s="21">
        <v>45684</v>
      </c>
      <c r="E286">
        <v>22</v>
      </c>
      <c r="F286">
        <v>24</v>
      </c>
      <c r="G286" s="29">
        <f>IF(ISNUMBER(H286),AVERAGE(H286:I286),AVERAGE(E286:F286))/65</f>
        <v>0.33846153846153848</v>
      </c>
      <c r="H286">
        <v>22</v>
      </c>
      <c r="J286">
        <v>2024</v>
      </c>
      <c r="K286" t="s">
        <v>64</v>
      </c>
      <c r="L286" t="s">
        <v>81</v>
      </c>
      <c r="M286" t="s">
        <v>85</v>
      </c>
      <c r="N286" t="s">
        <v>20</v>
      </c>
      <c r="O286" t="s">
        <v>107</v>
      </c>
      <c r="Q286" t="s">
        <v>97</v>
      </c>
      <c r="R286" t="s">
        <v>73</v>
      </c>
      <c r="S286" t="s">
        <v>74</v>
      </c>
      <c r="T286" t="s">
        <v>46</v>
      </c>
    </row>
    <row r="287" spans="1:20" x14ac:dyDescent="0.2">
      <c r="A287" t="s">
        <v>67</v>
      </c>
      <c r="B287" t="s">
        <v>18</v>
      </c>
      <c r="C287" t="s">
        <v>19</v>
      </c>
      <c r="D287" s="21">
        <v>45684</v>
      </c>
      <c r="E287">
        <v>225</v>
      </c>
      <c r="F287">
        <v>260</v>
      </c>
      <c r="G287" s="29">
        <f>IF(ISNUMBER(H287),AVERAGE(H287:I287),AVERAGE(E287:F287))/700</f>
        <v>0.33571428571428569</v>
      </c>
      <c r="H287">
        <v>225</v>
      </c>
      <c r="I287">
        <v>245</v>
      </c>
      <c r="J287">
        <v>2024</v>
      </c>
      <c r="K287" t="s">
        <v>68</v>
      </c>
      <c r="L287" t="s">
        <v>81</v>
      </c>
      <c r="M287" t="s">
        <v>85</v>
      </c>
      <c r="N287" t="s">
        <v>20</v>
      </c>
      <c r="O287" t="s">
        <v>107</v>
      </c>
      <c r="P287" t="s">
        <v>96</v>
      </c>
      <c r="Q287" t="s">
        <v>97</v>
      </c>
      <c r="R287" t="s">
        <v>73</v>
      </c>
      <c r="S287" t="s">
        <v>74</v>
      </c>
      <c r="T287" t="s">
        <v>46</v>
      </c>
    </row>
    <row r="288" spans="1:20" x14ac:dyDescent="0.2">
      <c r="A288" t="s">
        <v>67</v>
      </c>
      <c r="B288" t="s">
        <v>18</v>
      </c>
      <c r="C288" t="s">
        <v>19</v>
      </c>
      <c r="D288" s="21">
        <v>45684</v>
      </c>
      <c r="E288">
        <v>220</v>
      </c>
      <c r="F288">
        <v>260</v>
      </c>
      <c r="G288" s="29">
        <f>IF(ISNUMBER(H288),AVERAGE(H288:I288),AVERAGE(E288:F288))/700</f>
        <v>0.33571428571428569</v>
      </c>
      <c r="H288">
        <v>225</v>
      </c>
      <c r="I288">
        <v>245</v>
      </c>
      <c r="J288">
        <v>2024</v>
      </c>
      <c r="K288" t="s">
        <v>78</v>
      </c>
      <c r="L288" t="s">
        <v>81</v>
      </c>
      <c r="M288" t="s">
        <v>85</v>
      </c>
      <c r="N288" t="s">
        <v>20</v>
      </c>
      <c r="O288" t="s">
        <v>107</v>
      </c>
      <c r="P288" t="s">
        <v>60</v>
      </c>
      <c r="Q288" t="s">
        <v>97</v>
      </c>
      <c r="R288" t="s">
        <v>73</v>
      </c>
      <c r="S288" t="s">
        <v>74</v>
      </c>
      <c r="T288" t="s">
        <v>46</v>
      </c>
    </row>
    <row r="289" spans="1:20" x14ac:dyDescent="0.2">
      <c r="A289" t="s">
        <v>67</v>
      </c>
      <c r="B289" t="s">
        <v>18</v>
      </c>
      <c r="C289" t="s">
        <v>19</v>
      </c>
      <c r="D289" s="21">
        <v>45684</v>
      </c>
      <c r="E289">
        <v>220</v>
      </c>
      <c r="F289">
        <v>245</v>
      </c>
      <c r="G289" s="29">
        <f>IF(ISNUMBER(H289),AVERAGE(H289:I289),AVERAGE(E289:F289))/700</f>
        <v>0.33214285714285713</v>
      </c>
      <c r="J289">
        <v>2024</v>
      </c>
      <c r="K289" t="s">
        <v>75</v>
      </c>
      <c r="L289" t="s">
        <v>81</v>
      </c>
      <c r="M289" t="s">
        <v>85</v>
      </c>
      <c r="N289" t="s">
        <v>20</v>
      </c>
      <c r="O289" t="s">
        <v>107</v>
      </c>
      <c r="P289" t="s">
        <v>96</v>
      </c>
      <c r="Q289" t="s">
        <v>97</v>
      </c>
      <c r="R289" t="s">
        <v>73</v>
      </c>
      <c r="S289" t="s">
        <v>74</v>
      </c>
      <c r="T289" t="s">
        <v>46</v>
      </c>
    </row>
    <row r="290" spans="1:20" x14ac:dyDescent="0.2">
      <c r="A290" t="s">
        <v>67</v>
      </c>
      <c r="B290" t="s">
        <v>57</v>
      </c>
      <c r="C290" t="s">
        <v>19</v>
      </c>
      <c r="D290" s="21">
        <v>45684</v>
      </c>
      <c r="E290">
        <v>20</v>
      </c>
      <c r="F290">
        <v>24</v>
      </c>
      <c r="G290" s="29">
        <f>IF(ISNUMBER(H290),AVERAGE(H290:I290),AVERAGE(E290:F290))/65</f>
        <v>0.32307692307692309</v>
      </c>
      <c r="H290">
        <v>20</v>
      </c>
      <c r="I290">
        <v>22</v>
      </c>
      <c r="J290">
        <v>2024</v>
      </c>
      <c r="K290" t="s">
        <v>58</v>
      </c>
      <c r="L290" t="s">
        <v>81</v>
      </c>
      <c r="M290" t="s">
        <v>85</v>
      </c>
      <c r="N290" t="s">
        <v>20</v>
      </c>
      <c r="O290" t="s">
        <v>107</v>
      </c>
      <c r="Q290" t="s">
        <v>97</v>
      </c>
      <c r="R290" t="s">
        <v>73</v>
      </c>
      <c r="S290" t="s">
        <v>74</v>
      </c>
      <c r="T290" t="s">
        <v>46</v>
      </c>
    </row>
    <row r="291" spans="1:20" hidden="1" x14ac:dyDescent="0.2">
      <c r="A291" t="s">
        <v>67</v>
      </c>
      <c r="B291" t="s">
        <v>87</v>
      </c>
      <c r="C291" t="s">
        <v>88</v>
      </c>
      <c r="D291" s="21">
        <v>45684</v>
      </c>
      <c r="E291">
        <v>12</v>
      </c>
      <c r="F291">
        <v>15</v>
      </c>
      <c r="G291" s="29">
        <f>IF(ISNUMBER(H291),AVERAGE(H291:I291),AVERAGE(E291:F291))/45</f>
        <v>0.28888888888888886</v>
      </c>
      <c r="H291">
        <v>12</v>
      </c>
      <c r="I291">
        <v>14</v>
      </c>
      <c r="J291">
        <v>2024</v>
      </c>
      <c r="K291" t="s">
        <v>91</v>
      </c>
      <c r="L291" t="s">
        <v>81</v>
      </c>
      <c r="M291" t="s">
        <v>85</v>
      </c>
      <c r="N291" t="s">
        <v>20</v>
      </c>
      <c r="O291" t="s">
        <v>107</v>
      </c>
      <c r="P291" t="s">
        <v>119</v>
      </c>
      <c r="Q291" t="s">
        <v>97</v>
      </c>
      <c r="R291" t="s">
        <v>73</v>
      </c>
      <c r="S291" t="s">
        <v>74</v>
      </c>
      <c r="T291" t="s">
        <v>46</v>
      </c>
    </row>
    <row r="292" spans="1:20" hidden="1" x14ac:dyDescent="0.2">
      <c r="A292" t="s">
        <v>67</v>
      </c>
      <c r="B292" t="s">
        <v>87</v>
      </c>
      <c r="C292" t="s">
        <v>88</v>
      </c>
      <c r="D292" s="21">
        <v>45685</v>
      </c>
      <c r="E292">
        <v>15</v>
      </c>
      <c r="F292">
        <v>18</v>
      </c>
      <c r="G292" s="29">
        <f>IF(ISNUMBER(H292),AVERAGE(H292:I292),AVERAGE(E292:F292))/45</f>
        <v>0.36611111111111116</v>
      </c>
      <c r="H292">
        <v>15.95</v>
      </c>
      <c r="I292">
        <v>17</v>
      </c>
      <c r="J292">
        <v>2024</v>
      </c>
      <c r="K292" t="s">
        <v>63</v>
      </c>
      <c r="L292" t="s">
        <v>81</v>
      </c>
      <c r="M292" t="s">
        <v>85</v>
      </c>
      <c r="N292" t="s">
        <v>20</v>
      </c>
      <c r="O292" t="s">
        <v>105</v>
      </c>
      <c r="Q292" t="s">
        <v>106</v>
      </c>
      <c r="R292" t="s">
        <v>73</v>
      </c>
      <c r="S292" t="s">
        <v>74</v>
      </c>
      <c r="T292" t="s">
        <v>46</v>
      </c>
    </row>
    <row r="293" spans="1:20" hidden="1" x14ac:dyDescent="0.2">
      <c r="A293" t="s">
        <v>67</v>
      </c>
      <c r="B293" t="s">
        <v>87</v>
      </c>
      <c r="C293" t="s">
        <v>88</v>
      </c>
      <c r="D293" s="21">
        <v>45685</v>
      </c>
      <c r="E293">
        <v>15</v>
      </c>
      <c r="F293">
        <v>17</v>
      </c>
      <c r="G293" s="29">
        <f>IF(ISNUMBER(H293),AVERAGE(H293:I293),AVERAGE(E293:F293))/45</f>
        <v>0.34444444444444444</v>
      </c>
      <c r="H293">
        <v>15</v>
      </c>
      <c r="I293">
        <v>16</v>
      </c>
      <c r="J293">
        <v>2024</v>
      </c>
      <c r="K293" t="s">
        <v>89</v>
      </c>
      <c r="L293" t="s">
        <v>81</v>
      </c>
      <c r="M293" t="s">
        <v>85</v>
      </c>
      <c r="N293" t="s">
        <v>20</v>
      </c>
      <c r="O293" t="s">
        <v>105</v>
      </c>
      <c r="P293" t="s">
        <v>60</v>
      </c>
      <c r="Q293" t="s">
        <v>106</v>
      </c>
      <c r="R293" t="s">
        <v>73</v>
      </c>
      <c r="S293" t="s">
        <v>74</v>
      </c>
      <c r="T293" t="s">
        <v>46</v>
      </c>
    </row>
    <row r="294" spans="1:20" x14ac:dyDescent="0.2">
      <c r="A294" t="s">
        <v>67</v>
      </c>
      <c r="B294" t="s">
        <v>57</v>
      </c>
      <c r="C294" t="s">
        <v>19</v>
      </c>
      <c r="D294" s="21">
        <v>45685</v>
      </c>
      <c r="E294">
        <v>22</v>
      </c>
      <c r="F294">
        <v>24</v>
      </c>
      <c r="G294" s="29">
        <f>IF(ISNUMBER(H294),AVERAGE(H294:I294),AVERAGE(E294:F294))/65</f>
        <v>0.33846153846153848</v>
      </c>
      <c r="H294">
        <v>22</v>
      </c>
      <c r="J294">
        <v>2024</v>
      </c>
      <c r="K294" t="s">
        <v>64</v>
      </c>
      <c r="L294" t="s">
        <v>81</v>
      </c>
      <c r="M294" t="s">
        <v>85</v>
      </c>
      <c r="N294" t="s">
        <v>20</v>
      </c>
      <c r="O294" t="s">
        <v>105</v>
      </c>
      <c r="Q294" t="s">
        <v>106</v>
      </c>
      <c r="R294" t="s">
        <v>73</v>
      </c>
      <c r="S294" t="s">
        <v>74</v>
      </c>
      <c r="T294" t="s">
        <v>46</v>
      </c>
    </row>
    <row r="295" spans="1:20" x14ac:dyDescent="0.2">
      <c r="A295" t="s">
        <v>67</v>
      </c>
      <c r="B295" t="s">
        <v>18</v>
      </c>
      <c r="C295" t="s">
        <v>19</v>
      </c>
      <c r="D295" s="21">
        <v>45685</v>
      </c>
      <c r="E295">
        <v>225</v>
      </c>
      <c r="F295">
        <v>260</v>
      </c>
      <c r="G295" s="29">
        <f>IF(ISNUMBER(H295),AVERAGE(H295:I295),AVERAGE(E295:F295))/700</f>
        <v>0.33571428571428569</v>
      </c>
      <c r="H295">
        <v>225</v>
      </c>
      <c r="I295">
        <v>245</v>
      </c>
      <c r="J295">
        <v>2024</v>
      </c>
      <c r="K295" t="s">
        <v>68</v>
      </c>
      <c r="L295" t="s">
        <v>81</v>
      </c>
      <c r="M295" t="s">
        <v>85</v>
      </c>
      <c r="N295" t="s">
        <v>20</v>
      </c>
      <c r="O295" t="s">
        <v>105</v>
      </c>
      <c r="P295" t="s">
        <v>96</v>
      </c>
      <c r="Q295" t="s">
        <v>106</v>
      </c>
      <c r="R295" t="s">
        <v>73</v>
      </c>
      <c r="S295" t="s">
        <v>74</v>
      </c>
      <c r="T295" t="s">
        <v>46</v>
      </c>
    </row>
    <row r="296" spans="1:20" x14ac:dyDescent="0.2">
      <c r="A296" t="s">
        <v>67</v>
      </c>
      <c r="B296" t="s">
        <v>18</v>
      </c>
      <c r="C296" t="s">
        <v>19</v>
      </c>
      <c r="D296" s="21">
        <v>45685</v>
      </c>
      <c r="E296">
        <v>220</v>
      </c>
      <c r="F296">
        <v>245</v>
      </c>
      <c r="G296" s="29">
        <f>IF(ISNUMBER(H296),AVERAGE(H296:I296),AVERAGE(E296:F296))/700</f>
        <v>0.33571428571428569</v>
      </c>
      <c r="H296">
        <v>225</v>
      </c>
      <c r="I296">
        <v>245</v>
      </c>
      <c r="J296">
        <v>2024</v>
      </c>
      <c r="K296" t="s">
        <v>78</v>
      </c>
      <c r="L296" t="s">
        <v>81</v>
      </c>
      <c r="M296" t="s">
        <v>85</v>
      </c>
      <c r="N296" t="s">
        <v>20</v>
      </c>
      <c r="O296" t="s">
        <v>105</v>
      </c>
      <c r="Q296" t="s">
        <v>106</v>
      </c>
      <c r="R296" t="s">
        <v>73</v>
      </c>
      <c r="S296" t="s">
        <v>74</v>
      </c>
      <c r="T296" t="s">
        <v>46</v>
      </c>
    </row>
    <row r="297" spans="1:20" x14ac:dyDescent="0.2">
      <c r="A297" t="s">
        <v>67</v>
      </c>
      <c r="B297" t="s">
        <v>18</v>
      </c>
      <c r="C297" t="s">
        <v>19</v>
      </c>
      <c r="D297" s="21">
        <v>45685</v>
      </c>
      <c r="E297">
        <v>220</v>
      </c>
      <c r="F297">
        <v>245</v>
      </c>
      <c r="G297" s="29">
        <f>IF(ISNUMBER(H297),AVERAGE(H297:I297),AVERAGE(E297:F297))/700</f>
        <v>0.33214285714285713</v>
      </c>
      <c r="J297">
        <v>2024</v>
      </c>
      <c r="K297" t="s">
        <v>75</v>
      </c>
      <c r="L297" t="s">
        <v>81</v>
      </c>
      <c r="M297" t="s">
        <v>85</v>
      </c>
      <c r="N297" t="s">
        <v>20</v>
      </c>
      <c r="O297" t="s">
        <v>105</v>
      </c>
      <c r="P297" t="s">
        <v>96</v>
      </c>
      <c r="Q297" t="s">
        <v>106</v>
      </c>
      <c r="R297" t="s">
        <v>73</v>
      </c>
      <c r="S297" t="s">
        <v>74</v>
      </c>
      <c r="T297" t="s">
        <v>46</v>
      </c>
    </row>
    <row r="298" spans="1:20" x14ac:dyDescent="0.2">
      <c r="A298" t="s">
        <v>67</v>
      </c>
      <c r="B298" t="s">
        <v>57</v>
      </c>
      <c r="C298" t="s">
        <v>19</v>
      </c>
      <c r="D298" s="21">
        <v>45685</v>
      </c>
      <c r="E298">
        <v>20</v>
      </c>
      <c r="F298">
        <v>24</v>
      </c>
      <c r="G298" s="29">
        <f>IF(ISNUMBER(H298),AVERAGE(H298:I298),AVERAGE(E298:F298))/65</f>
        <v>0.32307692307692309</v>
      </c>
      <c r="H298">
        <v>20</v>
      </c>
      <c r="I298">
        <v>22</v>
      </c>
      <c r="J298">
        <v>2024</v>
      </c>
      <c r="K298" t="s">
        <v>58</v>
      </c>
      <c r="L298" t="s">
        <v>81</v>
      </c>
      <c r="M298" t="s">
        <v>85</v>
      </c>
      <c r="N298" t="s">
        <v>20</v>
      </c>
      <c r="O298" t="s">
        <v>105</v>
      </c>
      <c r="Q298" t="s">
        <v>106</v>
      </c>
      <c r="R298" t="s">
        <v>73</v>
      </c>
      <c r="S298" t="s">
        <v>74</v>
      </c>
      <c r="T298" t="s">
        <v>46</v>
      </c>
    </row>
    <row r="299" spans="1:20" hidden="1" x14ac:dyDescent="0.2">
      <c r="A299" t="s">
        <v>67</v>
      </c>
      <c r="B299" t="s">
        <v>87</v>
      </c>
      <c r="C299" t="s">
        <v>88</v>
      </c>
      <c r="D299" s="21">
        <v>45685</v>
      </c>
      <c r="E299">
        <v>12</v>
      </c>
      <c r="F299">
        <v>14</v>
      </c>
      <c r="G299" s="29">
        <f>IF(ISNUMBER(H299),AVERAGE(H299:I299),AVERAGE(E299:F299))/45</f>
        <v>0.27777777777777779</v>
      </c>
      <c r="H299">
        <v>12</v>
      </c>
      <c r="I299">
        <v>13</v>
      </c>
      <c r="J299">
        <v>2024</v>
      </c>
      <c r="K299" t="s">
        <v>91</v>
      </c>
      <c r="L299" t="s">
        <v>81</v>
      </c>
      <c r="M299" t="s">
        <v>85</v>
      </c>
      <c r="N299" t="s">
        <v>20</v>
      </c>
      <c r="O299" t="s">
        <v>105</v>
      </c>
      <c r="P299" t="s">
        <v>60</v>
      </c>
      <c r="Q299" t="s">
        <v>106</v>
      </c>
      <c r="R299" t="s">
        <v>73</v>
      </c>
      <c r="S299" t="s">
        <v>74</v>
      </c>
      <c r="T299" t="s">
        <v>46</v>
      </c>
    </row>
    <row r="300" spans="1:20" hidden="1" x14ac:dyDescent="0.2">
      <c r="A300" t="s">
        <v>67</v>
      </c>
      <c r="B300" t="s">
        <v>87</v>
      </c>
      <c r="C300" t="s">
        <v>88</v>
      </c>
      <c r="D300" s="21">
        <v>45686</v>
      </c>
      <c r="E300">
        <v>15</v>
      </c>
      <c r="F300">
        <v>18</v>
      </c>
      <c r="G300" s="29">
        <f>IF(ISNUMBER(H300),AVERAGE(H300:I300),AVERAGE(E300:F300))/45</f>
        <v>0.36611111111111116</v>
      </c>
      <c r="H300">
        <v>15.95</v>
      </c>
      <c r="I300">
        <v>17</v>
      </c>
      <c r="J300">
        <v>2024</v>
      </c>
      <c r="K300" t="s">
        <v>63</v>
      </c>
      <c r="L300" t="s">
        <v>110</v>
      </c>
      <c r="M300" t="s">
        <v>111</v>
      </c>
      <c r="N300" t="s">
        <v>20</v>
      </c>
      <c r="O300" t="s">
        <v>112</v>
      </c>
      <c r="Q300" t="s">
        <v>106</v>
      </c>
      <c r="R300" t="s">
        <v>73</v>
      </c>
      <c r="S300" t="s">
        <v>74</v>
      </c>
      <c r="T300" t="s">
        <v>46</v>
      </c>
    </row>
    <row r="301" spans="1:20" hidden="1" x14ac:dyDescent="0.2">
      <c r="A301" t="s">
        <v>67</v>
      </c>
      <c r="B301" t="s">
        <v>87</v>
      </c>
      <c r="C301" t="s">
        <v>88</v>
      </c>
      <c r="D301" s="21">
        <v>45686</v>
      </c>
      <c r="E301">
        <v>15</v>
      </c>
      <c r="F301">
        <v>17</v>
      </c>
      <c r="G301" s="29">
        <f>IF(ISNUMBER(H301),AVERAGE(H301:I301),AVERAGE(E301:F301))/45</f>
        <v>0.34444444444444444</v>
      </c>
      <c r="H301">
        <v>15</v>
      </c>
      <c r="I301">
        <v>16</v>
      </c>
      <c r="J301">
        <v>2024</v>
      </c>
      <c r="K301" t="s">
        <v>89</v>
      </c>
      <c r="L301" t="s">
        <v>110</v>
      </c>
      <c r="M301" t="s">
        <v>111</v>
      </c>
      <c r="N301" t="s">
        <v>20</v>
      </c>
      <c r="O301" t="s">
        <v>112</v>
      </c>
      <c r="P301" t="s">
        <v>60</v>
      </c>
      <c r="Q301" t="s">
        <v>106</v>
      </c>
      <c r="R301" t="s">
        <v>73</v>
      </c>
      <c r="S301" t="s">
        <v>74</v>
      </c>
      <c r="T301" t="s">
        <v>46</v>
      </c>
    </row>
    <row r="302" spans="1:20" x14ac:dyDescent="0.2">
      <c r="A302" t="s">
        <v>67</v>
      </c>
      <c r="B302" t="s">
        <v>18</v>
      </c>
      <c r="C302" t="s">
        <v>19</v>
      </c>
      <c r="D302" s="21">
        <v>45686</v>
      </c>
      <c r="E302">
        <v>220</v>
      </c>
      <c r="F302">
        <v>245</v>
      </c>
      <c r="G302" s="29">
        <f>IF(ISNUMBER(H302),AVERAGE(H302:I302),AVERAGE(E302:F302))/700</f>
        <v>0.3392857142857143</v>
      </c>
      <c r="H302">
        <v>230</v>
      </c>
      <c r="I302">
        <v>245</v>
      </c>
      <c r="J302">
        <v>2024</v>
      </c>
      <c r="K302" t="s">
        <v>78</v>
      </c>
      <c r="L302" t="s">
        <v>110</v>
      </c>
      <c r="M302" t="s">
        <v>111</v>
      </c>
      <c r="N302" t="s">
        <v>20</v>
      </c>
      <c r="O302" t="s">
        <v>112</v>
      </c>
      <c r="Q302" t="s">
        <v>106</v>
      </c>
      <c r="R302" t="s">
        <v>73</v>
      </c>
      <c r="S302" t="s">
        <v>74</v>
      </c>
      <c r="T302" t="s">
        <v>46</v>
      </c>
    </row>
    <row r="303" spans="1:20" x14ac:dyDescent="0.2">
      <c r="A303" t="s">
        <v>67</v>
      </c>
      <c r="B303" t="s">
        <v>57</v>
      </c>
      <c r="C303" t="s">
        <v>19</v>
      </c>
      <c r="D303" s="21">
        <v>45686</v>
      </c>
      <c r="E303">
        <v>20.95</v>
      </c>
      <c r="F303">
        <v>24.95</v>
      </c>
      <c r="G303" s="29">
        <f>IF(ISNUMBER(H303),AVERAGE(H303:I303),AVERAGE(E303:F303))/65</f>
        <v>0.33038461538461539</v>
      </c>
      <c r="H303">
        <v>20.95</v>
      </c>
      <c r="I303">
        <v>22</v>
      </c>
      <c r="J303">
        <v>2024</v>
      </c>
      <c r="K303" t="s">
        <v>64</v>
      </c>
      <c r="L303" t="s">
        <v>110</v>
      </c>
      <c r="M303" t="s">
        <v>111</v>
      </c>
      <c r="N303" t="s">
        <v>20</v>
      </c>
      <c r="O303" t="s">
        <v>112</v>
      </c>
      <c r="Q303" t="s">
        <v>106</v>
      </c>
      <c r="R303" t="s">
        <v>73</v>
      </c>
      <c r="S303" t="s">
        <v>74</v>
      </c>
      <c r="T303" t="s">
        <v>46</v>
      </c>
    </row>
    <row r="304" spans="1:20" x14ac:dyDescent="0.2">
      <c r="A304" t="s">
        <v>67</v>
      </c>
      <c r="B304" t="s">
        <v>57</v>
      </c>
      <c r="C304" t="s">
        <v>19</v>
      </c>
      <c r="D304" s="21">
        <v>45686</v>
      </c>
      <c r="E304">
        <v>20</v>
      </c>
      <c r="F304">
        <v>24.95</v>
      </c>
      <c r="G304" s="29">
        <f>IF(ISNUMBER(H304),AVERAGE(H304:I304),AVERAGE(E304:F304))/65</f>
        <v>0.32307692307692309</v>
      </c>
      <c r="H304">
        <v>20</v>
      </c>
      <c r="I304">
        <v>22</v>
      </c>
      <c r="J304">
        <v>2024</v>
      </c>
      <c r="K304" t="s">
        <v>58</v>
      </c>
      <c r="L304" t="s">
        <v>110</v>
      </c>
      <c r="M304" t="s">
        <v>111</v>
      </c>
      <c r="N304" t="s">
        <v>20</v>
      </c>
      <c r="O304" t="s">
        <v>112</v>
      </c>
      <c r="Q304" t="s">
        <v>106</v>
      </c>
      <c r="R304" t="s">
        <v>73</v>
      </c>
      <c r="S304" t="s">
        <v>74</v>
      </c>
      <c r="T304" t="s">
        <v>46</v>
      </c>
    </row>
    <row r="305" spans="1:20" x14ac:dyDescent="0.2">
      <c r="A305" t="s">
        <v>67</v>
      </c>
      <c r="B305" t="s">
        <v>18</v>
      </c>
      <c r="C305" t="s">
        <v>19</v>
      </c>
      <c r="D305" s="21">
        <v>45686</v>
      </c>
      <c r="E305">
        <v>200</v>
      </c>
      <c r="F305">
        <v>260</v>
      </c>
      <c r="G305" s="29">
        <f>IF(ISNUMBER(H305),AVERAGE(H305:I305),AVERAGE(E305:F305))/700</f>
        <v>0.32142857142857145</v>
      </c>
      <c r="H305">
        <v>210</v>
      </c>
      <c r="I305">
        <v>240</v>
      </c>
      <c r="J305">
        <v>2024</v>
      </c>
      <c r="K305" t="s">
        <v>68</v>
      </c>
      <c r="L305" t="s">
        <v>110</v>
      </c>
      <c r="M305" t="s">
        <v>111</v>
      </c>
      <c r="N305" t="s">
        <v>20</v>
      </c>
      <c r="O305" t="s">
        <v>112</v>
      </c>
      <c r="P305" t="s">
        <v>60</v>
      </c>
      <c r="Q305" t="s">
        <v>106</v>
      </c>
      <c r="R305" t="s">
        <v>73</v>
      </c>
      <c r="S305" t="s">
        <v>74</v>
      </c>
      <c r="T305" t="s">
        <v>46</v>
      </c>
    </row>
    <row r="306" spans="1:20" x14ac:dyDescent="0.2">
      <c r="A306" t="s">
        <v>67</v>
      </c>
      <c r="B306" t="s">
        <v>18</v>
      </c>
      <c r="C306" t="s">
        <v>19</v>
      </c>
      <c r="D306" s="21">
        <v>45686</v>
      </c>
      <c r="E306">
        <v>185</v>
      </c>
      <c r="F306">
        <v>220</v>
      </c>
      <c r="G306" s="29">
        <f>IF(ISNUMBER(H306),AVERAGE(H306:I306),AVERAGE(E306:F306))/700</f>
        <v>0.3</v>
      </c>
      <c r="H306">
        <v>200</v>
      </c>
      <c r="I306">
        <v>220</v>
      </c>
      <c r="J306">
        <v>2024</v>
      </c>
      <c r="K306" t="s">
        <v>75</v>
      </c>
      <c r="L306" t="s">
        <v>110</v>
      </c>
      <c r="M306" t="s">
        <v>111</v>
      </c>
      <c r="N306" t="s">
        <v>20</v>
      </c>
      <c r="O306" t="s">
        <v>112</v>
      </c>
      <c r="P306" t="s">
        <v>60</v>
      </c>
      <c r="Q306" t="s">
        <v>106</v>
      </c>
      <c r="R306" t="s">
        <v>73</v>
      </c>
      <c r="S306" t="s">
        <v>74</v>
      </c>
      <c r="T306" t="s">
        <v>46</v>
      </c>
    </row>
    <row r="307" spans="1:20" hidden="1" x14ac:dyDescent="0.2">
      <c r="A307" t="s">
        <v>67</v>
      </c>
      <c r="B307" t="s">
        <v>87</v>
      </c>
      <c r="C307" t="s">
        <v>88</v>
      </c>
      <c r="D307" s="21">
        <v>45686</v>
      </c>
      <c r="E307">
        <v>12</v>
      </c>
      <c r="F307">
        <v>14</v>
      </c>
      <c r="G307" s="29">
        <f>IF(ISNUMBER(H307),AVERAGE(H307:I307),AVERAGE(E307:F307))/45</f>
        <v>0.27777777777777779</v>
      </c>
      <c r="H307">
        <v>12</v>
      </c>
      <c r="I307">
        <v>13</v>
      </c>
      <c r="J307">
        <v>2024</v>
      </c>
      <c r="K307" t="s">
        <v>91</v>
      </c>
      <c r="L307" t="s">
        <v>110</v>
      </c>
      <c r="M307" t="s">
        <v>111</v>
      </c>
      <c r="N307" t="s">
        <v>20</v>
      </c>
      <c r="O307" t="s">
        <v>112</v>
      </c>
      <c r="P307" t="s">
        <v>60</v>
      </c>
      <c r="Q307" t="s">
        <v>106</v>
      </c>
      <c r="R307" t="s">
        <v>73</v>
      </c>
      <c r="S307" t="s">
        <v>74</v>
      </c>
      <c r="T307" t="s">
        <v>46</v>
      </c>
    </row>
    <row r="308" spans="1:20" hidden="1" x14ac:dyDescent="0.2">
      <c r="A308" t="s">
        <v>67</v>
      </c>
      <c r="B308" t="s">
        <v>87</v>
      </c>
      <c r="C308" t="s">
        <v>88</v>
      </c>
      <c r="D308" s="21">
        <v>45687</v>
      </c>
      <c r="E308">
        <v>15</v>
      </c>
      <c r="F308">
        <v>18</v>
      </c>
      <c r="G308" s="29">
        <f>IF(ISNUMBER(H308),AVERAGE(H308:I308),AVERAGE(E308:F308))/45</f>
        <v>0.36611111111111116</v>
      </c>
      <c r="H308">
        <v>15.95</v>
      </c>
      <c r="I308">
        <v>17</v>
      </c>
      <c r="J308">
        <v>2024</v>
      </c>
      <c r="K308" t="s">
        <v>63</v>
      </c>
      <c r="L308" t="s">
        <v>110</v>
      </c>
      <c r="M308" t="s">
        <v>111</v>
      </c>
      <c r="N308" t="s">
        <v>20</v>
      </c>
      <c r="O308" t="s">
        <v>43</v>
      </c>
      <c r="Q308" t="s">
        <v>106</v>
      </c>
      <c r="R308" t="s">
        <v>73</v>
      </c>
      <c r="S308" t="s">
        <v>74</v>
      </c>
      <c r="T308" t="s">
        <v>46</v>
      </c>
    </row>
    <row r="309" spans="1:20" hidden="1" x14ac:dyDescent="0.2">
      <c r="A309" t="s">
        <v>67</v>
      </c>
      <c r="B309" t="s">
        <v>87</v>
      </c>
      <c r="C309" t="s">
        <v>88</v>
      </c>
      <c r="D309" s="21">
        <v>45687</v>
      </c>
      <c r="E309">
        <v>15</v>
      </c>
      <c r="F309">
        <v>17</v>
      </c>
      <c r="G309" s="29">
        <f>IF(ISNUMBER(H309),AVERAGE(H309:I309),AVERAGE(E309:F309))/45</f>
        <v>0.34444444444444444</v>
      </c>
      <c r="H309">
        <v>15</v>
      </c>
      <c r="I309">
        <v>16</v>
      </c>
      <c r="J309">
        <v>2024</v>
      </c>
      <c r="K309" t="s">
        <v>89</v>
      </c>
      <c r="L309" t="s">
        <v>110</v>
      </c>
      <c r="M309" t="s">
        <v>111</v>
      </c>
      <c r="N309" t="s">
        <v>20</v>
      </c>
      <c r="O309" t="s">
        <v>43</v>
      </c>
      <c r="P309" t="s">
        <v>60</v>
      </c>
      <c r="Q309" t="s">
        <v>106</v>
      </c>
      <c r="R309" t="s">
        <v>73</v>
      </c>
      <c r="S309" t="s">
        <v>74</v>
      </c>
      <c r="T309" t="s">
        <v>46</v>
      </c>
    </row>
    <row r="310" spans="1:20" x14ac:dyDescent="0.2">
      <c r="A310" t="s">
        <v>67</v>
      </c>
      <c r="B310" t="s">
        <v>18</v>
      </c>
      <c r="C310" t="s">
        <v>19</v>
      </c>
      <c r="D310" s="21">
        <v>45687</v>
      </c>
      <c r="E310">
        <v>220</v>
      </c>
      <c r="F310">
        <v>245</v>
      </c>
      <c r="G310" s="29">
        <f>IF(ISNUMBER(H310),AVERAGE(H310:I310),AVERAGE(E310:F310))/700</f>
        <v>0.3392857142857143</v>
      </c>
      <c r="H310">
        <v>230</v>
      </c>
      <c r="I310">
        <v>245</v>
      </c>
      <c r="J310">
        <v>2024</v>
      </c>
      <c r="K310" t="s">
        <v>78</v>
      </c>
      <c r="L310" t="s">
        <v>110</v>
      </c>
      <c r="M310" t="s">
        <v>111</v>
      </c>
      <c r="N310" t="s">
        <v>20</v>
      </c>
      <c r="O310" t="s">
        <v>43</v>
      </c>
      <c r="P310" t="s">
        <v>100</v>
      </c>
      <c r="Q310" t="s">
        <v>106</v>
      </c>
      <c r="R310" t="s">
        <v>73</v>
      </c>
      <c r="S310" t="s">
        <v>74</v>
      </c>
      <c r="T310" t="s">
        <v>46</v>
      </c>
    </row>
    <row r="311" spans="1:20" x14ac:dyDescent="0.2">
      <c r="A311" t="s">
        <v>67</v>
      </c>
      <c r="B311" t="s">
        <v>57</v>
      </c>
      <c r="C311" t="s">
        <v>19</v>
      </c>
      <c r="D311" s="21">
        <v>45687</v>
      </c>
      <c r="E311">
        <v>20.95</v>
      </c>
      <c r="F311">
        <v>24.95</v>
      </c>
      <c r="G311" s="29">
        <f>IF(ISNUMBER(H311),AVERAGE(H311:I311),AVERAGE(E311:F311))/65</f>
        <v>0.33038461538461539</v>
      </c>
      <c r="H311">
        <v>20.95</v>
      </c>
      <c r="I311">
        <v>22</v>
      </c>
      <c r="J311">
        <v>2024</v>
      </c>
      <c r="K311" t="s">
        <v>64</v>
      </c>
      <c r="L311" t="s">
        <v>110</v>
      </c>
      <c r="M311" t="s">
        <v>111</v>
      </c>
      <c r="N311" t="s">
        <v>20</v>
      </c>
      <c r="O311" t="s">
        <v>43</v>
      </c>
      <c r="Q311" t="s">
        <v>106</v>
      </c>
      <c r="R311" t="s">
        <v>73</v>
      </c>
      <c r="S311" t="s">
        <v>74</v>
      </c>
      <c r="T311" t="s">
        <v>46</v>
      </c>
    </row>
    <row r="312" spans="1:20" x14ac:dyDescent="0.2">
      <c r="A312" t="s">
        <v>67</v>
      </c>
      <c r="B312" t="s">
        <v>57</v>
      </c>
      <c r="C312" t="s">
        <v>19</v>
      </c>
      <c r="D312" s="21">
        <v>45687</v>
      </c>
      <c r="E312">
        <v>20</v>
      </c>
      <c r="F312">
        <v>24.95</v>
      </c>
      <c r="G312" s="29">
        <f>IF(ISNUMBER(H312),AVERAGE(H312:I312),AVERAGE(E312:F312))/65</f>
        <v>0.32307692307692309</v>
      </c>
      <c r="H312">
        <v>20</v>
      </c>
      <c r="I312">
        <v>22</v>
      </c>
      <c r="J312">
        <v>2024</v>
      </c>
      <c r="K312" t="s">
        <v>58</v>
      </c>
      <c r="L312" t="s">
        <v>110</v>
      </c>
      <c r="M312" t="s">
        <v>111</v>
      </c>
      <c r="N312" t="s">
        <v>20</v>
      </c>
      <c r="O312" t="s">
        <v>43</v>
      </c>
      <c r="Q312" t="s">
        <v>106</v>
      </c>
      <c r="R312" t="s">
        <v>73</v>
      </c>
      <c r="S312" t="s">
        <v>74</v>
      </c>
      <c r="T312" t="s">
        <v>46</v>
      </c>
    </row>
    <row r="313" spans="1:20" x14ac:dyDescent="0.2">
      <c r="A313" t="s">
        <v>67</v>
      </c>
      <c r="B313" t="s">
        <v>18</v>
      </c>
      <c r="C313" t="s">
        <v>19</v>
      </c>
      <c r="D313" s="21">
        <v>45687</v>
      </c>
      <c r="E313">
        <v>200</v>
      </c>
      <c r="F313">
        <v>250</v>
      </c>
      <c r="G313" s="29">
        <f>IF(ISNUMBER(H313),AVERAGE(H313:I313),AVERAGE(E313:F313))/700</f>
        <v>0.32142857142857145</v>
      </c>
      <c r="H313">
        <v>210</v>
      </c>
      <c r="I313">
        <v>240</v>
      </c>
      <c r="J313">
        <v>2024</v>
      </c>
      <c r="K313" t="s">
        <v>68</v>
      </c>
      <c r="L313" t="s">
        <v>110</v>
      </c>
      <c r="M313" t="s">
        <v>111</v>
      </c>
      <c r="N313" t="s">
        <v>20</v>
      </c>
      <c r="O313" t="s">
        <v>43</v>
      </c>
      <c r="P313" t="s">
        <v>60</v>
      </c>
      <c r="Q313" t="s">
        <v>106</v>
      </c>
      <c r="R313" t="s">
        <v>73</v>
      </c>
      <c r="S313" t="s">
        <v>74</v>
      </c>
      <c r="T313" t="s">
        <v>46</v>
      </c>
    </row>
    <row r="314" spans="1:20" x14ac:dyDescent="0.2">
      <c r="A314" t="s">
        <v>67</v>
      </c>
      <c r="B314" t="s">
        <v>18</v>
      </c>
      <c r="C314" t="s">
        <v>19</v>
      </c>
      <c r="D314" s="21">
        <v>45687</v>
      </c>
      <c r="E314">
        <v>195</v>
      </c>
      <c r="F314">
        <v>240</v>
      </c>
      <c r="G314" s="29">
        <f>IF(ISNUMBER(H314),AVERAGE(H314:I314),AVERAGE(E314:F314))/700</f>
        <v>0.3</v>
      </c>
      <c r="H314">
        <v>200</v>
      </c>
      <c r="I314">
        <v>220</v>
      </c>
      <c r="J314">
        <v>2024</v>
      </c>
      <c r="K314" t="s">
        <v>75</v>
      </c>
      <c r="L314" t="s">
        <v>110</v>
      </c>
      <c r="M314" t="s">
        <v>111</v>
      </c>
      <c r="N314" t="s">
        <v>20</v>
      </c>
      <c r="O314" t="s">
        <v>43</v>
      </c>
      <c r="P314" t="s">
        <v>100</v>
      </c>
      <c r="Q314" t="s">
        <v>106</v>
      </c>
      <c r="R314" t="s">
        <v>73</v>
      </c>
      <c r="S314" t="s">
        <v>74</v>
      </c>
      <c r="T314" t="s">
        <v>46</v>
      </c>
    </row>
    <row r="315" spans="1:20" hidden="1" x14ac:dyDescent="0.2">
      <c r="A315" t="s">
        <v>67</v>
      </c>
      <c r="B315" t="s">
        <v>87</v>
      </c>
      <c r="C315" t="s">
        <v>88</v>
      </c>
      <c r="D315" s="21">
        <v>45687</v>
      </c>
      <c r="E315">
        <v>12</v>
      </c>
      <c r="F315">
        <v>14</v>
      </c>
      <c r="G315" s="29">
        <f>IF(ISNUMBER(H315),AVERAGE(H315:I315),AVERAGE(E315:F315))/45</f>
        <v>0.27777777777777779</v>
      </c>
      <c r="H315">
        <v>12</v>
      </c>
      <c r="I315">
        <v>13</v>
      </c>
      <c r="J315">
        <v>2024</v>
      </c>
      <c r="K315" t="s">
        <v>91</v>
      </c>
      <c r="L315" t="s">
        <v>110</v>
      </c>
      <c r="M315" t="s">
        <v>111</v>
      </c>
      <c r="N315" t="s">
        <v>20</v>
      </c>
      <c r="O315" t="s">
        <v>43</v>
      </c>
      <c r="P315" t="s">
        <v>60</v>
      </c>
      <c r="Q315" t="s">
        <v>106</v>
      </c>
      <c r="R315" t="s">
        <v>73</v>
      </c>
      <c r="S315" t="s">
        <v>74</v>
      </c>
      <c r="T315" t="s">
        <v>46</v>
      </c>
    </row>
    <row r="316" spans="1:20" hidden="1" x14ac:dyDescent="0.2">
      <c r="A316" t="s">
        <v>67</v>
      </c>
      <c r="B316" t="s">
        <v>87</v>
      </c>
      <c r="C316" t="s">
        <v>88</v>
      </c>
      <c r="D316" s="21">
        <v>45688</v>
      </c>
      <c r="E316">
        <v>15</v>
      </c>
      <c r="F316">
        <v>17.850000000000001</v>
      </c>
      <c r="G316" s="29">
        <f>IF(ISNUMBER(H316),AVERAGE(H316:I316),AVERAGE(E316:F316))/45</f>
        <v>0.36611111111111116</v>
      </c>
      <c r="H316">
        <v>15.95</v>
      </c>
      <c r="I316">
        <v>17</v>
      </c>
      <c r="J316">
        <v>2024</v>
      </c>
      <c r="K316" t="s">
        <v>63</v>
      </c>
      <c r="L316" t="s">
        <v>110</v>
      </c>
      <c r="M316" t="s">
        <v>85</v>
      </c>
      <c r="N316" t="s">
        <v>20</v>
      </c>
      <c r="O316" t="s">
        <v>120</v>
      </c>
      <c r="Q316" t="s">
        <v>106</v>
      </c>
      <c r="R316" t="s">
        <v>73</v>
      </c>
      <c r="S316" t="s">
        <v>74</v>
      </c>
      <c r="T316" t="s">
        <v>46</v>
      </c>
    </row>
    <row r="317" spans="1:20" hidden="1" x14ac:dyDescent="0.2">
      <c r="A317" t="s">
        <v>67</v>
      </c>
      <c r="B317" t="s">
        <v>87</v>
      </c>
      <c r="C317" t="s">
        <v>88</v>
      </c>
      <c r="D317" s="21">
        <v>45688</v>
      </c>
      <c r="E317">
        <v>15</v>
      </c>
      <c r="F317">
        <v>17</v>
      </c>
      <c r="G317" s="29">
        <f>IF(ISNUMBER(H317),AVERAGE(H317:I317),AVERAGE(E317:F317))/45</f>
        <v>0.34444444444444444</v>
      </c>
      <c r="H317">
        <v>15</v>
      </c>
      <c r="I317">
        <v>16</v>
      </c>
      <c r="J317">
        <v>2024</v>
      </c>
      <c r="K317" t="s">
        <v>89</v>
      </c>
      <c r="L317" t="s">
        <v>110</v>
      </c>
      <c r="M317" t="s">
        <v>85</v>
      </c>
      <c r="N317" t="s">
        <v>20</v>
      </c>
      <c r="O317" t="s">
        <v>120</v>
      </c>
      <c r="Q317" t="s">
        <v>106</v>
      </c>
      <c r="R317" t="s">
        <v>73</v>
      </c>
      <c r="S317" t="s">
        <v>74</v>
      </c>
      <c r="T317" t="s">
        <v>46</v>
      </c>
    </row>
    <row r="318" spans="1:20" x14ac:dyDescent="0.2">
      <c r="A318" t="s">
        <v>67</v>
      </c>
      <c r="B318" t="s">
        <v>18</v>
      </c>
      <c r="C318" t="s">
        <v>19</v>
      </c>
      <c r="D318" s="21">
        <v>45688</v>
      </c>
      <c r="E318">
        <v>220</v>
      </c>
      <c r="F318">
        <v>245</v>
      </c>
      <c r="G318" s="29">
        <f>IF(ISNUMBER(H318),AVERAGE(H318:I318),AVERAGE(E318:F318))/700</f>
        <v>0.3392857142857143</v>
      </c>
      <c r="H318">
        <v>230</v>
      </c>
      <c r="I318">
        <v>245</v>
      </c>
      <c r="J318">
        <v>2024</v>
      </c>
      <c r="K318" t="s">
        <v>78</v>
      </c>
      <c r="L318" t="s">
        <v>110</v>
      </c>
      <c r="M318" t="s">
        <v>85</v>
      </c>
      <c r="N318" t="s">
        <v>20</v>
      </c>
      <c r="O318" t="s">
        <v>120</v>
      </c>
      <c r="P318" t="s">
        <v>100</v>
      </c>
      <c r="Q318" t="s">
        <v>106</v>
      </c>
      <c r="R318" t="s">
        <v>73</v>
      </c>
      <c r="S318" t="s">
        <v>74</v>
      </c>
      <c r="T318" t="s">
        <v>46</v>
      </c>
    </row>
    <row r="319" spans="1:20" x14ac:dyDescent="0.2">
      <c r="A319" t="s">
        <v>67</v>
      </c>
      <c r="B319" t="s">
        <v>57</v>
      </c>
      <c r="C319" t="s">
        <v>19</v>
      </c>
      <c r="D319" s="21">
        <v>45688</v>
      </c>
      <c r="E319">
        <v>20</v>
      </c>
      <c r="F319">
        <v>23</v>
      </c>
      <c r="G319" s="29">
        <f>IF(ISNUMBER(H319),AVERAGE(H319:I319),AVERAGE(E319:F319))/65</f>
        <v>0.32307692307692309</v>
      </c>
      <c r="H319">
        <v>20</v>
      </c>
      <c r="I319">
        <v>22</v>
      </c>
      <c r="J319">
        <v>2024</v>
      </c>
      <c r="K319" t="s">
        <v>58</v>
      </c>
      <c r="L319" t="s">
        <v>110</v>
      </c>
      <c r="M319" t="s">
        <v>85</v>
      </c>
      <c r="N319" t="s">
        <v>20</v>
      </c>
      <c r="O319" t="s">
        <v>120</v>
      </c>
      <c r="P319" t="s">
        <v>60</v>
      </c>
      <c r="Q319" t="s">
        <v>106</v>
      </c>
      <c r="R319" t="s">
        <v>73</v>
      </c>
      <c r="S319" t="s">
        <v>74</v>
      </c>
      <c r="T319" t="s">
        <v>46</v>
      </c>
    </row>
    <row r="320" spans="1:20" x14ac:dyDescent="0.2">
      <c r="A320" t="s">
        <v>67</v>
      </c>
      <c r="B320" t="s">
        <v>57</v>
      </c>
      <c r="C320" t="s">
        <v>19</v>
      </c>
      <c r="D320" s="21">
        <v>45688</v>
      </c>
      <c r="E320">
        <v>18.95</v>
      </c>
      <c r="F320">
        <v>22.95</v>
      </c>
      <c r="G320" s="29">
        <f>IF(ISNUMBER(H320),AVERAGE(H320:I320),AVERAGE(E320:F320))/65</f>
        <v>0.32269230769230772</v>
      </c>
      <c r="H320">
        <v>19.95</v>
      </c>
      <c r="I320">
        <v>22</v>
      </c>
      <c r="J320">
        <v>2024</v>
      </c>
      <c r="K320" t="s">
        <v>64</v>
      </c>
      <c r="L320" t="s">
        <v>110</v>
      </c>
      <c r="M320" t="s">
        <v>85</v>
      </c>
      <c r="N320" t="s">
        <v>20</v>
      </c>
      <c r="O320" t="s">
        <v>120</v>
      </c>
      <c r="P320" t="s">
        <v>60</v>
      </c>
      <c r="Q320" t="s">
        <v>106</v>
      </c>
      <c r="R320" t="s">
        <v>73</v>
      </c>
      <c r="S320" t="s">
        <v>74</v>
      </c>
      <c r="T320" t="s">
        <v>46</v>
      </c>
    </row>
    <row r="321" spans="1:20" x14ac:dyDescent="0.2">
      <c r="A321" t="s">
        <v>67</v>
      </c>
      <c r="B321" t="s">
        <v>18</v>
      </c>
      <c r="C321" t="s">
        <v>19</v>
      </c>
      <c r="D321" s="21">
        <v>45688</v>
      </c>
      <c r="E321">
        <v>200</v>
      </c>
      <c r="F321">
        <v>250</v>
      </c>
      <c r="G321" s="29">
        <f>IF(ISNUMBER(H321),AVERAGE(H321:I321),AVERAGE(E321:F321))/700</f>
        <v>0.30714285714285716</v>
      </c>
      <c r="H321">
        <v>200</v>
      </c>
      <c r="I321">
        <v>230</v>
      </c>
      <c r="J321">
        <v>2024</v>
      </c>
      <c r="K321" t="s">
        <v>68</v>
      </c>
      <c r="L321" t="s">
        <v>110</v>
      </c>
      <c r="M321" t="s">
        <v>85</v>
      </c>
      <c r="N321" t="s">
        <v>20</v>
      </c>
      <c r="O321" t="s">
        <v>120</v>
      </c>
      <c r="P321" t="s">
        <v>121</v>
      </c>
      <c r="Q321" t="s">
        <v>106</v>
      </c>
      <c r="R321" t="s">
        <v>73</v>
      </c>
      <c r="S321" t="s">
        <v>74</v>
      </c>
      <c r="T321" t="s">
        <v>46</v>
      </c>
    </row>
    <row r="322" spans="1:20" hidden="1" x14ac:dyDescent="0.2">
      <c r="A322" t="s">
        <v>67</v>
      </c>
      <c r="B322" t="s">
        <v>87</v>
      </c>
      <c r="C322" t="s">
        <v>88</v>
      </c>
      <c r="D322" s="21">
        <v>45688</v>
      </c>
      <c r="E322">
        <v>12</v>
      </c>
      <c r="F322">
        <v>14</v>
      </c>
      <c r="G322" s="29">
        <f>IF(ISNUMBER(H322),AVERAGE(H322:I322),AVERAGE(E322:F322))/45</f>
        <v>0.27777777777777779</v>
      </c>
      <c r="H322">
        <v>12</v>
      </c>
      <c r="I322">
        <v>13</v>
      </c>
      <c r="J322">
        <v>2024</v>
      </c>
      <c r="K322" t="s">
        <v>91</v>
      </c>
      <c r="L322" t="s">
        <v>110</v>
      </c>
      <c r="M322" t="s">
        <v>85</v>
      </c>
      <c r="N322" t="s">
        <v>20</v>
      </c>
      <c r="O322" t="s">
        <v>120</v>
      </c>
      <c r="P322" t="s">
        <v>60</v>
      </c>
      <c r="Q322" t="s">
        <v>106</v>
      </c>
      <c r="R322" t="s">
        <v>73</v>
      </c>
      <c r="S322" t="s">
        <v>74</v>
      </c>
      <c r="T322" t="s">
        <v>46</v>
      </c>
    </row>
    <row r="323" spans="1:20" x14ac:dyDescent="0.2">
      <c r="A323" t="s">
        <v>67</v>
      </c>
      <c r="B323" t="s">
        <v>18</v>
      </c>
      <c r="C323" t="s">
        <v>19</v>
      </c>
      <c r="D323" s="21">
        <v>45688</v>
      </c>
      <c r="E323">
        <v>165</v>
      </c>
      <c r="F323">
        <v>230</v>
      </c>
      <c r="G323" s="29">
        <f>IF(ISNUMBER(H323),AVERAGE(H323:I323),AVERAGE(E323:F323))/700</f>
        <v>0.26785714285714285</v>
      </c>
      <c r="H323">
        <v>175</v>
      </c>
      <c r="I323">
        <v>200</v>
      </c>
      <c r="J323">
        <v>2024</v>
      </c>
      <c r="K323" t="s">
        <v>75</v>
      </c>
      <c r="L323" t="s">
        <v>110</v>
      </c>
      <c r="M323" t="s">
        <v>85</v>
      </c>
      <c r="N323" t="s">
        <v>20</v>
      </c>
      <c r="O323" t="s">
        <v>120</v>
      </c>
      <c r="P323" t="s">
        <v>100</v>
      </c>
      <c r="Q323" t="s">
        <v>106</v>
      </c>
      <c r="R323" t="s">
        <v>73</v>
      </c>
      <c r="S323" t="s">
        <v>74</v>
      </c>
      <c r="T323" t="s">
        <v>46</v>
      </c>
    </row>
    <row r="324" spans="1:20" hidden="1" x14ac:dyDescent="0.2">
      <c r="A324" t="s">
        <v>67</v>
      </c>
      <c r="B324" t="s">
        <v>87</v>
      </c>
      <c r="C324" t="s">
        <v>88</v>
      </c>
      <c r="D324" s="21">
        <v>45691</v>
      </c>
      <c r="E324">
        <v>15</v>
      </c>
      <c r="F324">
        <v>17.850000000000001</v>
      </c>
      <c r="G324" s="29">
        <f>IF(ISNUMBER(H324),AVERAGE(H324:I324),AVERAGE(E324:F324))/45</f>
        <v>0.36555555555555552</v>
      </c>
      <c r="H324">
        <v>15.95</v>
      </c>
      <c r="I324">
        <v>16.95</v>
      </c>
      <c r="J324">
        <v>2024</v>
      </c>
      <c r="K324" t="s">
        <v>63</v>
      </c>
      <c r="L324" t="s">
        <v>122</v>
      </c>
      <c r="M324" t="s">
        <v>123</v>
      </c>
      <c r="N324" t="s">
        <v>20</v>
      </c>
      <c r="O324" t="s">
        <v>126</v>
      </c>
      <c r="Q324" t="s">
        <v>106</v>
      </c>
      <c r="R324" t="s">
        <v>73</v>
      </c>
      <c r="S324" t="s">
        <v>74</v>
      </c>
      <c r="T324" t="s">
        <v>46</v>
      </c>
    </row>
    <row r="325" spans="1:20" hidden="1" x14ac:dyDescent="0.2">
      <c r="A325" t="s">
        <v>67</v>
      </c>
      <c r="B325" t="s">
        <v>87</v>
      </c>
      <c r="C325" t="s">
        <v>88</v>
      </c>
      <c r="D325" s="21">
        <v>45691</v>
      </c>
      <c r="E325">
        <v>15</v>
      </c>
      <c r="F325">
        <v>17</v>
      </c>
      <c r="G325" s="29">
        <f>IF(ISNUMBER(H325),AVERAGE(H325:I325),AVERAGE(E325:F325))/45</f>
        <v>0.34388888888888886</v>
      </c>
      <c r="H325">
        <v>15</v>
      </c>
      <c r="I325">
        <v>15.95</v>
      </c>
      <c r="J325">
        <v>2024</v>
      </c>
      <c r="K325" t="s">
        <v>89</v>
      </c>
      <c r="L325" t="s">
        <v>122</v>
      </c>
      <c r="M325" t="s">
        <v>123</v>
      </c>
      <c r="N325" t="s">
        <v>20</v>
      </c>
      <c r="O325" t="s">
        <v>126</v>
      </c>
      <c r="Q325" t="s">
        <v>106</v>
      </c>
      <c r="R325" t="s">
        <v>73</v>
      </c>
      <c r="S325" t="s">
        <v>74</v>
      </c>
      <c r="T325" t="s">
        <v>46</v>
      </c>
    </row>
    <row r="326" spans="1:20" x14ac:dyDescent="0.2">
      <c r="A326" t="s">
        <v>67</v>
      </c>
      <c r="B326" t="s">
        <v>57</v>
      </c>
      <c r="C326" t="s">
        <v>19</v>
      </c>
      <c r="D326" s="21">
        <v>45691</v>
      </c>
      <c r="E326">
        <v>20</v>
      </c>
      <c r="F326">
        <v>23</v>
      </c>
      <c r="G326" s="29">
        <f>IF(ISNUMBER(H326),AVERAGE(H326:I326),AVERAGE(E326:F326))/65</f>
        <v>0.32269230769230772</v>
      </c>
      <c r="H326">
        <v>20</v>
      </c>
      <c r="I326">
        <v>21.95</v>
      </c>
      <c r="J326">
        <v>2024</v>
      </c>
      <c r="K326" t="s">
        <v>58</v>
      </c>
      <c r="L326" t="s">
        <v>122</v>
      </c>
      <c r="M326" t="s">
        <v>123</v>
      </c>
      <c r="N326" t="s">
        <v>20</v>
      </c>
      <c r="O326" t="s">
        <v>126</v>
      </c>
      <c r="Q326" t="s">
        <v>106</v>
      </c>
      <c r="R326" t="s">
        <v>73</v>
      </c>
      <c r="S326" t="s">
        <v>74</v>
      </c>
      <c r="T326" t="s">
        <v>46</v>
      </c>
    </row>
    <row r="327" spans="1:20" x14ac:dyDescent="0.2">
      <c r="A327" t="s">
        <v>67</v>
      </c>
      <c r="B327" t="s">
        <v>57</v>
      </c>
      <c r="C327" t="s">
        <v>19</v>
      </c>
      <c r="D327" s="21">
        <v>45691</v>
      </c>
      <c r="E327">
        <v>17.95</v>
      </c>
      <c r="F327">
        <v>22.95</v>
      </c>
      <c r="G327" s="29">
        <f>IF(ISNUMBER(H327),AVERAGE(H327:I327),AVERAGE(E327:F327))/65</f>
        <v>0.30730769230769234</v>
      </c>
      <c r="H327">
        <v>18.95</v>
      </c>
      <c r="I327">
        <v>21</v>
      </c>
      <c r="J327">
        <v>2024</v>
      </c>
      <c r="K327" t="s">
        <v>64</v>
      </c>
      <c r="L327" t="s">
        <v>122</v>
      </c>
      <c r="M327" t="s">
        <v>123</v>
      </c>
      <c r="N327" t="s">
        <v>20</v>
      </c>
      <c r="O327" t="s">
        <v>126</v>
      </c>
      <c r="Q327" t="s">
        <v>106</v>
      </c>
      <c r="R327" t="s">
        <v>73</v>
      </c>
      <c r="S327" t="s">
        <v>74</v>
      </c>
      <c r="T327" t="s">
        <v>46</v>
      </c>
    </row>
    <row r="328" spans="1:20" x14ac:dyDescent="0.2">
      <c r="A328" t="s">
        <v>67</v>
      </c>
      <c r="B328" t="s">
        <v>18</v>
      </c>
      <c r="C328" t="s">
        <v>19</v>
      </c>
      <c r="D328" s="21">
        <v>45691</v>
      </c>
      <c r="E328">
        <v>195</v>
      </c>
      <c r="F328">
        <v>245</v>
      </c>
      <c r="G328" s="29">
        <f>IF(ISNUMBER(H328),AVERAGE(H328:I328),AVERAGE(E328:F328))/700</f>
        <v>0.30714285714285716</v>
      </c>
      <c r="H328">
        <v>200</v>
      </c>
      <c r="I328">
        <v>230</v>
      </c>
      <c r="J328">
        <v>2024</v>
      </c>
      <c r="K328" t="s">
        <v>68</v>
      </c>
      <c r="L328" t="s">
        <v>122</v>
      </c>
      <c r="M328" t="s">
        <v>123</v>
      </c>
      <c r="N328" t="s">
        <v>20</v>
      </c>
      <c r="O328" t="s">
        <v>126</v>
      </c>
      <c r="P328" t="s">
        <v>100</v>
      </c>
      <c r="Q328" t="s">
        <v>106</v>
      </c>
      <c r="R328" t="s">
        <v>73</v>
      </c>
      <c r="S328" t="s">
        <v>74</v>
      </c>
      <c r="T328" t="s">
        <v>46</v>
      </c>
    </row>
    <row r="329" spans="1:20" hidden="1" x14ac:dyDescent="0.2">
      <c r="A329" t="s">
        <v>67</v>
      </c>
      <c r="B329" t="s">
        <v>87</v>
      </c>
      <c r="C329" t="s">
        <v>88</v>
      </c>
      <c r="D329" s="21">
        <v>45691</v>
      </c>
      <c r="E329">
        <v>12.95</v>
      </c>
      <c r="F329">
        <v>14</v>
      </c>
      <c r="G329" s="29">
        <f>IF(ISNUMBER(H329),AVERAGE(H329:I329),AVERAGE(E329:F329))/45</f>
        <v>0.28833333333333333</v>
      </c>
      <c r="H329">
        <v>12.95</v>
      </c>
      <c r="I329">
        <v>13</v>
      </c>
      <c r="J329">
        <v>2024</v>
      </c>
      <c r="K329" t="s">
        <v>91</v>
      </c>
      <c r="L329" t="s">
        <v>122</v>
      </c>
      <c r="M329" t="s">
        <v>123</v>
      </c>
      <c r="N329" t="s">
        <v>20</v>
      </c>
      <c r="O329" t="s">
        <v>126</v>
      </c>
      <c r="P329" t="s">
        <v>134</v>
      </c>
      <c r="Q329" t="s">
        <v>106</v>
      </c>
      <c r="R329" t="s">
        <v>73</v>
      </c>
      <c r="S329" t="s">
        <v>74</v>
      </c>
      <c r="T329" t="s">
        <v>46</v>
      </c>
    </row>
    <row r="330" spans="1:20" x14ac:dyDescent="0.2">
      <c r="A330" t="s">
        <v>67</v>
      </c>
      <c r="B330" t="s">
        <v>18</v>
      </c>
      <c r="C330" t="s">
        <v>19</v>
      </c>
      <c r="D330" s="21">
        <v>45691</v>
      </c>
      <c r="E330">
        <v>175</v>
      </c>
      <c r="F330">
        <v>245</v>
      </c>
      <c r="G330" s="29">
        <f>IF(ISNUMBER(H330),AVERAGE(H330:I330),AVERAGE(E330:F330))/700</f>
        <v>0.26785714285714285</v>
      </c>
      <c r="H330">
        <v>175</v>
      </c>
      <c r="I330">
        <v>200</v>
      </c>
      <c r="J330">
        <v>2024</v>
      </c>
      <c r="K330" t="s">
        <v>75</v>
      </c>
      <c r="L330" t="s">
        <v>122</v>
      </c>
      <c r="M330" t="s">
        <v>123</v>
      </c>
      <c r="N330" t="s">
        <v>20</v>
      </c>
      <c r="O330" t="s">
        <v>126</v>
      </c>
      <c r="P330" t="s">
        <v>100</v>
      </c>
      <c r="Q330" t="s">
        <v>106</v>
      </c>
      <c r="R330" t="s">
        <v>73</v>
      </c>
      <c r="S330" t="s">
        <v>74</v>
      </c>
      <c r="T330" t="s">
        <v>46</v>
      </c>
    </row>
    <row r="331" spans="1:20" hidden="1" x14ac:dyDescent="0.2">
      <c r="A331" t="s">
        <v>67</v>
      </c>
      <c r="B331" t="s">
        <v>87</v>
      </c>
      <c r="C331" t="s">
        <v>88</v>
      </c>
      <c r="D331" s="21">
        <v>45692</v>
      </c>
      <c r="E331">
        <v>15</v>
      </c>
      <c r="F331">
        <v>17.850000000000001</v>
      </c>
      <c r="G331" s="29">
        <f>IF(ISNUMBER(H331),AVERAGE(H331:I331),AVERAGE(E331:F331))/45</f>
        <v>0.36555555555555552</v>
      </c>
      <c r="H331">
        <v>15.95</v>
      </c>
      <c r="I331">
        <v>16.95</v>
      </c>
      <c r="J331">
        <v>2024</v>
      </c>
      <c r="K331" t="s">
        <v>63</v>
      </c>
      <c r="L331" t="s">
        <v>122</v>
      </c>
      <c r="M331" t="s">
        <v>123</v>
      </c>
      <c r="N331" t="s">
        <v>20</v>
      </c>
      <c r="O331" t="s">
        <v>43</v>
      </c>
      <c r="Q331" t="s">
        <v>125</v>
      </c>
      <c r="R331" t="s">
        <v>73</v>
      </c>
      <c r="S331" t="s">
        <v>74</v>
      </c>
      <c r="T331" t="s">
        <v>46</v>
      </c>
    </row>
    <row r="332" spans="1:20" hidden="1" x14ac:dyDescent="0.2">
      <c r="A332" t="s">
        <v>67</v>
      </c>
      <c r="B332" t="s">
        <v>87</v>
      </c>
      <c r="C332" t="s">
        <v>88</v>
      </c>
      <c r="D332" s="21">
        <v>45692</v>
      </c>
      <c r="E332">
        <v>15</v>
      </c>
      <c r="F332">
        <v>17</v>
      </c>
      <c r="G332" s="29">
        <f>IF(ISNUMBER(H332),AVERAGE(H332:I332),AVERAGE(E332:F332))/45</f>
        <v>0.34388888888888886</v>
      </c>
      <c r="H332">
        <v>15</v>
      </c>
      <c r="I332">
        <v>15.95</v>
      </c>
      <c r="J332">
        <v>2024</v>
      </c>
      <c r="K332" t="s">
        <v>89</v>
      </c>
      <c r="L332" t="s">
        <v>122</v>
      </c>
      <c r="M332" t="s">
        <v>123</v>
      </c>
      <c r="N332" t="s">
        <v>20</v>
      </c>
      <c r="O332" t="s">
        <v>43</v>
      </c>
      <c r="Q332" t="s">
        <v>125</v>
      </c>
      <c r="R332" t="s">
        <v>73</v>
      </c>
      <c r="S332" t="s">
        <v>74</v>
      </c>
      <c r="T332" t="s">
        <v>46</v>
      </c>
    </row>
    <row r="333" spans="1:20" x14ac:dyDescent="0.2">
      <c r="A333" t="s">
        <v>67</v>
      </c>
      <c r="B333" t="s">
        <v>57</v>
      </c>
      <c r="C333" t="s">
        <v>19</v>
      </c>
      <c r="D333" s="21">
        <v>45692</v>
      </c>
      <c r="E333">
        <v>20</v>
      </c>
      <c r="F333">
        <v>23</v>
      </c>
      <c r="G333" s="29">
        <f>IF(ISNUMBER(H333),AVERAGE(H333:I333),AVERAGE(E333:F333))/65</f>
        <v>0.32269230769230772</v>
      </c>
      <c r="H333">
        <v>20</v>
      </c>
      <c r="I333">
        <v>21.95</v>
      </c>
      <c r="J333">
        <v>2024</v>
      </c>
      <c r="K333" t="s">
        <v>58</v>
      </c>
      <c r="L333" t="s">
        <v>122</v>
      </c>
      <c r="M333" t="s">
        <v>123</v>
      </c>
      <c r="N333" t="s">
        <v>20</v>
      </c>
      <c r="O333" t="s">
        <v>43</v>
      </c>
      <c r="Q333" t="s">
        <v>125</v>
      </c>
      <c r="R333" t="s">
        <v>73</v>
      </c>
      <c r="S333" t="s">
        <v>74</v>
      </c>
      <c r="T333" t="s">
        <v>46</v>
      </c>
    </row>
    <row r="334" spans="1:20" x14ac:dyDescent="0.2">
      <c r="A334" t="s">
        <v>67</v>
      </c>
      <c r="B334" t="s">
        <v>57</v>
      </c>
      <c r="C334" t="s">
        <v>19</v>
      </c>
      <c r="D334" s="21">
        <v>45692</v>
      </c>
      <c r="E334">
        <v>17.95</v>
      </c>
      <c r="F334">
        <v>22.95</v>
      </c>
      <c r="G334" s="29">
        <f>IF(ISNUMBER(H334),AVERAGE(H334:I334),AVERAGE(E334:F334))/65</f>
        <v>0.30730769230769234</v>
      </c>
      <c r="H334">
        <v>18.95</v>
      </c>
      <c r="I334">
        <v>21</v>
      </c>
      <c r="J334">
        <v>2024</v>
      </c>
      <c r="K334" t="s">
        <v>64</v>
      </c>
      <c r="L334" t="s">
        <v>122</v>
      </c>
      <c r="M334" t="s">
        <v>123</v>
      </c>
      <c r="N334" t="s">
        <v>20</v>
      </c>
      <c r="O334" t="s">
        <v>43</v>
      </c>
      <c r="Q334" t="s">
        <v>125</v>
      </c>
      <c r="R334" t="s">
        <v>73</v>
      </c>
      <c r="S334" t="s">
        <v>74</v>
      </c>
      <c r="T334" t="s">
        <v>46</v>
      </c>
    </row>
    <row r="335" spans="1:20" x14ac:dyDescent="0.2">
      <c r="A335" t="s">
        <v>67</v>
      </c>
      <c r="B335" t="s">
        <v>18</v>
      </c>
      <c r="C335" t="s">
        <v>19</v>
      </c>
      <c r="D335" s="21">
        <v>45692</v>
      </c>
      <c r="E335">
        <v>195</v>
      </c>
      <c r="F335">
        <v>245</v>
      </c>
      <c r="G335" s="29">
        <f>IF(ISNUMBER(H335),AVERAGE(H335:I335),AVERAGE(E335:F335))/700</f>
        <v>0.30714285714285716</v>
      </c>
      <c r="H335">
        <v>200</v>
      </c>
      <c r="I335">
        <v>230</v>
      </c>
      <c r="J335">
        <v>2024</v>
      </c>
      <c r="K335" t="s">
        <v>68</v>
      </c>
      <c r="L335" t="s">
        <v>122</v>
      </c>
      <c r="M335" t="s">
        <v>123</v>
      </c>
      <c r="N335" t="s">
        <v>20</v>
      </c>
      <c r="O335" t="s">
        <v>43</v>
      </c>
      <c r="P335" t="s">
        <v>100</v>
      </c>
      <c r="Q335" t="s">
        <v>125</v>
      </c>
      <c r="R335" t="s">
        <v>73</v>
      </c>
      <c r="S335" t="s">
        <v>74</v>
      </c>
      <c r="T335" t="s">
        <v>46</v>
      </c>
    </row>
    <row r="336" spans="1:20" hidden="1" x14ac:dyDescent="0.2">
      <c r="A336" t="s">
        <v>67</v>
      </c>
      <c r="B336" t="s">
        <v>87</v>
      </c>
      <c r="C336" t="s">
        <v>88</v>
      </c>
      <c r="D336" s="21">
        <v>45692</v>
      </c>
      <c r="E336">
        <v>12.95</v>
      </c>
      <c r="F336">
        <v>14</v>
      </c>
      <c r="G336" s="29">
        <f>IF(ISNUMBER(H336),AVERAGE(H336:I336),AVERAGE(E336:F336))/45</f>
        <v>0.28833333333333333</v>
      </c>
      <c r="H336">
        <v>12.95</v>
      </c>
      <c r="I336">
        <v>13</v>
      </c>
      <c r="J336">
        <v>2024</v>
      </c>
      <c r="K336" t="s">
        <v>91</v>
      </c>
      <c r="L336" t="s">
        <v>122</v>
      </c>
      <c r="M336" t="s">
        <v>123</v>
      </c>
      <c r="N336" t="s">
        <v>20</v>
      </c>
      <c r="O336" t="s">
        <v>43</v>
      </c>
      <c r="P336" t="s">
        <v>134</v>
      </c>
      <c r="Q336" t="s">
        <v>125</v>
      </c>
      <c r="R336" t="s">
        <v>73</v>
      </c>
      <c r="S336" t="s">
        <v>74</v>
      </c>
      <c r="T336" t="s">
        <v>46</v>
      </c>
    </row>
    <row r="337" spans="1:20" x14ac:dyDescent="0.2">
      <c r="A337" t="s">
        <v>67</v>
      </c>
      <c r="B337" t="s">
        <v>18</v>
      </c>
      <c r="C337" t="s">
        <v>19</v>
      </c>
      <c r="D337" s="21">
        <v>45692</v>
      </c>
      <c r="E337">
        <v>175</v>
      </c>
      <c r="F337">
        <v>245</v>
      </c>
      <c r="G337" s="29">
        <f>IF(ISNUMBER(H337),AVERAGE(H337:I337),AVERAGE(E337:F337))/700</f>
        <v>0.26785714285714285</v>
      </c>
      <c r="H337">
        <v>175</v>
      </c>
      <c r="I337">
        <v>200</v>
      </c>
      <c r="J337">
        <v>2024</v>
      </c>
      <c r="K337" t="s">
        <v>75</v>
      </c>
      <c r="L337" t="s">
        <v>122</v>
      </c>
      <c r="M337" t="s">
        <v>123</v>
      </c>
      <c r="N337" t="s">
        <v>20</v>
      </c>
      <c r="O337" t="s">
        <v>43</v>
      </c>
      <c r="P337" t="s">
        <v>100</v>
      </c>
      <c r="Q337" t="s">
        <v>125</v>
      </c>
      <c r="R337" t="s">
        <v>73</v>
      </c>
      <c r="S337" t="s">
        <v>74</v>
      </c>
      <c r="T337" t="s">
        <v>46</v>
      </c>
    </row>
    <row r="338" spans="1:20" hidden="1" x14ac:dyDescent="0.2">
      <c r="A338" t="s">
        <v>67</v>
      </c>
      <c r="B338" t="s">
        <v>87</v>
      </c>
      <c r="C338" t="s">
        <v>88</v>
      </c>
      <c r="D338" s="21">
        <v>45693</v>
      </c>
      <c r="E338">
        <v>15</v>
      </c>
      <c r="F338">
        <v>17.850000000000001</v>
      </c>
      <c r="G338" s="29">
        <f>IF(ISNUMBER(H338),AVERAGE(H338:I338),AVERAGE(E338:F338))/45</f>
        <v>0.35499999999999998</v>
      </c>
      <c r="H338">
        <v>15</v>
      </c>
      <c r="I338">
        <v>16.95</v>
      </c>
      <c r="J338">
        <v>2024</v>
      </c>
      <c r="K338" t="s">
        <v>63</v>
      </c>
      <c r="L338" t="s">
        <v>122</v>
      </c>
      <c r="M338" t="s">
        <v>123</v>
      </c>
      <c r="N338" t="s">
        <v>20</v>
      </c>
      <c r="O338" t="s">
        <v>124</v>
      </c>
      <c r="P338" t="s">
        <v>99</v>
      </c>
      <c r="Q338" t="s">
        <v>125</v>
      </c>
      <c r="R338" t="s">
        <v>73</v>
      </c>
      <c r="S338" t="s">
        <v>74</v>
      </c>
      <c r="T338" t="s">
        <v>46</v>
      </c>
    </row>
    <row r="339" spans="1:20" hidden="1" x14ac:dyDescent="0.2">
      <c r="A339" t="s">
        <v>67</v>
      </c>
      <c r="B339" t="s">
        <v>87</v>
      </c>
      <c r="C339" t="s">
        <v>88</v>
      </c>
      <c r="D339" s="21">
        <v>45693</v>
      </c>
      <c r="E339">
        <v>15</v>
      </c>
      <c r="F339">
        <v>16.95</v>
      </c>
      <c r="G339" s="29">
        <f>IF(ISNUMBER(H339),AVERAGE(H339:I339),AVERAGE(E339:F339))/45</f>
        <v>0.34388888888888886</v>
      </c>
      <c r="H339">
        <v>15</v>
      </c>
      <c r="I339">
        <v>15.95</v>
      </c>
      <c r="J339">
        <v>2024</v>
      </c>
      <c r="K339" t="s">
        <v>89</v>
      </c>
      <c r="L339" t="s">
        <v>122</v>
      </c>
      <c r="M339" t="s">
        <v>123</v>
      </c>
      <c r="N339" t="s">
        <v>20</v>
      </c>
      <c r="O339" t="s">
        <v>124</v>
      </c>
      <c r="P339" t="s">
        <v>99</v>
      </c>
      <c r="Q339" t="s">
        <v>125</v>
      </c>
      <c r="R339" t="s">
        <v>73</v>
      </c>
      <c r="S339" t="s">
        <v>74</v>
      </c>
      <c r="T339" t="s">
        <v>46</v>
      </c>
    </row>
    <row r="340" spans="1:20" x14ac:dyDescent="0.2">
      <c r="A340" t="s">
        <v>67</v>
      </c>
      <c r="B340" t="s">
        <v>57</v>
      </c>
      <c r="C340" t="s">
        <v>19</v>
      </c>
      <c r="D340" s="21">
        <v>45693</v>
      </c>
      <c r="E340">
        <v>20</v>
      </c>
      <c r="F340">
        <v>23</v>
      </c>
      <c r="G340" s="29">
        <f>IF(ISNUMBER(H340),AVERAGE(H340:I340),AVERAGE(E340:F340))/65</f>
        <v>0.32269230769230772</v>
      </c>
      <c r="H340">
        <v>20</v>
      </c>
      <c r="I340">
        <v>21.95</v>
      </c>
      <c r="J340">
        <v>2024</v>
      </c>
      <c r="K340" t="s">
        <v>58</v>
      </c>
      <c r="L340" t="s">
        <v>122</v>
      </c>
      <c r="M340" t="s">
        <v>123</v>
      </c>
      <c r="N340" t="s">
        <v>20</v>
      </c>
      <c r="O340" t="s">
        <v>124</v>
      </c>
      <c r="Q340" t="s">
        <v>125</v>
      </c>
      <c r="R340" t="s">
        <v>73</v>
      </c>
      <c r="S340" t="s">
        <v>74</v>
      </c>
      <c r="T340" t="s">
        <v>46</v>
      </c>
    </row>
    <row r="341" spans="1:20" x14ac:dyDescent="0.2">
      <c r="A341" t="s">
        <v>67</v>
      </c>
      <c r="B341" t="s">
        <v>57</v>
      </c>
      <c r="C341" t="s">
        <v>19</v>
      </c>
      <c r="D341" s="21">
        <v>45693</v>
      </c>
      <c r="E341">
        <v>17.95</v>
      </c>
      <c r="F341">
        <v>22.95</v>
      </c>
      <c r="G341" s="29">
        <f>IF(ISNUMBER(H341),AVERAGE(H341:I341),AVERAGE(E341:F341))/65</f>
        <v>0.30730769230769234</v>
      </c>
      <c r="H341">
        <v>18.95</v>
      </c>
      <c r="I341">
        <v>21</v>
      </c>
      <c r="J341">
        <v>2024</v>
      </c>
      <c r="K341" t="s">
        <v>64</v>
      </c>
      <c r="L341" t="s">
        <v>122</v>
      </c>
      <c r="M341" t="s">
        <v>123</v>
      </c>
      <c r="N341" t="s">
        <v>20</v>
      </c>
      <c r="O341" t="s">
        <v>124</v>
      </c>
      <c r="Q341" t="s">
        <v>125</v>
      </c>
      <c r="R341" t="s">
        <v>73</v>
      </c>
      <c r="S341" t="s">
        <v>74</v>
      </c>
      <c r="T341" t="s">
        <v>46</v>
      </c>
    </row>
    <row r="342" spans="1:20" x14ac:dyDescent="0.2">
      <c r="A342" t="s">
        <v>67</v>
      </c>
      <c r="B342" t="s">
        <v>18</v>
      </c>
      <c r="C342" t="s">
        <v>19</v>
      </c>
      <c r="D342" s="21">
        <v>45693</v>
      </c>
      <c r="E342">
        <v>195</v>
      </c>
      <c r="F342">
        <v>245</v>
      </c>
      <c r="G342" s="29">
        <f>IF(ISNUMBER(H342),AVERAGE(H342:I342),AVERAGE(E342:F342))/700</f>
        <v>0.30714285714285716</v>
      </c>
      <c r="H342">
        <v>200</v>
      </c>
      <c r="I342">
        <v>230</v>
      </c>
      <c r="J342">
        <v>2024</v>
      </c>
      <c r="K342" t="s">
        <v>68</v>
      </c>
      <c r="L342" t="s">
        <v>122</v>
      </c>
      <c r="M342" t="s">
        <v>123</v>
      </c>
      <c r="N342" t="s">
        <v>20</v>
      </c>
      <c r="O342" t="s">
        <v>124</v>
      </c>
      <c r="P342" t="s">
        <v>100</v>
      </c>
      <c r="Q342" t="s">
        <v>125</v>
      </c>
      <c r="R342" t="s">
        <v>73</v>
      </c>
      <c r="S342" t="s">
        <v>74</v>
      </c>
      <c r="T342" t="s">
        <v>46</v>
      </c>
    </row>
    <row r="343" spans="1:20" x14ac:dyDescent="0.2">
      <c r="A343" t="s">
        <v>67</v>
      </c>
      <c r="B343" t="s">
        <v>18</v>
      </c>
      <c r="C343" t="s">
        <v>19</v>
      </c>
      <c r="D343" s="21">
        <v>45693</v>
      </c>
      <c r="E343">
        <v>175</v>
      </c>
      <c r="F343">
        <v>230</v>
      </c>
      <c r="G343" s="29">
        <f>IF(ISNUMBER(H343),AVERAGE(H343:I343),AVERAGE(E343:F343))/700</f>
        <v>0.30714285714285716</v>
      </c>
      <c r="H343">
        <v>210</v>
      </c>
      <c r="I343">
        <v>220</v>
      </c>
      <c r="J343">
        <v>2024</v>
      </c>
      <c r="K343" t="s">
        <v>78</v>
      </c>
      <c r="L343" t="s">
        <v>122</v>
      </c>
      <c r="M343" t="s">
        <v>123</v>
      </c>
      <c r="N343" t="s">
        <v>20</v>
      </c>
      <c r="O343" t="s">
        <v>124</v>
      </c>
      <c r="Q343" t="s">
        <v>125</v>
      </c>
      <c r="R343" t="s">
        <v>73</v>
      </c>
      <c r="S343" t="s">
        <v>74</v>
      </c>
      <c r="T343" t="s">
        <v>46</v>
      </c>
    </row>
    <row r="344" spans="1:20" hidden="1" x14ac:dyDescent="0.2">
      <c r="A344" t="s">
        <v>67</v>
      </c>
      <c r="B344" t="s">
        <v>87</v>
      </c>
      <c r="C344" t="s">
        <v>88</v>
      </c>
      <c r="D344" s="21">
        <v>45693</v>
      </c>
      <c r="E344">
        <v>12</v>
      </c>
      <c r="F344">
        <v>14</v>
      </c>
      <c r="G344" s="29">
        <f>IF(ISNUMBER(H344),AVERAGE(H344:I344),AVERAGE(E344:F344))/45</f>
        <v>0.28833333333333333</v>
      </c>
      <c r="H344">
        <v>12.95</v>
      </c>
      <c r="I344">
        <v>13</v>
      </c>
      <c r="J344">
        <v>2024</v>
      </c>
      <c r="K344" t="s">
        <v>91</v>
      </c>
      <c r="L344" t="s">
        <v>122</v>
      </c>
      <c r="M344" t="s">
        <v>123</v>
      </c>
      <c r="N344" t="s">
        <v>20</v>
      </c>
      <c r="O344" t="s">
        <v>124</v>
      </c>
      <c r="P344" t="s">
        <v>135</v>
      </c>
      <c r="Q344" t="s">
        <v>125</v>
      </c>
      <c r="R344" t="s">
        <v>73</v>
      </c>
      <c r="S344" t="s">
        <v>74</v>
      </c>
      <c r="T344" t="s">
        <v>46</v>
      </c>
    </row>
    <row r="345" spans="1:20" x14ac:dyDescent="0.2">
      <c r="A345" t="s">
        <v>67</v>
      </c>
      <c r="B345" t="s">
        <v>18</v>
      </c>
      <c r="C345" t="s">
        <v>19</v>
      </c>
      <c r="D345" s="21">
        <v>45693</v>
      </c>
      <c r="E345">
        <v>175</v>
      </c>
      <c r="F345">
        <v>245</v>
      </c>
      <c r="G345" s="29">
        <f>IF(ISNUMBER(H345),AVERAGE(H345:I345),AVERAGE(E345:F345))/700</f>
        <v>0.26785714285714285</v>
      </c>
      <c r="H345">
        <v>175</v>
      </c>
      <c r="I345">
        <v>200</v>
      </c>
      <c r="J345">
        <v>2024</v>
      </c>
      <c r="K345" t="s">
        <v>75</v>
      </c>
      <c r="L345" t="s">
        <v>122</v>
      </c>
      <c r="M345" t="s">
        <v>123</v>
      </c>
      <c r="N345" t="s">
        <v>20</v>
      </c>
      <c r="O345" t="s">
        <v>124</v>
      </c>
      <c r="P345" t="s">
        <v>100</v>
      </c>
      <c r="Q345" t="s">
        <v>125</v>
      </c>
      <c r="R345" t="s">
        <v>73</v>
      </c>
      <c r="S345" t="s">
        <v>74</v>
      </c>
      <c r="T345" t="s">
        <v>46</v>
      </c>
    </row>
    <row r="346" spans="1:20" hidden="1" x14ac:dyDescent="0.2">
      <c r="A346" t="s">
        <v>67</v>
      </c>
      <c r="B346" t="s">
        <v>87</v>
      </c>
      <c r="C346" t="s">
        <v>88</v>
      </c>
      <c r="D346" s="21">
        <v>45694</v>
      </c>
      <c r="E346">
        <v>15</v>
      </c>
      <c r="F346">
        <v>17.850000000000001</v>
      </c>
      <c r="G346" s="29">
        <f>IF(ISNUMBER(H346),AVERAGE(H346:I346),AVERAGE(E346:F346))/45</f>
        <v>0.35499999999999998</v>
      </c>
      <c r="H346">
        <v>15</v>
      </c>
      <c r="I346">
        <v>16.95</v>
      </c>
      <c r="J346">
        <v>2024</v>
      </c>
      <c r="K346" t="s">
        <v>63</v>
      </c>
      <c r="L346" t="s">
        <v>110</v>
      </c>
      <c r="M346" t="s">
        <v>123</v>
      </c>
      <c r="N346" t="s">
        <v>20</v>
      </c>
      <c r="O346" t="s">
        <v>43</v>
      </c>
      <c r="P346" t="s">
        <v>99</v>
      </c>
      <c r="Q346" t="s">
        <v>125</v>
      </c>
      <c r="R346" t="s">
        <v>73</v>
      </c>
      <c r="S346" t="s">
        <v>74</v>
      </c>
      <c r="T346" t="s">
        <v>46</v>
      </c>
    </row>
    <row r="347" spans="1:20" hidden="1" x14ac:dyDescent="0.2">
      <c r="A347" t="s">
        <v>67</v>
      </c>
      <c r="B347" t="s">
        <v>87</v>
      </c>
      <c r="C347" t="s">
        <v>88</v>
      </c>
      <c r="D347" s="21">
        <v>45694</v>
      </c>
      <c r="E347">
        <v>15</v>
      </c>
      <c r="F347">
        <v>16.95</v>
      </c>
      <c r="G347" s="29">
        <f>IF(ISNUMBER(H347),AVERAGE(H347:I347),AVERAGE(E347:F347))/45</f>
        <v>0.34388888888888886</v>
      </c>
      <c r="H347">
        <v>15</v>
      </c>
      <c r="I347">
        <v>15.95</v>
      </c>
      <c r="J347">
        <v>2024</v>
      </c>
      <c r="K347" t="s">
        <v>89</v>
      </c>
      <c r="L347" t="s">
        <v>110</v>
      </c>
      <c r="M347" t="s">
        <v>123</v>
      </c>
      <c r="N347" t="s">
        <v>20</v>
      </c>
      <c r="O347" t="s">
        <v>43</v>
      </c>
      <c r="P347" t="s">
        <v>99</v>
      </c>
      <c r="Q347" t="s">
        <v>125</v>
      </c>
      <c r="R347" t="s">
        <v>73</v>
      </c>
      <c r="S347" t="s">
        <v>74</v>
      </c>
      <c r="T347" t="s">
        <v>46</v>
      </c>
    </row>
    <row r="348" spans="1:20" x14ac:dyDescent="0.2">
      <c r="A348" t="s">
        <v>67</v>
      </c>
      <c r="B348" t="s">
        <v>57</v>
      </c>
      <c r="C348" t="s">
        <v>19</v>
      </c>
      <c r="D348" s="21">
        <v>45694</v>
      </c>
      <c r="E348">
        <v>20</v>
      </c>
      <c r="F348">
        <v>22.95</v>
      </c>
      <c r="G348" s="29">
        <f>IF(ISNUMBER(H348),AVERAGE(H348:I348),AVERAGE(E348:F348))/65</f>
        <v>0.32269230769230772</v>
      </c>
      <c r="H348">
        <v>20</v>
      </c>
      <c r="I348">
        <v>21.95</v>
      </c>
      <c r="J348">
        <v>2024</v>
      </c>
      <c r="K348" t="s">
        <v>58</v>
      </c>
      <c r="L348" t="s">
        <v>110</v>
      </c>
      <c r="M348" t="s">
        <v>123</v>
      </c>
      <c r="N348" t="s">
        <v>20</v>
      </c>
      <c r="O348" t="s">
        <v>43</v>
      </c>
      <c r="Q348" t="s">
        <v>125</v>
      </c>
      <c r="R348" t="s">
        <v>73</v>
      </c>
      <c r="S348" t="s">
        <v>74</v>
      </c>
      <c r="T348" t="s">
        <v>46</v>
      </c>
    </row>
    <row r="349" spans="1:20" x14ac:dyDescent="0.2">
      <c r="A349" t="s">
        <v>67</v>
      </c>
      <c r="B349" t="s">
        <v>57</v>
      </c>
      <c r="C349" t="s">
        <v>19</v>
      </c>
      <c r="D349" s="21">
        <v>45694</v>
      </c>
      <c r="E349">
        <v>17.95</v>
      </c>
      <c r="F349">
        <v>22</v>
      </c>
      <c r="G349" s="29">
        <f>IF(ISNUMBER(H349),AVERAGE(H349:I349),AVERAGE(E349:F349))/65</f>
        <v>0.30730769230769234</v>
      </c>
      <c r="H349">
        <v>18.95</v>
      </c>
      <c r="I349">
        <v>21</v>
      </c>
      <c r="J349">
        <v>2024</v>
      </c>
      <c r="K349" t="s">
        <v>64</v>
      </c>
      <c r="L349" t="s">
        <v>110</v>
      </c>
      <c r="M349" t="s">
        <v>123</v>
      </c>
      <c r="N349" t="s">
        <v>20</v>
      </c>
      <c r="O349" t="s">
        <v>43</v>
      </c>
      <c r="P349" t="s">
        <v>154</v>
      </c>
      <c r="Q349" t="s">
        <v>125</v>
      </c>
      <c r="R349" t="s">
        <v>73</v>
      </c>
      <c r="S349" t="s">
        <v>74</v>
      </c>
      <c r="T349" t="s">
        <v>46</v>
      </c>
    </row>
    <row r="350" spans="1:20" x14ac:dyDescent="0.2">
      <c r="A350" t="s">
        <v>67</v>
      </c>
      <c r="B350" t="s">
        <v>18</v>
      </c>
      <c r="C350" t="s">
        <v>19</v>
      </c>
      <c r="D350" s="21">
        <v>45694</v>
      </c>
      <c r="E350">
        <v>195</v>
      </c>
      <c r="F350">
        <v>240</v>
      </c>
      <c r="G350" s="29">
        <f>IF(ISNUMBER(H350),AVERAGE(H350:I350),AVERAGE(E350:F350))/700</f>
        <v>0.30714285714285716</v>
      </c>
      <c r="H350">
        <v>200</v>
      </c>
      <c r="I350">
        <v>230</v>
      </c>
      <c r="J350">
        <v>2024</v>
      </c>
      <c r="K350" t="s">
        <v>68</v>
      </c>
      <c r="L350" t="s">
        <v>110</v>
      </c>
      <c r="M350" t="s">
        <v>123</v>
      </c>
      <c r="N350" t="s">
        <v>20</v>
      </c>
      <c r="O350" t="s">
        <v>43</v>
      </c>
      <c r="P350" t="s">
        <v>100</v>
      </c>
      <c r="Q350" t="s">
        <v>125</v>
      </c>
      <c r="R350" t="s">
        <v>73</v>
      </c>
      <c r="S350" t="s">
        <v>74</v>
      </c>
      <c r="T350" t="s">
        <v>46</v>
      </c>
    </row>
    <row r="351" spans="1:20" x14ac:dyDescent="0.2">
      <c r="A351" t="s">
        <v>67</v>
      </c>
      <c r="B351" t="s">
        <v>18</v>
      </c>
      <c r="C351" t="s">
        <v>19</v>
      </c>
      <c r="D351" s="21">
        <v>45694</v>
      </c>
      <c r="E351">
        <v>175</v>
      </c>
      <c r="F351">
        <v>235</v>
      </c>
      <c r="G351" s="29">
        <f>IF(ISNUMBER(H351),AVERAGE(H351:I351),AVERAGE(E351:F351))/700</f>
        <v>0.30714285714285716</v>
      </c>
      <c r="H351">
        <v>210</v>
      </c>
      <c r="I351">
        <v>220</v>
      </c>
      <c r="J351">
        <v>2024</v>
      </c>
      <c r="K351" t="s">
        <v>78</v>
      </c>
      <c r="L351" t="s">
        <v>110</v>
      </c>
      <c r="M351" t="s">
        <v>123</v>
      </c>
      <c r="N351" t="s">
        <v>20</v>
      </c>
      <c r="O351" t="s">
        <v>43</v>
      </c>
      <c r="P351" t="s">
        <v>60</v>
      </c>
      <c r="Q351" t="s">
        <v>125</v>
      </c>
      <c r="R351" t="s">
        <v>73</v>
      </c>
      <c r="S351" t="s">
        <v>74</v>
      </c>
      <c r="T351" t="s">
        <v>46</v>
      </c>
    </row>
    <row r="352" spans="1:20" hidden="1" x14ac:dyDescent="0.2">
      <c r="A352" t="s">
        <v>67</v>
      </c>
      <c r="B352" t="s">
        <v>87</v>
      </c>
      <c r="C352" t="s">
        <v>88</v>
      </c>
      <c r="D352" s="21">
        <v>45694</v>
      </c>
      <c r="E352">
        <v>12</v>
      </c>
      <c r="F352">
        <v>14</v>
      </c>
      <c r="G352" s="29">
        <f>IF(ISNUMBER(H352),AVERAGE(H352:I352),AVERAGE(E352:F352))/45</f>
        <v>0.28833333333333333</v>
      </c>
      <c r="H352">
        <v>12.95</v>
      </c>
      <c r="I352">
        <v>13</v>
      </c>
      <c r="J352">
        <v>2024</v>
      </c>
      <c r="K352" t="s">
        <v>91</v>
      </c>
      <c r="L352" t="s">
        <v>110</v>
      </c>
      <c r="M352" t="s">
        <v>123</v>
      </c>
      <c r="N352" t="s">
        <v>20</v>
      </c>
      <c r="O352" t="s">
        <v>43</v>
      </c>
      <c r="P352" t="s">
        <v>135</v>
      </c>
      <c r="Q352" t="s">
        <v>125</v>
      </c>
      <c r="R352" t="s">
        <v>73</v>
      </c>
      <c r="S352" t="s">
        <v>74</v>
      </c>
      <c r="T352" t="s">
        <v>46</v>
      </c>
    </row>
    <row r="353" spans="1:20" x14ac:dyDescent="0.2">
      <c r="A353" t="s">
        <v>67</v>
      </c>
      <c r="B353" t="s">
        <v>18</v>
      </c>
      <c r="C353" t="s">
        <v>19</v>
      </c>
      <c r="D353" s="21">
        <v>45694</v>
      </c>
      <c r="E353">
        <v>175</v>
      </c>
      <c r="F353">
        <v>231</v>
      </c>
      <c r="G353" s="29">
        <f>IF(ISNUMBER(H353),AVERAGE(H353:I353),AVERAGE(E353:F353))/700</f>
        <v>0.26785714285714285</v>
      </c>
      <c r="H353">
        <v>175</v>
      </c>
      <c r="I353">
        <v>200</v>
      </c>
      <c r="J353">
        <v>2024</v>
      </c>
      <c r="K353" t="s">
        <v>75</v>
      </c>
      <c r="L353" t="s">
        <v>110</v>
      </c>
      <c r="M353" t="s">
        <v>123</v>
      </c>
      <c r="N353" t="s">
        <v>20</v>
      </c>
      <c r="O353" t="s">
        <v>43</v>
      </c>
      <c r="P353" t="s">
        <v>99</v>
      </c>
      <c r="Q353" t="s">
        <v>125</v>
      </c>
      <c r="R353" t="s">
        <v>73</v>
      </c>
      <c r="S353" t="s">
        <v>74</v>
      </c>
      <c r="T353" t="s">
        <v>46</v>
      </c>
    </row>
    <row r="354" spans="1:20" hidden="1" x14ac:dyDescent="0.2">
      <c r="A354" t="s">
        <v>67</v>
      </c>
      <c r="B354" t="s">
        <v>87</v>
      </c>
      <c r="C354" t="s">
        <v>88</v>
      </c>
      <c r="D354" s="21">
        <v>45695</v>
      </c>
      <c r="E354">
        <v>15</v>
      </c>
      <c r="F354">
        <v>17.850000000000001</v>
      </c>
      <c r="G354" s="29">
        <f>IF(ISNUMBER(H354),AVERAGE(H354:I354),AVERAGE(E354:F354))/45</f>
        <v>0.35499999999999998</v>
      </c>
      <c r="H354">
        <v>15</v>
      </c>
      <c r="I354">
        <v>16.95</v>
      </c>
      <c r="J354">
        <v>2024</v>
      </c>
      <c r="K354" t="s">
        <v>63</v>
      </c>
      <c r="L354" t="s">
        <v>110</v>
      </c>
      <c r="M354" t="s">
        <v>123</v>
      </c>
      <c r="N354" t="s">
        <v>20</v>
      </c>
      <c r="O354" t="s">
        <v>43</v>
      </c>
      <c r="P354" t="s">
        <v>99</v>
      </c>
      <c r="Q354" t="s">
        <v>125</v>
      </c>
      <c r="R354" t="s">
        <v>73</v>
      </c>
      <c r="S354" t="s">
        <v>74</v>
      </c>
      <c r="T354" t="s">
        <v>46</v>
      </c>
    </row>
    <row r="355" spans="1:20" hidden="1" x14ac:dyDescent="0.2">
      <c r="A355" t="s">
        <v>67</v>
      </c>
      <c r="B355" t="s">
        <v>87</v>
      </c>
      <c r="C355" t="s">
        <v>88</v>
      </c>
      <c r="D355" s="21">
        <v>45695</v>
      </c>
      <c r="E355">
        <v>15</v>
      </c>
      <c r="F355">
        <v>16.95</v>
      </c>
      <c r="G355" s="29">
        <f>IF(ISNUMBER(H355),AVERAGE(H355:I355),AVERAGE(E355:F355))/45</f>
        <v>0.34388888888888886</v>
      </c>
      <c r="H355">
        <v>15</v>
      </c>
      <c r="I355">
        <v>15.95</v>
      </c>
      <c r="J355">
        <v>2024</v>
      </c>
      <c r="K355" t="s">
        <v>89</v>
      </c>
      <c r="L355" t="s">
        <v>110</v>
      </c>
      <c r="M355" t="s">
        <v>123</v>
      </c>
      <c r="N355" t="s">
        <v>20</v>
      </c>
      <c r="O355" t="s">
        <v>43</v>
      </c>
      <c r="P355" t="s">
        <v>99</v>
      </c>
      <c r="Q355" t="s">
        <v>125</v>
      </c>
      <c r="R355" t="s">
        <v>73</v>
      </c>
      <c r="S355" t="s">
        <v>74</v>
      </c>
      <c r="T355" t="s">
        <v>46</v>
      </c>
    </row>
    <row r="356" spans="1:20" x14ac:dyDescent="0.2">
      <c r="A356" t="s">
        <v>67</v>
      </c>
      <c r="B356" t="s">
        <v>57</v>
      </c>
      <c r="C356" t="s">
        <v>19</v>
      </c>
      <c r="D356" s="21">
        <v>45695</v>
      </c>
      <c r="E356">
        <v>20</v>
      </c>
      <c r="F356">
        <v>22.95</v>
      </c>
      <c r="G356" s="29">
        <f>IF(ISNUMBER(H356),AVERAGE(H356:I356),AVERAGE(E356:F356))/65</f>
        <v>0.32269230769230772</v>
      </c>
      <c r="H356">
        <v>20</v>
      </c>
      <c r="I356">
        <v>21.95</v>
      </c>
      <c r="J356">
        <v>2024</v>
      </c>
      <c r="K356" t="s">
        <v>58</v>
      </c>
      <c r="L356" t="s">
        <v>110</v>
      </c>
      <c r="M356" t="s">
        <v>123</v>
      </c>
      <c r="N356" t="s">
        <v>20</v>
      </c>
      <c r="O356" t="s">
        <v>43</v>
      </c>
      <c r="Q356" t="s">
        <v>125</v>
      </c>
      <c r="R356" t="s">
        <v>73</v>
      </c>
      <c r="S356" t="s">
        <v>74</v>
      </c>
      <c r="T356" t="s">
        <v>46</v>
      </c>
    </row>
    <row r="357" spans="1:20" x14ac:dyDescent="0.2">
      <c r="A357" t="s">
        <v>67</v>
      </c>
      <c r="B357" t="s">
        <v>57</v>
      </c>
      <c r="C357" t="s">
        <v>19</v>
      </c>
      <c r="D357" s="21">
        <v>45695</v>
      </c>
      <c r="E357">
        <v>17.95</v>
      </c>
      <c r="F357">
        <v>22</v>
      </c>
      <c r="G357" s="29">
        <f>IF(ISNUMBER(H357),AVERAGE(H357:I357),AVERAGE(E357:F357))/65</f>
        <v>0.30730769230769234</v>
      </c>
      <c r="H357">
        <v>18.95</v>
      </c>
      <c r="I357">
        <v>21</v>
      </c>
      <c r="J357">
        <v>2024</v>
      </c>
      <c r="K357" t="s">
        <v>64</v>
      </c>
      <c r="L357" t="s">
        <v>110</v>
      </c>
      <c r="M357" t="s">
        <v>123</v>
      </c>
      <c r="N357" t="s">
        <v>20</v>
      </c>
      <c r="O357" t="s">
        <v>43</v>
      </c>
      <c r="P357" t="s">
        <v>154</v>
      </c>
      <c r="Q357" t="s">
        <v>125</v>
      </c>
      <c r="R357" t="s">
        <v>73</v>
      </c>
      <c r="S357" t="s">
        <v>74</v>
      </c>
      <c r="T357" t="s">
        <v>46</v>
      </c>
    </row>
    <row r="358" spans="1:20" x14ac:dyDescent="0.2">
      <c r="A358" t="s">
        <v>67</v>
      </c>
      <c r="B358" t="s">
        <v>18</v>
      </c>
      <c r="C358" t="s">
        <v>19</v>
      </c>
      <c r="D358" s="21">
        <v>45695</v>
      </c>
      <c r="E358">
        <v>195</v>
      </c>
      <c r="F358">
        <v>240</v>
      </c>
      <c r="G358" s="29">
        <f>IF(ISNUMBER(H358),AVERAGE(H358:I358),AVERAGE(E358:F358))/700</f>
        <v>0.30714285714285716</v>
      </c>
      <c r="H358">
        <v>200</v>
      </c>
      <c r="I358">
        <v>230</v>
      </c>
      <c r="J358">
        <v>2024</v>
      </c>
      <c r="K358" t="s">
        <v>68</v>
      </c>
      <c r="L358" t="s">
        <v>110</v>
      </c>
      <c r="M358" t="s">
        <v>123</v>
      </c>
      <c r="N358" t="s">
        <v>20</v>
      </c>
      <c r="O358" t="s">
        <v>43</v>
      </c>
      <c r="P358" t="s">
        <v>100</v>
      </c>
      <c r="Q358" t="s">
        <v>125</v>
      </c>
      <c r="R358" t="s">
        <v>73</v>
      </c>
      <c r="S358" t="s">
        <v>74</v>
      </c>
      <c r="T358" t="s">
        <v>46</v>
      </c>
    </row>
    <row r="359" spans="1:20" x14ac:dyDescent="0.2">
      <c r="A359" t="s">
        <v>67</v>
      </c>
      <c r="B359" t="s">
        <v>18</v>
      </c>
      <c r="C359" t="s">
        <v>19</v>
      </c>
      <c r="D359" s="21">
        <v>45695</v>
      </c>
      <c r="E359">
        <v>175</v>
      </c>
      <c r="F359">
        <v>235</v>
      </c>
      <c r="G359" s="29">
        <f>IF(ISNUMBER(H359),AVERAGE(H359:I359),AVERAGE(E359:F359))/700</f>
        <v>0.30714285714285716</v>
      </c>
      <c r="H359">
        <v>210</v>
      </c>
      <c r="I359">
        <v>220</v>
      </c>
      <c r="J359">
        <v>2024</v>
      </c>
      <c r="K359" t="s">
        <v>78</v>
      </c>
      <c r="L359" t="s">
        <v>110</v>
      </c>
      <c r="M359" t="s">
        <v>123</v>
      </c>
      <c r="N359" t="s">
        <v>20</v>
      </c>
      <c r="O359" t="s">
        <v>43</v>
      </c>
      <c r="P359" t="s">
        <v>60</v>
      </c>
      <c r="Q359" t="s">
        <v>125</v>
      </c>
      <c r="R359" t="s">
        <v>73</v>
      </c>
      <c r="S359" t="s">
        <v>74</v>
      </c>
      <c r="T359" t="s">
        <v>46</v>
      </c>
    </row>
    <row r="360" spans="1:20" hidden="1" x14ac:dyDescent="0.2">
      <c r="A360" t="s">
        <v>67</v>
      </c>
      <c r="B360" t="s">
        <v>87</v>
      </c>
      <c r="C360" t="s">
        <v>88</v>
      </c>
      <c r="D360" s="21">
        <v>45695</v>
      </c>
      <c r="E360">
        <v>12</v>
      </c>
      <c r="F360">
        <v>14</v>
      </c>
      <c r="G360" s="29">
        <f>IF(ISNUMBER(H360),AVERAGE(H360:I360),AVERAGE(E360:F360))/45</f>
        <v>0.28833333333333333</v>
      </c>
      <c r="H360">
        <v>12.95</v>
      </c>
      <c r="I360">
        <v>13</v>
      </c>
      <c r="J360">
        <v>2024</v>
      </c>
      <c r="K360" t="s">
        <v>91</v>
      </c>
      <c r="L360" t="s">
        <v>110</v>
      </c>
      <c r="M360" t="s">
        <v>123</v>
      </c>
      <c r="N360" t="s">
        <v>20</v>
      </c>
      <c r="O360" t="s">
        <v>43</v>
      </c>
      <c r="P360" t="s">
        <v>135</v>
      </c>
      <c r="Q360" t="s">
        <v>125</v>
      </c>
      <c r="R360" t="s">
        <v>73</v>
      </c>
      <c r="S360" t="s">
        <v>74</v>
      </c>
      <c r="T360" t="s">
        <v>46</v>
      </c>
    </row>
    <row r="361" spans="1:20" x14ac:dyDescent="0.2">
      <c r="A361" t="s">
        <v>67</v>
      </c>
      <c r="B361" t="s">
        <v>18</v>
      </c>
      <c r="C361" t="s">
        <v>19</v>
      </c>
      <c r="D361" s="21">
        <v>45695</v>
      </c>
      <c r="E361">
        <v>175</v>
      </c>
      <c r="F361">
        <v>231</v>
      </c>
      <c r="G361" s="29">
        <f>IF(ISNUMBER(H361),AVERAGE(H361:I361),AVERAGE(E361:F361))/700</f>
        <v>0.26785714285714285</v>
      </c>
      <c r="H361">
        <v>175</v>
      </c>
      <c r="I361">
        <v>200</v>
      </c>
      <c r="J361">
        <v>2024</v>
      </c>
      <c r="K361" t="s">
        <v>75</v>
      </c>
      <c r="L361" t="s">
        <v>110</v>
      </c>
      <c r="M361" t="s">
        <v>123</v>
      </c>
      <c r="N361" t="s">
        <v>20</v>
      </c>
      <c r="O361" t="s">
        <v>43</v>
      </c>
      <c r="P361" t="s">
        <v>99</v>
      </c>
      <c r="Q361" t="s">
        <v>125</v>
      </c>
      <c r="R361" t="s">
        <v>73</v>
      </c>
      <c r="S361" t="s">
        <v>74</v>
      </c>
      <c r="T361" t="s">
        <v>46</v>
      </c>
    </row>
    <row r="362" spans="1:20" hidden="1" x14ac:dyDescent="0.2">
      <c r="A362" t="s">
        <v>67</v>
      </c>
      <c r="B362" t="s">
        <v>87</v>
      </c>
      <c r="C362" t="s">
        <v>88</v>
      </c>
      <c r="D362" s="21">
        <v>45698</v>
      </c>
      <c r="E362">
        <v>14.95</v>
      </c>
      <c r="F362">
        <v>17.95</v>
      </c>
      <c r="G362" s="29">
        <f>IF(ISNUMBER(H362),AVERAGE(H362:I362),AVERAGE(E362:F362))/45</f>
        <v>0.35499999999999998</v>
      </c>
      <c r="H362">
        <v>15</v>
      </c>
      <c r="I362">
        <v>16.95</v>
      </c>
      <c r="J362">
        <v>2024</v>
      </c>
      <c r="K362" t="s">
        <v>63</v>
      </c>
      <c r="L362" t="s">
        <v>110</v>
      </c>
      <c r="M362" t="s">
        <v>81</v>
      </c>
      <c r="N362" t="s">
        <v>20</v>
      </c>
      <c r="O362" t="s">
        <v>139</v>
      </c>
      <c r="P362" t="s">
        <v>99</v>
      </c>
      <c r="Q362" t="s">
        <v>138</v>
      </c>
      <c r="R362" t="s">
        <v>73</v>
      </c>
      <c r="S362" t="s">
        <v>74</v>
      </c>
      <c r="T362" t="s">
        <v>46</v>
      </c>
    </row>
    <row r="363" spans="1:20" hidden="1" x14ac:dyDescent="0.2">
      <c r="A363" t="s">
        <v>67</v>
      </c>
      <c r="B363" t="s">
        <v>87</v>
      </c>
      <c r="C363" t="s">
        <v>88</v>
      </c>
      <c r="D363" s="21">
        <v>45698</v>
      </c>
      <c r="E363">
        <v>15</v>
      </c>
      <c r="F363">
        <v>16.95</v>
      </c>
      <c r="G363" s="29">
        <f>IF(ISNUMBER(H363),AVERAGE(H363:I363),AVERAGE(E363:F363))/45</f>
        <v>0.34388888888888886</v>
      </c>
      <c r="H363">
        <v>15</v>
      </c>
      <c r="I363">
        <v>15.95</v>
      </c>
      <c r="J363">
        <v>2024</v>
      </c>
      <c r="K363" t="s">
        <v>89</v>
      </c>
      <c r="L363" t="s">
        <v>110</v>
      </c>
      <c r="M363" t="s">
        <v>81</v>
      </c>
      <c r="N363" t="s">
        <v>20</v>
      </c>
      <c r="O363" t="s">
        <v>139</v>
      </c>
      <c r="P363" t="s">
        <v>99</v>
      </c>
      <c r="Q363" t="s">
        <v>138</v>
      </c>
      <c r="R363" t="s">
        <v>73</v>
      </c>
      <c r="S363" t="s">
        <v>74</v>
      </c>
      <c r="T363" t="s">
        <v>46</v>
      </c>
    </row>
    <row r="364" spans="1:20" x14ac:dyDescent="0.2">
      <c r="A364" t="s">
        <v>67</v>
      </c>
      <c r="B364" t="s">
        <v>57</v>
      </c>
      <c r="C364" t="s">
        <v>19</v>
      </c>
      <c r="D364" s="21">
        <v>45698</v>
      </c>
      <c r="E364">
        <v>20</v>
      </c>
      <c r="F364">
        <v>24</v>
      </c>
      <c r="G364" s="29">
        <f>IF(ISNUMBER(H364),AVERAGE(H364:I364),AVERAGE(E364:F364))/65</f>
        <v>0.32307692307692309</v>
      </c>
      <c r="H364">
        <v>20</v>
      </c>
      <c r="I364">
        <v>22</v>
      </c>
      <c r="J364">
        <v>2024</v>
      </c>
      <c r="K364" t="s">
        <v>58</v>
      </c>
      <c r="L364" t="s">
        <v>110</v>
      </c>
      <c r="M364" t="s">
        <v>81</v>
      </c>
      <c r="N364" t="s">
        <v>20</v>
      </c>
      <c r="O364" t="s">
        <v>139</v>
      </c>
      <c r="Q364" t="s">
        <v>138</v>
      </c>
      <c r="R364" t="s">
        <v>73</v>
      </c>
      <c r="S364" t="s">
        <v>74</v>
      </c>
      <c r="T364" t="s">
        <v>46</v>
      </c>
    </row>
    <row r="365" spans="1:20" x14ac:dyDescent="0.2">
      <c r="A365" t="s">
        <v>67</v>
      </c>
      <c r="B365" t="s">
        <v>18</v>
      </c>
      <c r="C365" t="s">
        <v>19</v>
      </c>
      <c r="D365" s="21">
        <v>45698</v>
      </c>
      <c r="E365">
        <v>175</v>
      </c>
      <c r="F365">
        <v>231</v>
      </c>
      <c r="G365" s="29">
        <f>IF(ISNUMBER(H365),AVERAGE(H365:I365),AVERAGE(E365:F365))/700</f>
        <v>0.315</v>
      </c>
      <c r="H365">
        <v>210</v>
      </c>
      <c r="I365">
        <v>231</v>
      </c>
      <c r="J365">
        <v>2024</v>
      </c>
      <c r="K365" t="s">
        <v>78</v>
      </c>
      <c r="L365" t="s">
        <v>110</v>
      </c>
      <c r="M365" t="s">
        <v>81</v>
      </c>
      <c r="N365" t="s">
        <v>20</v>
      </c>
      <c r="O365" t="s">
        <v>139</v>
      </c>
      <c r="P365" t="s">
        <v>60</v>
      </c>
      <c r="Q365" t="s">
        <v>138</v>
      </c>
      <c r="R365" t="s">
        <v>73</v>
      </c>
      <c r="S365" t="s">
        <v>74</v>
      </c>
      <c r="T365" t="s">
        <v>46</v>
      </c>
    </row>
    <row r="366" spans="1:20" x14ac:dyDescent="0.2">
      <c r="A366" t="s">
        <v>67</v>
      </c>
      <c r="B366" t="s">
        <v>18</v>
      </c>
      <c r="C366" t="s">
        <v>19</v>
      </c>
      <c r="D366" s="21">
        <v>45698</v>
      </c>
      <c r="E366">
        <v>205</v>
      </c>
      <c r="F366">
        <v>250</v>
      </c>
      <c r="G366" s="29">
        <f>IF(ISNUMBER(H366),AVERAGE(H366:I366),AVERAGE(E366:F366))/700</f>
        <v>0.31142857142857144</v>
      </c>
      <c r="H366">
        <v>205</v>
      </c>
      <c r="I366">
        <v>231</v>
      </c>
      <c r="J366">
        <v>2024</v>
      </c>
      <c r="K366" t="s">
        <v>68</v>
      </c>
      <c r="L366" t="s">
        <v>110</v>
      </c>
      <c r="M366" t="s">
        <v>81</v>
      </c>
      <c r="N366" t="s">
        <v>20</v>
      </c>
      <c r="O366" t="s">
        <v>139</v>
      </c>
      <c r="P366" t="s">
        <v>100</v>
      </c>
      <c r="Q366" t="s">
        <v>138</v>
      </c>
      <c r="R366" t="s">
        <v>73</v>
      </c>
      <c r="S366" t="s">
        <v>74</v>
      </c>
      <c r="T366" t="s">
        <v>46</v>
      </c>
    </row>
    <row r="367" spans="1:20" x14ac:dyDescent="0.2">
      <c r="A367" t="s">
        <v>67</v>
      </c>
      <c r="B367" t="s">
        <v>57</v>
      </c>
      <c r="C367" t="s">
        <v>19</v>
      </c>
      <c r="D367" s="21">
        <v>45698</v>
      </c>
      <c r="E367">
        <v>18.95</v>
      </c>
      <c r="F367">
        <v>22</v>
      </c>
      <c r="G367" s="29">
        <f>IF(ISNUMBER(H367),AVERAGE(H367:I367),AVERAGE(E367:F367))/65</f>
        <v>0.30692307692307691</v>
      </c>
      <c r="H367">
        <v>18.95</v>
      </c>
      <c r="I367">
        <v>20.95</v>
      </c>
      <c r="J367">
        <v>2024</v>
      </c>
      <c r="K367" t="s">
        <v>64</v>
      </c>
      <c r="L367" t="s">
        <v>110</v>
      </c>
      <c r="M367" t="s">
        <v>81</v>
      </c>
      <c r="N367" t="s">
        <v>20</v>
      </c>
      <c r="O367" t="s">
        <v>139</v>
      </c>
      <c r="P367" t="s">
        <v>152</v>
      </c>
      <c r="Q367" t="s">
        <v>138</v>
      </c>
      <c r="R367" t="s">
        <v>73</v>
      </c>
      <c r="S367" t="s">
        <v>74</v>
      </c>
      <c r="T367" t="s">
        <v>46</v>
      </c>
    </row>
    <row r="368" spans="1:20" hidden="1" x14ac:dyDescent="0.2">
      <c r="A368" t="s">
        <v>67</v>
      </c>
      <c r="B368" t="s">
        <v>87</v>
      </c>
      <c r="C368" t="s">
        <v>88</v>
      </c>
      <c r="D368" s="21">
        <v>45698</v>
      </c>
      <c r="E368">
        <v>12</v>
      </c>
      <c r="F368">
        <v>14</v>
      </c>
      <c r="G368" s="29">
        <f>IF(ISNUMBER(H368),AVERAGE(H368:I368),AVERAGE(E368:F368))/45</f>
        <v>0.28833333333333333</v>
      </c>
      <c r="H368">
        <v>12.95</v>
      </c>
      <c r="I368">
        <v>13</v>
      </c>
      <c r="J368">
        <v>2024</v>
      </c>
      <c r="K368" t="s">
        <v>91</v>
      </c>
      <c r="L368" t="s">
        <v>110</v>
      </c>
      <c r="M368" t="s">
        <v>81</v>
      </c>
      <c r="N368" t="s">
        <v>20</v>
      </c>
      <c r="O368" t="s">
        <v>139</v>
      </c>
      <c r="P368" t="s">
        <v>135</v>
      </c>
      <c r="Q368" t="s">
        <v>138</v>
      </c>
      <c r="R368" t="s">
        <v>73</v>
      </c>
      <c r="S368" t="s">
        <v>74</v>
      </c>
      <c r="T368" t="s">
        <v>46</v>
      </c>
    </row>
    <row r="369" spans="1:20" x14ac:dyDescent="0.2">
      <c r="A369" t="s">
        <v>67</v>
      </c>
      <c r="B369" t="s">
        <v>18</v>
      </c>
      <c r="C369" t="s">
        <v>19</v>
      </c>
      <c r="D369" s="21">
        <v>45698</v>
      </c>
      <c r="E369">
        <v>175</v>
      </c>
      <c r="F369">
        <v>231</v>
      </c>
      <c r="G369" s="29">
        <f>IF(ISNUMBER(H369),AVERAGE(H369:I369),AVERAGE(E369:F369))/700</f>
        <v>0.26785714285714285</v>
      </c>
      <c r="H369">
        <v>175</v>
      </c>
      <c r="I369">
        <v>200</v>
      </c>
      <c r="J369">
        <v>2024</v>
      </c>
      <c r="K369" t="s">
        <v>75</v>
      </c>
      <c r="L369" t="s">
        <v>110</v>
      </c>
      <c r="M369" t="s">
        <v>81</v>
      </c>
      <c r="N369" t="s">
        <v>20</v>
      </c>
      <c r="O369" t="s">
        <v>139</v>
      </c>
      <c r="P369" t="s">
        <v>99</v>
      </c>
      <c r="Q369" t="s">
        <v>138</v>
      </c>
      <c r="R369" t="s">
        <v>73</v>
      </c>
      <c r="S369" t="s">
        <v>74</v>
      </c>
      <c r="T369" t="s">
        <v>46</v>
      </c>
    </row>
    <row r="370" spans="1:20" hidden="1" x14ac:dyDescent="0.2">
      <c r="A370" t="s">
        <v>67</v>
      </c>
      <c r="B370" t="s">
        <v>87</v>
      </c>
      <c r="C370" t="s">
        <v>88</v>
      </c>
      <c r="D370" s="21">
        <v>45699</v>
      </c>
      <c r="E370">
        <v>14.95</v>
      </c>
      <c r="F370">
        <v>17.95</v>
      </c>
      <c r="G370" s="29">
        <f>IF(ISNUMBER(H370),AVERAGE(H370:I370),AVERAGE(E370:F370))/45</f>
        <v>0.35499999999999998</v>
      </c>
      <c r="H370">
        <v>15</v>
      </c>
      <c r="I370">
        <v>16.95</v>
      </c>
      <c r="J370">
        <v>2024</v>
      </c>
      <c r="K370" t="s">
        <v>63</v>
      </c>
      <c r="L370" t="s">
        <v>110</v>
      </c>
      <c r="M370" t="s">
        <v>81</v>
      </c>
      <c r="N370" t="s">
        <v>20</v>
      </c>
      <c r="O370" t="s">
        <v>43</v>
      </c>
      <c r="P370" t="s">
        <v>99</v>
      </c>
      <c r="Q370" t="s">
        <v>138</v>
      </c>
      <c r="R370" t="s">
        <v>73</v>
      </c>
      <c r="S370" t="s">
        <v>74</v>
      </c>
      <c r="T370" t="s">
        <v>46</v>
      </c>
    </row>
    <row r="371" spans="1:20" hidden="1" x14ac:dyDescent="0.2">
      <c r="A371" t="s">
        <v>67</v>
      </c>
      <c r="B371" t="s">
        <v>87</v>
      </c>
      <c r="C371" t="s">
        <v>88</v>
      </c>
      <c r="D371" s="21">
        <v>45699</v>
      </c>
      <c r="E371">
        <v>15</v>
      </c>
      <c r="F371">
        <v>16.95</v>
      </c>
      <c r="G371" s="29">
        <f>IF(ISNUMBER(H371),AVERAGE(H371:I371),AVERAGE(E371:F371))/45</f>
        <v>0.34388888888888886</v>
      </c>
      <c r="H371">
        <v>15</v>
      </c>
      <c r="I371">
        <v>15.95</v>
      </c>
      <c r="J371">
        <v>2024</v>
      </c>
      <c r="K371" t="s">
        <v>89</v>
      </c>
      <c r="L371" t="s">
        <v>110</v>
      </c>
      <c r="M371" t="s">
        <v>81</v>
      </c>
      <c r="N371" t="s">
        <v>20</v>
      </c>
      <c r="O371" t="s">
        <v>43</v>
      </c>
      <c r="P371" t="s">
        <v>99</v>
      </c>
      <c r="Q371" t="s">
        <v>138</v>
      </c>
      <c r="R371" t="s">
        <v>73</v>
      </c>
      <c r="S371" t="s">
        <v>74</v>
      </c>
      <c r="T371" t="s">
        <v>46</v>
      </c>
    </row>
    <row r="372" spans="1:20" x14ac:dyDescent="0.2">
      <c r="A372" t="s">
        <v>67</v>
      </c>
      <c r="B372" t="s">
        <v>57</v>
      </c>
      <c r="C372" t="s">
        <v>19</v>
      </c>
      <c r="D372" s="21">
        <v>45699</v>
      </c>
      <c r="E372">
        <v>20</v>
      </c>
      <c r="F372">
        <v>24</v>
      </c>
      <c r="G372" s="29">
        <f>IF(ISNUMBER(H372),AVERAGE(H372:I372),AVERAGE(E372:F372))/65</f>
        <v>0.32307692307692309</v>
      </c>
      <c r="H372">
        <v>20</v>
      </c>
      <c r="I372">
        <v>22</v>
      </c>
      <c r="J372">
        <v>2024</v>
      </c>
      <c r="K372" t="s">
        <v>58</v>
      </c>
      <c r="L372" t="s">
        <v>110</v>
      </c>
      <c r="M372" t="s">
        <v>81</v>
      </c>
      <c r="N372" t="s">
        <v>20</v>
      </c>
      <c r="O372" t="s">
        <v>43</v>
      </c>
      <c r="Q372" t="s">
        <v>138</v>
      </c>
      <c r="R372" t="s">
        <v>73</v>
      </c>
      <c r="S372" t="s">
        <v>74</v>
      </c>
      <c r="T372" t="s">
        <v>46</v>
      </c>
    </row>
    <row r="373" spans="1:20" x14ac:dyDescent="0.2">
      <c r="A373" t="s">
        <v>67</v>
      </c>
      <c r="B373" t="s">
        <v>18</v>
      </c>
      <c r="C373" t="s">
        <v>19</v>
      </c>
      <c r="D373" s="21">
        <v>45699</v>
      </c>
      <c r="E373">
        <v>175</v>
      </c>
      <c r="F373">
        <v>231</v>
      </c>
      <c r="G373" s="29">
        <f>IF(ISNUMBER(H373),AVERAGE(H373:I373),AVERAGE(E373:F373))/700</f>
        <v>0.315</v>
      </c>
      <c r="H373">
        <v>210</v>
      </c>
      <c r="I373">
        <v>231</v>
      </c>
      <c r="J373">
        <v>2024</v>
      </c>
      <c r="K373" t="s">
        <v>78</v>
      </c>
      <c r="L373" t="s">
        <v>110</v>
      </c>
      <c r="M373" t="s">
        <v>81</v>
      </c>
      <c r="N373" t="s">
        <v>20</v>
      </c>
      <c r="O373" t="s">
        <v>43</v>
      </c>
      <c r="P373" t="s">
        <v>60</v>
      </c>
      <c r="Q373" t="s">
        <v>138</v>
      </c>
      <c r="R373" t="s">
        <v>73</v>
      </c>
      <c r="S373" t="s">
        <v>74</v>
      </c>
      <c r="T373" t="s">
        <v>46</v>
      </c>
    </row>
    <row r="374" spans="1:20" x14ac:dyDescent="0.2">
      <c r="A374" t="s">
        <v>67</v>
      </c>
      <c r="B374" t="s">
        <v>18</v>
      </c>
      <c r="C374" t="s">
        <v>19</v>
      </c>
      <c r="D374" s="21">
        <v>45699</v>
      </c>
      <c r="E374">
        <v>205</v>
      </c>
      <c r="F374">
        <v>250</v>
      </c>
      <c r="G374" s="29">
        <f>IF(ISNUMBER(H374),AVERAGE(H374:I374),AVERAGE(E374:F374))/700</f>
        <v>0.31142857142857144</v>
      </c>
      <c r="H374">
        <v>205</v>
      </c>
      <c r="I374">
        <v>231</v>
      </c>
      <c r="J374">
        <v>2024</v>
      </c>
      <c r="K374" t="s">
        <v>68</v>
      </c>
      <c r="L374" t="s">
        <v>110</v>
      </c>
      <c r="M374" t="s">
        <v>81</v>
      </c>
      <c r="N374" t="s">
        <v>20</v>
      </c>
      <c r="O374" t="s">
        <v>43</v>
      </c>
      <c r="P374" t="s">
        <v>100</v>
      </c>
      <c r="Q374" t="s">
        <v>138</v>
      </c>
      <c r="R374" t="s">
        <v>73</v>
      </c>
      <c r="S374" t="s">
        <v>74</v>
      </c>
      <c r="T374" t="s">
        <v>46</v>
      </c>
    </row>
    <row r="375" spans="1:20" x14ac:dyDescent="0.2">
      <c r="A375" t="s">
        <v>67</v>
      </c>
      <c r="B375" t="s">
        <v>57</v>
      </c>
      <c r="C375" t="s">
        <v>19</v>
      </c>
      <c r="D375" s="21">
        <v>45699</v>
      </c>
      <c r="E375">
        <v>18.95</v>
      </c>
      <c r="F375">
        <v>22</v>
      </c>
      <c r="G375" s="29">
        <f>IF(ISNUMBER(H375),AVERAGE(H375:I375),AVERAGE(E375:F375))/65</f>
        <v>0.30692307692307691</v>
      </c>
      <c r="H375">
        <v>18.95</v>
      </c>
      <c r="I375">
        <v>20.95</v>
      </c>
      <c r="J375">
        <v>2024</v>
      </c>
      <c r="K375" t="s">
        <v>64</v>
      </c>
      <c r="L375" t="s">
        <v>110</v>
      </c>
      <c r="M375" t="s">
        <v>81</v>
      </c>
      <c r="N375" t="s">
        <v>20</v>
      </c>
      <c r="O375" t="s">
        <v>43</v>
      </c>
      <c r="P375" t="s">
        <v>152</v>
      </c>
      <c r="Q375" t="s">
        <v>138</v>
      </c>
      <c r="R375" t="s">
        <v>73</v>
      </c>
      <c r="S375" t="s">
        <v>74</v>
      </c>
      <c r="T375" t="s">
        <v>46</v>
      </c>
    </row>
    <row r="376" spans="1:20" hidden="1" x14ac:dyDescent="0.2">
      <c r="A376" t="s">
        <v>67</v>
      </c>
      <c r="B376" t="s">
        <v>87</v>
      </c>
      <c r="C376" t="s">
        <v>88</v>
      </c>
      <c r="D376" s="21">
        <v>45699</v>
      </c>
      <c r="E376">
        <v>12</v>
      </c>
      <c r="F376">
        <v>14</v>
      </c>
      <c r="G376" s="29">
        <f>IF(ISNUMBER(H376),AVERAGE(H376:I376),AVERAGE(E376:F376))/45</f>
        <v>0.28833333333333333</v>
      </c>
      <c r="H376">
        <v>12.95</v>
      </c>
      <c r="I376">
        <v>13</v>
      </c>
      <c r="J376">
        <v>2024</v>
      </c>
      <c r="K376" t="s">
        <v>91</v>
      </c>
      <c r="L376" t="s">
        <v>110</v>
      </c>
      <c r="M376" t="s">
        <v>81</v>
      </c>
      <c r="N376" t="s">
        <v>20</v>
      </c>
      <c r="O376" t="s">
        <v>43</v>
      </c>
      <c r="P376" t="s">
        <v>135</v>
      </c>
      <c r="Q376" t="s">
        <v>138</v>
      </c>
      <c r="R376" t="s">
        <v>73</v>
      </c>
      <c r="S376" t="s">
        <v>74</v>
      </c>
      <c r="T376" t="s">
        <v>46</v>
      </c>
    </row>
    <row r="377" spans="1:20" x14ac:dyDescent="0.2">
      <c r="A377" t="s">
        <v>67</v>
      </c>
      <c r="B377" t="s">
        <v>18</v>
      </c>
      <c r="C377" t="s">
        <v>19</v>
      </c>
      <c r="D377" s="21">
        <v>45699</v>
      </c>
      <c r="E377">
        <v>175</v>
      </c>
      <c r="F377">
        <v>231</v>
      </c>
      <c r="G377" s="29">
        <f>IF(ISNUMBER(H377),AVERAGE(H377:I377),AVERAGE(E377:F377))/700</f>
        <v>0.26785714285714285</v>
      </c>
      <c r="H377">
        <v>175</v>
      </c>
      <c r="I377">
        <v>200</v>
      </c>
      <c r="J377">
        <v>2024</v>
      </c>
      <c r="K377" t="s">
        <v>75</v>
      </c>
      <c r="L377" t="s">
        <v>110</v>
      </c>
      <c r="M377" t="s">
        <v>81</v>
      </c>
      <c r="N377" t="s">
        <v>20</v>
      </c>
      <c r="O377" t="s">
        <v>43</v>
      </c>
      <c r="P377" t="s">
        <v>99</v>
      </c>
      <c r="Q377" t="s">
        <v>138</v>
      </c>
      <c r="R377" t="s">
        <v>73</v>
      </c>
      <c r="S377" t="s">
        <v>74</v>
      </c>
      <c r="T377" t="s">
        <v>46</v>
      </c>
    </row>
    <row r="378" spans="1:20" hidden="1" x14ac:dyDescent="0.2">
      <c r="A378" t="s">
        <v>67</v>
      </c>
      <c r="B378" t="s">
        <v>87</v>
      </c>
      <c r="C378" t="s">
        <v>88</v>
      </c>
      <c r="D378" s="21">
        <v>45700</v>
      </c>
      <c r="E378">
        <v>14.95</v>
      </c>
      <c r="F378">
        <v>17.95</v>
      </c>
      <c r="G378" s="29">
        <f>IF(ISNUMBER(H378),AVERAGE(H378:I378),AVERAGE(E378:F378))/45</f>
        <v>0.35499999999999998</v>
      </c>
      <c r="H378">
        <v>15</v>
      </c>
      <c r="I378">
        <v>16.95</v>
      </c>
      <c r="J378">
        <v>2024</v>
      </c>
      <c r="K378" t="s">
        <v>63</v>
      </c>
      <c r="L378" t="s">
        <v>136</v>
      </c>
      <c r="M378" t="s">
        <v>81</v>
      </c>
      <c r="N378" t="s">
        <v>20</v>
      </c>
      <c r="O378" t="s">
        <v>137</v>
      </c>
      <c r="P378" t="s">
        <v>99</v>
      </c>
      <c r="Q378" t="s">
        <v>138</v>
      </c>
      <c r="R378" t="s">
        <v>73</v>
      </c>
      <c r="S378" t="s">
        <v>74</v>
      </c>
      <c r="T378" t="s">
        <v>46</v>
      </c>
    </row>
    <row r="379" spans="1:20" hidden="1" x14ac:dyDescent="0.2">
      <c r="A379" t="s">
        <v>67</v>
      </c>
      <c r="B379" t="s">
        <v>87</v>
      </c>
      <c r="C379" t="s">
        <v>88</v>
      </c>
      <c r="D379" s="21">
        <v>45700</v>
      </c>
      <c r="E379">
        <v>15</v>
      </c>
      <c r="F379">
        <v>16.95</v>
      </c>
      <c r="G379" s="29">
        <f>IF(ISNUMBER(H379),AVERAGE(H379:I379),AVERAGE(E379:F379))/45</f>
        <v>0.34388888888888886</v>
      </c>
      <c r="H379">
        <v>15</v>
      </c>
      <c r="I379">
        <v>15.95</v>
      </c>
      <c r="J379">
        <v>2024</v>
      </c>
      <c r="K379" t="s">
        <v>89</v>
      </c>
      <c r="L379" t="s">
        <v>136</v>
      </c>
      <c r="M379" t="s">
        <v>81</v>
      </c>
      <c r="N379" t="s">
        <v>20</v>
      </c>
      <c r="O379" t="s">
        <v>137</v>
      </c>
      <c r="P379" t="s">
        <v>99</v>
      </c>
      <c r="Q379" t="s">
        <v>138</v>
      </c>
      <c r="R379" t="s">
        <v>73</v>
      </c>
      <c r="S379" t="s">
        <v>74</v>
      </c>
      <c r="T379" t="s">
        <v>46</v>
      </c>
    </row>
    <row r="380" spans="1:20" x14ac:dyDescent="0.2">
      <c r="A380" t="s">
        <v>67</v>
      </c>
      <c r="B380" t="s">
        <v>57</v>
      </c>
      <c r="C380" t="s">
        <v>19</v>
      </c>
      <c r="D380" s="21">
        <v>45700</v>
      </c>
      <c r="E380">
        <v>20</v>
      </c>
      <c r="F380">
        <v>22</v>
      </c>
      <c r="G380" s="29">
        <f>IF(ISNUMBER(H380),AVERAGE(H380:I380),AVERAGE(E380:F380))/65</f>
        <v>0.32307692307692309</v>
      </c>
      <c r="J380">
        <v>2024</v>
      </c>
      <c r="K380" t="s">
        <v>58</v>
      </c>
      <c r="L380" t="s">
        <v>136</v>
      </c>
      <c r="M380" t="s">
        <v>81</v>
      </c>
      <c r="N380" t="s">
        <v>20</v>
      </c>
      <c r="O380" t="s">
        <v>137</v>
      </c>
      <c r="P380" t="s">
        <v>151</v>
      </c>
      <c r="Q380" t="s">
        <v>138</v>
      </c>
      <c r="R380" t="s">
        <v>73</v>
      </c>
      <c r="S380" t="s">
        <v>74</v>
      </c>
      <c r="T380" t="s">
        <v>46</v>
      </c>
    </row>
    <row r="381" spans="1:20" x14ac:dyDescent="0.2">
      <c r="A381" t="s">
        <v>67</v>
      </c>
      <c r="B381" t="s">
        <v>18</v>
      </c>
      <c r="C381" t="s">
        <v>19</v>
      </c>
      <c r="D381" s="21">
        <v>45700</v>
      </c>
      <c r="E381">
        <v>205</v>
      </c>
      <c r="F381">
        <v>240</v>
      </c>
      <c r="G381" s="29">
        <f>IF(ISNUMBER(H381),AVERAGE(H381:I381),AVERAGE(E381:F381))/700</f>
        <v>0.31142857142857144</v>
      </c>
      <c r="H381">
        <v>205</v>
      </c>
      <c r="I381">
        <v>231</v>
      </c>
      <c r="J381">
        <v>2024</v>
      </c>
      <c r="K381" t="s">
        <v>68</v>
      </c>
      <c r="L381" t="s">
        <v>136</v>
      </c>
      <c r="M381" t="s">
        <v>81</v>
      </c>
      <c r="N381" t="s">
        <v>20</v>
      </c>
      <c r="O381" t="s">
        <v>137</v>
      </c>
      <c r="P381" t="s">
        <v>100</v>
      </c>
      <c r="Q381" t="s">
        <v>138</v>
      </c>
      <c r="R381" t="s">
        <v>73</v>
      </c>
      <c r="S381" t="s">
        <v>74</v>
      </c>
      <c r="T381" t="s">
        <v>46</v>
      </c>
    </row>
    <row r="382" spans="1:20" x14ac:dyDescent="0.2">
      <c r="A382" t="s">
        <v>67</v>
      </c>
      <c r="B382" t="s">
        <v>18</v>
      </c>
      <c r="C382" t="s">
        <v>19</v>
      </c>
      <c r="D382" s="21">
        <v>45700</v>
      </c>
      <c r="E382">
        <v>175</v>
      </c>
      <c r="F382">
        <v>231</v>
      </c>
      <c r="G382" s="29">
        <f>IF(ISNUMBER(H382),AVERAGE(H382:I382),AVERAGE(E382:F382))/700</f>
        <v>0.30785714285714288</v>
      </c>
      <c r="H382">
        <v>200</v>
      </c>
      <c r="I382">
        <v>231</v>
      </c>
      <c r="J382">
        <v>2024</v>
      </c>
      <c r="K382" t="s">
        <v>78</v>
      </c>
      <c r="L382" t="s">
        <v>136</v>
      </c>
      <c r="M382" t="s">
        <v>81</v>
      </c>
      <c r="N382" t="s">
        <v>20</v>
      </c>
      <c r="O382" t="s">
        <v>137</v>
      </c>
      <c r="P382" t="s">
        <v>60</v>
      </c>
      <c r="Q382" t="s">
        <v>138</v>
      </c>
      <c r="R382" t="s">
        <v>73</v>
      </c>
      <c r="S382" t="s">
        <v>74</v>
      </c>
      <c r="T382" t="s">
        <v>46</v>
      </c>
    </row>
    <row r="383" spans="1:20" x14ac:dyDescent="0.2">
      <c r="A383" t="s">
        <v>67</v>
      </c>
      <c r="B383" t="s">
        <v>57</v>
      </c>
      <c r="C383" t="s">
        <v>19</v>
      </c>
      <c r="D383" s="21">
        <v>45700</v>
      </c>
      <c r="E383">
        <v>18.95</v>
      </c>
      <c r="F383">
        <v>22</v>
      </c>
      <c r="G383" s="29">
        <f>IF(ISNUMBER(H383),AVERAGE(H383:I383),AVERAGE(E383:F383))/65</f>
        <v>0.30692307692307691</v>
      </c>
      <c r="H383">
        <v>18.95</v>
      </c>
      <c r="I383">
        <v>20.95</v>
      </c>
      <c r="J383">
        <v>2024</v>
      </c>
      <c r="K383" t="s">
        <v>64</v>
      </c>
      <c r="L383" t="s">
        <v>136</v>
      </c>
      <c r="M383" t="s">
        <v>81</v>
      </c>
      <c r="N383" t="s">
        <v>20</v>
      </c>
      <c r="O383" t="s">
        <v>137</v>
      </c>
      <c r="P383" t="s">
        <v>151</v>
      </c>
      <c r="Q383" t="s">
        <v>138</v>
      </c>
      <c r="R383" t="s">
        <v>73</v>
      </c>
      <c r="S383" t="s">
        <v>74</v>
      </c>
      <c r="T383" t="s">
        <v>46</v>
      </c>
    </row>
    <row r="384" spans="1:20" hidden="1" x14ac:dyDescent="0.2">
      <c r="A384" t="s">
        <v>67</v>
      </c>
      <c r="B384" t="s">
        <v>87</v>
      </c>
      <c r="C384" t="s">
        <v>88</v>
      </c>
      <c r="D384" s="21">
        <v>45700</v>
      </c>
      <c r="E384">
        <v>12</v>
      </c>
      <c r="F384">
        <v>14</v>
      </c>
      <c r="G384" s="29">
        <f>IF(ISNUMBER(H384),AVERAGE(H384:I384),AVERAGE(E384:F384))/45</f>
        <v>0.28833333333333333</v>
      </c>
      <c r="H384">
        <v>12.95</v>
      </c>
      <c r="I384">
        <v>13</v>
      </c>
      <c r="J384">
        <v>2024</v>
      </c>
      <c r="K384" t="s">
        <v>91</v>
      </c>
      <c r="L384" t="s">
        <v>136</v>
      </c>
      <c r="M384" t="s">
        <v>81</v>
      </c>
      <c r="N384" t="s">
        <v>20</v>
      </c>
      <c r="O384" t="s">
        <v>137</v>
      </c>
      <c r="P384" t="s">
        <v>135</v>
      </c>
      <c r="Q384" t="s">
        <v>138</v>
      </c>
      <c r="R384" t="s">
        <v>73</v>
      </c>
      <c r="S384" t="s">
        <v>74</v>
      </c>
      <c r="T384" t="s">
        <v>46</v>
      </c>
    </row>
    <row r="385" spans="1:20" x14ac:dyDescent="0.2">
      <c r="A385" t="s">
        <v>67</v>
      </c>
      <c r="B385" t="s">
        <v>18</v>
      </c>
      <c r="C385" t="s">
        <v>19</v>
      </c>
      <c r="D385" s="21">
        <v>45700</v>
      </c>
      <c r="E385">
        <v>175</v>
      </c>
      <c r="F385">
        <v>231</v>
      </c>
      <c r="G385" s="29">
        <f>IF(ISNUMBER(H385),AVERAGE(H385:I385),AVERAGE(E385:F385))/700</f>
        <v>0.26785714285714285</v>
      </c>
      <c r="H385">
        <v>175</v>
      </c>
      <c r="I385">
        <v>200</v>
      </c>
      <c r="J385">
        <v>2024</v>
      </c>
      <c r="K385" t="s">
        <v>75</v>
      </c>
      <c r="L385" t="s">
        <v>136</v>
      </c>
      <c r="M385" t="s">
        <v>81</v>
      </c>
      <c r="N385" t="s">
        <v>20</v>
      </c>
      <c r="O385" t="s">
        <v>137</v>
      </c>
      <c r="P385" t="s">
        <v>99</v>
      </c>
      <c r="Q385" t="s">
        <v>138</v>
      </c>
      <c r="R385" t="s">
        <v>73</v>
      </c>
      <c r="S385" t="s">
        <v>74</v>
      </c>
      <c r="T385" t="s">
        <v>46</v>
      </c>
    </row>
    <row r="386" spans="1:20" hidden="1" x14ac:dyDescent="0.2">
      <c r="A386" t="s">
        <v>67</v>
      </c>
      <c r="B386" t="s">
        <v>87</v>
      </c>
      <c r="C386" t="s">
        <v>88</v>
      </c>
      <c r="D386" s="21">
        <v>45701</v>
      </c>
      <c r="E386">
        <v>14.95</v>
      </c>
      <c r="F386">
        <v>17.95</v>
      </c>
      <c r="G386" s="29">
        <f>IF(ISNUMBER(H386),AVERAGE(H386:I386),AVERAGE(E386:F386))/45</f>
        <v>0.35499999999999998</v>
      </c>
      <c r="H386">
        <v>15</v>
      </c>
      <c r="I386">
        <v>16.95</v>
      </c>
      <c r="J386">
        <v>2024</v>
      </c>
      <c r="K386" t="s">
        <v>63</v>
      </c>
      <c r="L386" t="s">
        <v>136</v>
      </c>
      <c r="M386" t="s">
        <v>156</v>
      </c>
      <c r="N386" t="s">
        <v>20</v>
      </c>
      <c r="O386" t="s">
        <v>161</v>
      </c>
      <c r="P386" t="s">
        <v>99</v>
      </c>
      <c r="Q386" t="s">
        <v>138</v>
      </c>
      <c r="R386" t="s">
        <v>73</v>
      </c>
      <c r="S386" t="s">
        <v>74</v>
      </c>
      <c r="T386" t="s">
        <v>46</v>
      </c>
    </row>
    <row r="387" spans="1:20" hidden="1" x14ac:dyDescent="0.2">
      <c r="A387" t="s">
        <v>67</v>
      </c>
      <c r="B387" t="s">
        <v>87</v>
      </c>
      <c r="C387" t="s">
        <v>88</v>
      </c>
      <c r="D387" s="21">
        <v>45701</v>
      </c>
      <c r="E387">
        <v>15</v>
      </c>
      <c r="F387">
        <v>16.95</v>
      </c>
      <c r="G387" s="29">
        <f>IF(ISNUMBER(H387),AVERAGE(H387:I387),AVERAGE(E387:F387))/45</f>
        <v>0.34388888888888886</v>
      </c>
      <c r="H387">
        <v>15</v>
      </c>
      <c r="I387">
        <v>15.95</v>
      </c>
      <c r="J387">
        <v>2024</v>
      </c>
      <c r="K387" t="s">
        <v>89</v>
      </c>
      <c r="L387" t="s">
        <v>136</v>
      </c>
      <c r="M387" t="s">
        <v>156</v>
      </c>
      <c r="N387" t="s">
        <v>20</v>
      </c>
      <c r="O387" t="s">
        <v>161</v>
      </c>
      <c r="P387" t="s">
        <v>99</v>
      </c>
      <c r="Q387" t="s">
        <v>138</v>
      </c>
      <c r="R387" t="s">
        <v>73</v>
      </c>
      <c r="S387" t="s">
        <v>74</v>
      </c>
      <c r="T387" t="s">
        <v>46</v>
      </c>
    </row>
    <row r="388" spans="1:20" x14ac:dyDescent="0.2">
      <c r="A388" t="s">
        <v>67</v>
      </c>
      <c r="B388" t="s">
        <v>57</v>
      </c>
      <c r="C388" t="s">
        <v>19</v>
      </c>
      <c r="D388" s="21">
        <v>45701</v>
      </c>
      <c r="E388">
        <v>20</v>
      </c>
      <c r="F388">
        <v>22</v>
      </c>
      <c r="G388" s="29">
        <f>IF(ISNUMBER(H388),AVERAGE(H388:I388),AVERAGE(E388:F388))/65</f>
        <v>0.33076923076923076</v>
      </c>
      <c r="H388">
        <v>21</v>
      </c>
      <c r="I388">
        <v>22</v>
      </c>
      <c r="J388">
        <v>2024</v>
      </c>
      <c r="K388" t="s">
        <v>58</v>
      </c>
      <c r="L388" t="s">
        <v>136</v>
      </c>
      <c r="M388" t="s">
        <v>156</v>
      </c>
      <c r="N388" t="s">
        <v>20</v>
      </c>
      <c r="O388" t="s">
        <v>161</v>
      </c>
      <c r="P388" t="s">
        <v>171</v>
      </c>
      <c r="Q388" t="s">
        <v>138</v>
      </c>
      <c r="R388" t="s">
        <v>73</v>
      </c>
      <c r="S388" t="s">
        <v>74</v>
      </c>
      <c r="T388" t="s">
        <v>46</v>
      </c>
    </row>
    <row r="389" spans="1:20" x14ac:dyDescent="0.2">
      <c r="A389" t="s">
        <v>67</v>
      </c>
      <c r="B389" t="s">
        <v>18</v>
      </c>
      <c r="C389" t="s">
        <v>19</v>
      </c>
      <c r="D389" s="21">
        <v>45701</v>
      </c>
      <c r="E389">
        <v>205</v>
      </c>
      <c r="F389">
        <v>245</v>
      </c>
      <c r="G389" s="29">
        <f>IF(ISNUMBER(H389),AVERAGE(H389:I389),AVERAGE(E389:F389))/700</f>
        <v>0.32142857142857145</v>
      </c>
      <c r="H389">
        <v>220</v>
      </c>
      <c r="I389">
        <v>230</v>
      </c>
      <c r="J389">
        <v>2024</v>
      </c>
      <c r="K389" t="s">
        <v>68</v>
      </c>
      <c r="L389" t="s">
        <v>136</v>
      </c>
      <c r="M389" t="s">
        <v>156</v>
      </c>
      <c r="N389" t="s">
        <v>20</v>
      </c>
      <c r="O389" t="s">
        <v>161</v>
      </c>
      <c r="Q389" t="s">
        <v>138</v>
      </c>
      <c r="R389" t="s">
        <v>73</v>
      </c>
      <c r="S389" t="s">
        <v>74</v>
      </c>
      <c r="T389" t="s">
        <v>46</v>
      </c>
    </row>
    <row r="390" spans="1:20" x14ac:dyDescent="0.2">
      <c r="A390" t="s">
        <v>67</v>
      </c>
      <c r="B390" t="s">
        <v>57</v>
      </c>
      <c r="C390" t="s">
        <v>19</v>
      </c>
      <c r="D390" s="21">
        <v>45701</v>
      </c>
      <c r="E390">
        <v>18</v>
      </c>
      <c r="F390">
        <v>24</v>
      </c>
      <c r="G390" s="29">
        <f>IF(ISNUMBER(H390),AVERAGE(H390:I390),AVERAGE(E390:F390))/65</f>
        <v>0.31538461538461537</v>
      </c>
      <c r="H390">
        <v>19</v>
      </c>
      <c r="I390">
        <v>22</v>
      </c>
      <c r="J390">
        <v>2024</v>
      </c>
      <c r="K390" t="s">
        <v>64</v>
      </c>
      <c r="L390" t="s">
        <v>136</v>
      </c>
      <c r="M390" t="s">
        <v>156</v>
      </c>
      <c r="N390" t="s">
        <v>20</v>
      </c>
      <c r="O390" t="s">
        <v>161</v>
      </c>
      <c r="P390" t="s">
        <v>173</v>
      </c>
      <c r="Q390" t="s">
        <v>138</v>
      </c>
      <c r="R390" t="s">
        <v>73</v>
      </c>
      <c r="S390" t="s">
        <v>74</v>
      </c>
      <c r="T390" t="s">
        <v>46</v>
      </c>
    </row>
    <row r="391" spans="1:20" x14ac:dyDescent="0.2">
      <c r="A391" t="s">
        <v>67</v>
      </c>
      <c r="B391" t="s">
        <v>18</v>
      </c>
      <c r="C391" t="s">
        <v>19</v>
      </c>
      <c r="D391" s="21">
        <v>45701</v>
      </c>
      <c r="E391">
        <v>175</v>
      </c>
      <c r="F391">
        <v>231</v>
      </c>
      <c r="G391" s="29">
        <f>IF(ISNUMBER(H391),AVERAGE(H391:I391),AVERAGE(E391:F391))/700</f>
        <v>0.30785714285714288</v>
      </c>
      <c r="H391">
        <v>200</v>
      </c>
      <c r="I391">
        <v>231</v>
      </c>
      <c r="J391">
        <v>2024</v>
      </c>
      <c r="K391" t="s">
        <v>78</v>
      </c>
      <c r="L391" t="s">
        <v>136</v>
      </c>
      <c r="M391" t="s">
        <v>156</v>
      </c>
      <c r="N391" t="s">
        <v>20</v>
      </c>
      <c r="O391" t="s">
        <v>161</v>
      </c>
      <c r="Q391" t="s">
        <v>138</v>
      </c>
      <c r="R391" t="s">
        <v>73</v>
      </c>
      <c r="S391" t="s">
        <v>74</v>
      </c>
      <c r="T391" t="s">
        <v>46</v>
      </c>
    </row>
    <row r="392" spans="1:20" hidden="1" x14ac:dyDescent="0.2">
      <c r="A392" t="s">
        <v>67</v>
      </c>
      <c r="B392" t="s">
        <v>87</v>
      </c>
      <c r="C392" t="s">
        <v>88</v>
      </c>
      <c r="D392" s="21">
        <v>45701</v>
      </c>
      <c r="E392">
        <v>12</v>
      </c>
      <c r="F392">
        <v>14</v>
      </c>
      <c r="G392" s="29">
        <f>IF(ISNUMBER(H392),AVERAGE(H392:I392),AVERAGE(E392:F392))/45</f>
        <v>0.28833333333333333</v>
      </c>
      <c r="H392">
        <v>12.95</v>
      </c>
      <c r="I392">
        <v>13</v>
      </c>
      <c r="J392">
        <v>2024</v>
      </c>
      <c r="K392" t="s">
        <v>91</v>
      </c>
      <c r="L392" t="s">
        <v>136</v>
      </c>
      <c r="M392" t="s">
        <v>156</v>
      </c>
      <c r="N392" t="s">
        <v>20</v>
      </c>
      <c r="O392" t="s">
        <v>161</v>
      </c>
      <c r="P392" t="s">
        <v>135</v>
      </c>
      <c r="Q392" t="s">
        <v>138</v>
      </c>
      <c r="R392" t="s">
        <v>73</v>
      </c>
      <c r="S392" t="s">
        <v>74</v>
      </c>
      <c r="T392" t="s">
        <v>46</v>
      </c>
    </row>
    <row r="393" spans="1:20" x14ac:dyDescent="0.2">
      <c r="A393" t="s">
        <v>67</v>
      </c>
      <c r="B393" t="s">
        <v>18</v>
      </c>
      <c r="C393" t="s">
        <v>19</v>
      </c>
      <c r="D393" s="21">
        <v>45701</v>
      </c>
      <c r="E393">
        <v>185</v>
      </c>
      <c r="F393">
        <v>224</v>
      </c>
      <c r="G393" s="29">
        <f>IF(ISNUMBER(H393),AVERAGE(H393:I393),AVERAGE(E393:F393))/700</f>
        <v>0.27500000000000002</v>
      </c>
      <c r="H393">
        <v>185</v>
      </c>
      <c r="I393">
        <v>200</v>
      </c>
      <c r="J393">
        <v>2024</v>
      </c>
      <c r="K393" t="s">
        <v>75</v>
      </c>
      <c r="L393" t="s">
        <v>136</v>
      </c>
      <c r="M393" t="s">
        <v>156</v>
      </c>
      <c r="N393" t="s">
        <v>20</v>
      </c>
      <c r="O393" t="s">
        <v>161</v>
      </c>
      <c r="Q393" t="s">
        <v>138</v>
      </c>
      <c r="R393" t="s">
        <v>73</v>
      </c>
      <c r="S393" t="s">
        <v>74</v>
      </c>
      <c r="T393" t="s">
        <v>46</v>
      </c>
    </row>
    <row r="394" spans="1:20" hidden="1" x14ac:dyDescent="0.2">
      <c r="A394" t="s">
        <v>67</v>
      </c>
      <c r="B394" t="s">
        <v>87</v>
      </c>
      <c r="C394" t="s">
        <v>88</v>
      </c>
      <c r="D394" s="21">
        <v>45702</v>
      </c>
      <c r="E394">
        <v>15.95</v>
      </c>
      <c r="F394">
        <v>16.95</v>
      </c>
      <c r="G394" s="29">
        <f>IF(ISNUMBER(H394),AVERAGE(H394:I394),AVERAGE(E394:F394))/45</f>
        <v>0.36611111111111116</v>
      </c>
      <c r="H394">
        <v>16</v>
      </c>
      <c r="I394">
        <v>16.95</v>
      </c>
      <c r="J394">
        <v>2024</v>
      </c>
      <c r="K394" t="s">
        <v>89</v>
      </c>
      <c r="L394" t="s">
        <v>159</v>
      </c>
      <c r="M394" t="s">
        <v>156</v>
      </c>
      <c r="N394" t="s">
        <v>20</v>
      </c>
      <c r="O394" t="s">
        <v>160</v>
      </c>
      <c r="Q394" t="s">
        <v>138</v>
      </c>
      <c r="R394" t="s">
        <v>73</v>
      </c>
      <c r="S394" t="s">
        <v>74</v>
      </c>
      <c r="T394" t="s">
        <v>46</v>
      </c>
    </row>
    <row r="395" spans="1:20" hidden="1" x14ac:dyDescent="0.2">
      <c r="A395" t="s">
        <v>67</v>
      </c>
      <c r="B395" t="s">
        <v>87</v>
      </c>
      <c r="C395" t="s">
        <v>88</v>
      </c>
      <c r="D395" s="21">
        <v>45702</v>
      </c>
      <c r="E395">
        <v>14.95</v>
      </c>
      <c r="F395">
        <v>17.95</v>
      </c>
      <c r="G395" s="29">
        <f>IF(ISNUMBER(H395),AVERAGE(H395:I395),AVERAGE(E395:F395))/45</f>
        <v>0.35499999999999998</v>
      </c>
      <c r="H395">
        <v>15</v>
      </c>
      <c r="I395">
        <v>16.95</v>
      </c>
      <c r="J395">
        <v>2024</v>
      </c>
      <c r="K395" t="s">
        <v>63</v>
      </c>
      <c r="L395" t="s">
        <v>159</v>
      </c>
      <c r="M395" t="s">
        <v>156</v>
      </c>
      <c r="N395" t="s">
        <v>20</v>
      </c>
      <c r="O395" t="s">
        <v>160</v>
      </c>
      <c r="P395" t="s">
        <v>99</v>
      </c>
      <c r="Q395" t="s">
        <v>138</v>
      </c>
      <c r="R395" t="s">
        <v>73</v>
      </c>
      <c r="S395" t="s">
        <v>74</v>
      </c>
      <c r="T395" t="s">
        <v>46</v>
      </c>
    </row>
    <row r="396" spans="1:20" x14ac:dyDescent="0.2">
      <c r="A396" t="s">
        <v>67</v>
      </c>
      <c r="B396" t="s">
        <v>18</v>
      </c>
      <c r="C396" t="s">
        <v>19</v>
      </c>
      <c r="D396" s="21">
        <v>45702</v>
      </c>
      <c r="E396">
        <v>205</v>
      </c>
      <c r="F396">
        <v>245</v>
      </c>
      <c r="G396" s="29">
        <f>IF(ISNUMBER(H396),AVERAGE(H396:I396),AVERAGE(E396:F396))/700</f>
        <v>0.32142857142857145</v>
      </c>
      <c r="H396">
        <v>220</v>
      </c>
      <c r="I396">
        <v>230</v>
      </c>
      <c r="J396">
        <v>2024</v>
      </c>
      <c r="K396" t="s">
        <v>68</v>
      </c>
      <c r="L396" t="s">
        <v>159</v>
      </c>
      <c r="M396" t="s">
        <v>156</v>
      </c>
      <c r="N396" t="s">
        <v>20</v>
      </c>
      <c r="O396" t="s">
        <v>160</v>
      </c>
      <c r="P396" t="s">
        <v>99</v>
      </c>
      <c r="Q396" t="s">
        <v>138</v>
      </c>
      <c r="R396" t="s">
        <v>73</v>
      </c>
      <c r="S396" t="s">
        <v>74</v>
      </c>
      <c r="T396" t="s">
        <v>46</v>
      </c>
    </row>
    <row r="397" spans="1:20" x14ac:dyDescent="0.2">
      <c r="A397" t="s">
        <v>67</v>
      </c>
      <c r="B397" t="s">
        <v>57</v>
      </c>
      <c r="C397" t="s">
        <v>19</v>
      </c>
      <c r="D397" s="21">
        <v>45702</v>
      </c>
      <c r="E397">
        <v>20</v>
      </c>
      <c r="F397">
        <v>21</v>
      </c>
      <c r="G397" s="29">
        <f>IF(ISNUMBER(H397),AVERAGE(H397:I397),AVERAGE(E397:F397))/65</f>
        <v>0.31538461538461537</v>
      </c>
      <c r="J397">
        <v>2024</v>
      </c>
      <c r="K397" t="s">
        <v>58</v>
      </c>
      <c r="L397" t="s">
        <v>159</v>
      </c>
      <c r="M397" t="s">
        <v>156</v>
      </c>
      <c r="N397" t="s">
        <v>20</v>
      </c>
      <c r="O397" t="s">
        <v>160</v>
      </c>
      <c r="P397" t="s">
        <v>170</v>
      </c>
      <c r="Q397" t="s">
        <v>138</v>
      </c>
      <c r="R397" t="s">
        <v>73</v>
      </c>
      <c r="S397" t="s">
        <v>74</v>
      </c>
      <c r="T397" t="s">
        <v>46</v>
      </c>
    </row>
    <row r="398" spans="1:20" x14ac:dyDescent="0.2">
      <c r="A398" t="s">
        <v>67</v>
      </c>
      <c r="B398" t="s">
        <v>18</v>
      </c>
      <c r="C398" t="s">
        <v>19</v>
      </c>
      <c r="D398" s="21">
        <v>45702</v>
      </c>
      <c r="E398">
        <v>175</v>
      </c>
      <c r="F398">
        <v>231</v>
      </c>
      <c r="G398" s="29">
        <f>IF(ISNUMBER(H398),AVERAGE(H398:I398),AVERAGE(E398:F398))/700</f>
        <v>0.30785714285714288</v>
      </c>
      <c r="H398">
        <v>200</v>
      </c>
      <c r="I398">
        <v>231</v>
      </c>
      <c r="J398">
        <v>2024</v>
      </c>
      <c r="K398" t="s">
        <v>78</v>
      </c>
      <c r="L398" t="s">
        <v>159</v>
      </c>
      <c r="M398" t="s">
        <v>156</v>
      </c>
      <c r="N398" t="s">
        <v>20</v>
      </c>
      <c r="O398" t="s">
        <v>160</v>
      </c>
      <c r="P398" t="s">
        <v>99</v>
      </c>
      <c r="Q398" t="s">
        <v>138</v>
      </c>
      <c r="R398" t="s">
        <v>73</v>
      </c>
      <c r="S398" t="s">
        <v>74</v>
      </c>
      <c r="T398" t="s">
        <v>46</v>
      </c>
    </row>
    <row r="399" spans="1:20" hidden="1" x14ac:dyDescent="0.2">
      <c r="A399" t="s">
        <v>67</v>
      </c>
      <c r="B399" t="s">
        <v>87</v>
      </c>
      <c r="C399" t="s">
        <v>88</v>
      </c>
      <c r="D399" s="21">
        <v>45702</v>
      </c>
      <c r="E399">
        <v>12</v>
      </c>
      <c r="F399">
        <v>13.95</v>
      </c>
      <c r="G399" s="29">
        <f>IF(ISNUMBER(H399),AVERAGE(H399:I399),AVERAGE(E399:F399))/45</f>
        <v>0.28833333333333333</v>
      </c>
      <c r="H399">
        <v>12.95</v>
      </c>
      <c r="I399">
        <v>13</v>
      </c>
      <c r="J399">
        <v>2024</v>
      </c>
      <c r="K399" t="s">
        <v>91</v>
      </c>
      <c r="L399" t="s">
        <v>159</v>
      </c>
      <c r="M399" t="s">
        <v>156</v>
      </c>
      <c r="N399" t="s">
        <v>20</v>
      </c>
      <c r="O399" t="s">
        <v>160</v>
      </c>
      <c r="P399" t="s">
        <v>135</v>
      </c>
      <c r="Q399" t="s">
        <v>138</v>
      </c>
      <c r="R399" t="s">
        <v>73</v>
      </c>
      <c r="S399" t="s">
        <v>74</v>
      </c>
      <c r="T399" t="s">
        <v>46</v>
      </c>
    </row>
    <row r="400" spans="1:20" x14ac:dyDescent="0.2">
      <c r="A400" t="s">
        <v>67</v>
      </c>
      <c r="B400" t="s">
        <v>18</v>
      </c>
      <c r="C400" t="s">
        <v>19</v>
      </c>
      <c r="D400" s="21">
        <v>45702</v>
      </c>
      <c r="E400">
        <v>185</v>
      </c>
      <c r="F400">
        <v>224</v>
      </c>
      <c r="G400" s="29">
        <f>IF(ISNUMBER(H400),AVERAGE(H400:I400),AVERAGE(E400:F400))/700</f>
        <v>0.27500000000000002</v>
      </c>
      <c r="H400">
        <v>185</v>
      </c>
      <c r="I400">
        <v>200</v>
      </c>
      <c r="J400">
        <v>2024</v>
      </c>
      <c r="K400" t="s">
        <v>75</v>
      </c>
      <c r="L400" t="s">
        <v>159</v>
      </c>
      <c r="M400" t="s">
        <v>156</v>
      </c>
      <c r="N400" t="s">
        <v>20</v>
      </c>
      <c r="O400" t="s">
        <v>160</v>
      </c>
      <c r="Q400" t="s">
        <v>138</v>
      </c>
      <c r="R400" t="s">
        <v>73</v>
      </c>
      <c r="S400" t="s">
        <v>74</v>
      </c>
      <c r="T400" t="s">
        <v>46</v>
      </c>
    </row>
    <row r="401" spans="1:20" hidden="1" x14ac:dyDescent="0.2">
      <c r="A401" t="s">
        <v>67</v>
      </c>
      <c r="B401" t="s">
        <v>87</v>
      </c>
      <c r="C401" t="s">
        <v>88</v>
      </c>
      <c r="D401" s="21">
        <v>45706</v>
      </c>
      <c r="E401">
        <v>14.95</v>
      </c>
      <c r="F401">
        <v>16.95</v>
      </c>
      <c r="G401" s="29">
        <f>IF(ISNUMBER(H401),AVERAGE(H401:I401),AVERAGE(E401:F401))/45</f>
        <v>0.34333333333333332</v>
      </c>
      <c r="H401">
        <v>14.95</v>
      </c>
      <c r="I401">
        <v>15.95</v>
      </c>
      <c r="J401">
        <v>2024</v>
      </c>
      <c r="K401" t="s">
        <v>63</v>
      </c>
      <c r="L401" t="s">
        <v>155</v>
      </c>
      <c r="M401" t="s">
        <v>156</v>
      </c>
      <c r="N401" t="s">
        <v>20</v>
      </c>
      <c r="Q401" t="s">
        <v>138</v>
      </c>
      <c r="R401" t="s">
        <v>73</v>
      </c>
      <c r="S401" t="s">
        <v>74</v>
      </c>
      <c r="T401" t="s">
        <v>46</v>
      </c>
    </row>
    <row r="402" spans="1:20" hidden="1" x14ac:dyDescent="0.2">
      <c r="A402" t="s">
        <v>67</v>
      </c>
      <c r="B402" t="s">
        <v>87</v>
      </c>
      <c r="C402" t="s">
        <v>88</v>
      </c>
      <c r="D402" s="21">
        <v>45706</v>
      </c>
      <c r="E402">
        <v>13.95</v>
      </c>
      <c r="F402">
        <v>15.35</v>
      </c>
      <c r="G402" s="29">
        <f>IF(ISNUMBER(H402),AVERAGE(H402:I402),AVERAGE(E402:F402))/45</f>
        <v>0.33666666666666661</v>
      </c>
      <c r="H402">
        <v>14.95</v>
      </c>
      <c r="I402">
        <v>15.35</v>
      </c>
      <c r="J402">
        <v>2024</v>
      </c>
      <c r="K402" t="s">
        <v>89</v>
      </c>
      <c r="L402" t="s">
        <v>155</v>
      </c>
      <c r="M402" t="s">
        <v>156</v>
      </c>
      <c r="N402" t="s">
        <v>20</v>
      </c>
      <c r="Q402" t="s">
        <v>138</v>
      </c>
      <c r="R402" t="s">
        <v>73</v>
      </c>
      <c r="S402" t="s">
        <v>74</v>
      </c>
      <c r="T402" t="s">
        <v>46</v>
      </c>
    </row>
    <row r="403" spans="1:20" x14ac:dyDescent="0.2">
      <c r="A403" t="s">
        <v>67</v>
      </c>
      <c r="B403" t="s">
        <v>18</v>
      </c>
      <c r="C403" t="s">
        <v>19</v>
      </c>
      <c r="D403" s="21">
        <v>45706</v>
      </c>
      <c r="E403">
        <v>224</v>
      </c>
      <c r="F403">
        <v>275</v>
      </c>
      <c r="G403" s="29">
        <f>IF(ISNUMBER(H403),AVERAGE(H403:I403),AVERAGE(E403:F403))/700</f>
        <v>0.33500000000000002</v>
      </c>
      <c r="H403">
        <v>224</v>
      </c>
      <c r="I403">
        <v>245</v>
      </c>
      <c r="J403">
        <v>2024</v>
      </c>
      <c r="K403" t="s">
        <v>68</v>
      </c>
      <c r="L403" t="s">
        <v>155</v>
      </c>
      <c r="M403" t="s">
        <v>156</v>
      </c>
      <c r="N403" t="s">
        <v>20</v>
      </c>
      <c r="Q403" t="s">
        <v>138</v>
      </c>
      <c r="R403" t="s">
        <v>73</v>
      </c>
      <c r="S403" t="s">
        <v>74</v>
      </c>
      <c r="T403" t="s">
        <v>46</v>
      </c>
    </row>
    <row r="404" spans="1:20" x14ac:dyDescent="0.2">
      <c r="A404" t="s">
        <v>67</v>
      </c>
      <c r="B404" t="s">
        <v>57</v>
      </c>
      <c r="C404" t="s">
        <v>19</v>
      </c>
      <c r="D404" s="21">
        <v>45706</v>
      </c>
      <c r="E404">
        <v>19.75</v>
      </c>
      <c r="F404">
        <v>26.95</v>
      </c>
      <c r="G404" s="29">
        <f>IF(ISNUMBER(H404),AVERAGE(H404:I404),AVERAGE(E404:F404))/65</f>
        <v>0.31346153846153846</v>
      </c>
      <c r="H404">
        <v>19.75</v>
      </c>
      <c r="I404">
        <v>21</v>
      </c>
      <c r="J404">
        <v>2024</v>
      </c>
      <c r="K404" t="s">
        <v>58</v>
      </c>
      <c r="L404" t="s">
        <v>155</v>
      </c>
      <c r="M404" t="s">
        <v>156</v>
      </c>
      <c r="N404" t="s">
        <v>20</v>
      </c>
      <c r="P404" t="s">
        <v>172</v>
      </c>
      <c r="Q404" t="s">
        <v>138</v>
      </c>
      <c r="R404" t="s">
        <v>73</v>
      </c>
      <c r="S404" t="s">
        <v>74</v>
      </c>
      <c r="T404" t="s">
        <v>46</v>
      </c>
    </row>
    <row r="405" spans="1:20" x14ac:dyDescent="0.2">
      <c r="A405" t="s">
        <v>67</v>
      </c>
      <c r="B405" t="s">
        <v>18</v>
      </c>
      <c r="C405" t="s">
        <v>19</v>
      </c>
      <c r="D405" s="21">
        <v>45706</v>
      </c>
      <c r="E405">
        <v>210</v>
      </c>
      <c r="F405">
        <v>235</v>
      </c>
      <c r="G405" s="29">
        <f>IF(ISNUMBER(H405),AVERAGE(H405:I405),AVERAGE(E405:F405))/700</f>
        <v>0.30357142857142855</v>
      </c>
      <c r="H405">
        <v>210</v>
      </c>
      <c r="I405">
        <v>215</v>
      </c>
      <c r="J405">
        <v>2024</v>
      </c>
      <c r="K405" t="s">
        <v>75</v>
      </c>
      <c r="L405" t="s">
        <v>155</v>
      </c>
      <c r="M405" t="s">
        <v>156</v>
      </c>
      <c r="N405" t="s">
        <v>20</v>
      </c>
      <c r="Q405" t="s">
        <v>138</v>
      </c>
      <c r="R405" t="s">
        <v>73</v>
      </c>
      <c r="S405" t="s">
        <v>74</v>
      </c>
      <c r="T405" t="s">
        <v>46</v>
      </c>
    </row>
    <row r="406" spans="1:20" x14ac:dyDescent="0.2">
      <c r="A406" t="s">
        <v>67</v>
      </c>
      <c r="B406" t="s">
        <v>18</v>
      </c>
      <c r="C406" t="s">
        <v>19</v>
      </c>
      <c r="D406" s="21">
        <v>45706</v>
      </c>
      <c r="E406">
        <v>200</v>
      </c>
      <c r="F406">
        <v>224</v>
      </c>
      <c r="G406" s="29">
        <f>IF(ISNUMBER(H406),AVERAGE(H406:I406),AVERAGE(E406:F406))/700</f>
        <v>0.30285714285714288</v>
      </c>
      <c r="J406">
        <v>2024</v>
      </c>
      <c r="K406" t="s">
        <v>78</v>
      </c>
      <c r="L406" t="s">
        <v>155</v>
      </c>
      <c r="M406" t="s">
        <v>156</v>
      </c>
      <c r="N406" t="s">
        <v>20</v>
      </c>
      <c r="P406" t="s">
        <v>163</v>
      </c>
      <c r="Q406" t="s">
        <v>138</v>
      </c>
      <c r="R406" t="s">
        <v>73</v>
      </c>
      <c r="S406" t="s">
        <v>74</v>
      </c>
      <c r="T406" t="s">
        <v>46</v>
      </c>
    </row>
    <row r="407" spans="1:20" hidden="1" x14ac:dyDescent="0.2">
      <c r="A407" t="s">
        <v>67</v>
      </c>
      <c r="B407" t="s">
        <v>87</v>
      </c>
      <c r="C407" t="s">
        <v>88</v>
      </c>
      <c r="D407" s="21">
        <v>45706</v>
      </c>
      <c r="E407">
        <v>11.95</v>
      </c>
      <c r="F407">
        <v>13</v>
      </c>
      <c r="G407" s="29">
        <f>IF(ISNUMBER(H407),AVERAGE(H407:I407),AVERAGE(E407:F407))/45</f>
        <v>0.2772222222222222</v>
      </c>
      <c r="J407">
        <v>2024</v>
      </c>
      <c r="K407" t="s">
        <v>91</v>
      </c>
      <c r="L407" t="s">
        <v>155</v>
      </c>
      <c r="M407" t="s">
        <v>156</v>
      </c>
      <c r="N407" t="s">
        <v>20</v>
      </c>
      <c r="P407" t="s">
        <v>174</v>
      </c>
      <c r="Q407" t="s">
        <v>138</v>
      </c>
      <c r="R407" t="s">
        <v>73</v>
      </c>
      <c r="S407" t="s">
        <v>74</v>
      </c>
      <c r="T407" t="s">
        <v>46</v>
      </c>
    </row>
    <row r="408" spans="1:20" hidden="1" x14ac:dyDescent="0.2">
      <c r="A408" t="s">
        <v>67</v>
      </c>
      <c r="B408" t="s">
        <v>87</v>
      </c>
      <c r="C408" t="s">
        <v>88</v>
      </c>
      <c r="D408" s="21">
        <v>45707</v>
      </c>
      <c r="E408">
        <v>14.95</v>
      </c>
      <c r="F408">
        <v>16.95</v>
      </c>
      <c r="G408" s="29">
        <f>IF(ISNUMBER(H408),AVERAGE(H408:I408),AVERAGE(E408:F408))/45</f>
        <v>0.34333333333333332</v>
      </c>
      <c r="H408">
        <v>14.95</v>
      </c>
      <c r="I408">
        <v>15.95</v>
      </c>
      <c r="J408">
        <v>2024</v>
      </c>
      <c r="K408" t="s">
        <v>63</v>
      </c>
      <c r="L408" t="s">
        <v>155</v>
      </c>
      <c r="M408" t="s">
        <v>156</v>
      </c>
      <c r="N408" t="s">
        <v>20</v>
      </c>
      <c r="O408" t="s">
        <v>43</v>
      </c>
      <c r="Q408" t="s">
        <v>138</v>
      </c>
      <c r="R408" t="s">
        <v>73</v>
      </c>
      <c r="S408" t="s">
        <v>74</v>
      </c>
      <c r="T408" t="s">
        <v>46</v>
      </c>
    </row>
    <row r="409" spans="1:20" hidden="1" x14ac:dyDescent="0.2">
      <c r="A409" t="s">
        <v>67</v>
      </c>
      <c r="B409" t="s">
        <v>87</v>
      </c>
      <c r="C409" t="s">
        <v>88</v>
      </c>
      <c r="D409" s="21">
        <v>45707</v>
      </c>
      <c r="E409">
        <v>13.95</v>
      </c>
      <c r="F409">
        <v>15.35</v>
      </c>
      <c r="G409" s="29">
        <f>IF(ISNUMBER(H409),AVERAGE(H409:I409),AVERAGE(E409:F409))/45</f>
        <v>0.33666666666666661</v>
      </c>
      <c r="H409">
        <v>14.95</v>
      </c>
      <c r="I409">
        <v>15.35</v>
      </c>
      <c r="J409">
        <v>2024</v>
      </c>
      <c r="K409" t="s">
        <v>89</v>
      </c>
      <c r="L409" t="s">
        <v>155</v>
      </c>
      <c r="M409" t="s">
        <v>156</v>
      </c>
      <c r="N409" t="s">
        <v>20</v>
      </c>
      <c r="O409" t="s">
        <v>43</v>
      </c>
      <c r="Q409" t="s">
        <v>138</v>
      </c>
      <c r="R409" t="s">
        <v>73</v>
      </c>
      <c r="S409" t="s">
        <v>74</v>
      </c>
      <c r="T409" t="s">
        <v>46</v>
      </c>
    </row>
    <row r="410" spans="1:20" x14ac:dyDescent="0.2">
      <c r="A410" t="s">
        <v>67</v>
      </c>
      <c r="B410" t="s">
        <v>18</v>
      </c>
      <c r="C410" t="s">
        <v>19</v>
      </c>
      <c r="D410" s="21">
        <v>45707</v>
      </c>
      <c r="E410">
        <v>224</v>
      </c>
      <c r="F410">
        <v>275</v>
      </c>
      <c r="G410" s="29">
        <f>IF(ISNUMBER(H410),AVERAGE(H410:I410),AVERAGE(E410:F410))/700</f>
        <v>0.33500000000000002</v>
      </c>
      <c r="H410">
        <v>224</v>
      </c>
      <c r="I410">
        <v>245</v>
      </c>
      <c r="J410">
        <v>2024</v>
      </c>
      <c r="K410" t="s">
        <v>68</v>
      </c>
      <c r="L410" t="s">
        <v>155</v>
      </c>
      <c r="M410" t="s">
        <v>156</v>
      </c>
      <c r="N410" t="s">
        <v>20</v>
      </c>
      <c r="O410" t="s">
        <v>43</v>
      </c>
      <c r="Q410" t="s">
        <v>138</v>
      </c>
      <c r="R410" t="s">
        <v>73</v>
      </c>
      <c r="S410" t="s">
        <v>74</v>
      </c>
      <c r="T410" t="s">
        <v>46</v>
      </c>
    </row>
    <row r="411" spans="1:20" x14ac:dyDescent="0.2">
      <c r="A411" t="s">
        <v>67</v>
      </c>
      <c r="B411" t="s">
        <v>57</v>
      </c>
      <c r="C411" t="s">
        <v>19</v>
      </c>
      <c r="D411" s="21">
        <v>45707</v>
      </c>
      <c r="E411">
        <v>19.75</v>
      </c>
      <c r="F411">
        <v>26.95</v>
      </c>
      <c r="G411" s="29">
        <f>IF(ISNUMBER(H411),AVERAGE(H411:I411),AVERAGE(E411:F411))/65</f>
        <v>0.31346153846153846</v>
      </c>
      <c r="H411">
        <v>19.75</v>
      </c>
      <c r="I411">
        <v>21</v>
      </c>
      <c r="J411">
        <v>2024</v>
      </c>
      <c r="K411" t="s">
        <v>58</v>
      </c>
      <c r="L411" t="s">
        <v>155</v>
      </c>
      <c r="M411" t="s">
        <v>156</v>
      </c>
      <c r="N411" t="s">
        <v>20</v>
      </c>
      <c r="O411" t="s">
        <v>43</v>
      </c>
      <c r="P411" t="s">
        <v>172</v>
      </c>
      <c r="Q411" t="s">
        <v>138</v>
      </c>
      <c r="R411" t="s">
        <v>73</v>
      </c>
      <c r="S411" t="s">
        <v>74</v>
      </c>
      <c r="T411" t="s">
        <v>46</v>
      </c>
    </row>
    <row r="412" spans="1:20" x14ac:dyDescent="0.2">
      <c r="A412" t="s">
        <v>67</v>
      </c>
      <c r="B412" t="s">
        <v>18</v>
      </c>
      <c r="C412" t="s">
        <v>19</v>
      </c>
      <c r="D412" s="21">
        <v>45707</v>
      </c>
      <c r="E412">
        <v>210</v>
      </c>
      <c r="F412">
        <v>235</v>
      </c>
      <c r="G412" s="29">
        <f>IF(ISNUMBER(H412),AVERAGE(H412:I412),AVERAGE(E412:F412))/700</f>
        <v>0.30357142857142855</v>
      </c>
      <c r="H412">
        <v>210</v>
      </c>
      <c r="I412">
        <v>215</v>
      </c>
      <c r="J412">
        <v>2024</v>
      </c>
      <c r="K412" t="s">
        <v>75</v>
      </c>
      <c r="L412" t="s">
        <v>155</v>
      </c>
      <c r="M412" t="s">
        <v>156</v>
      </c>
      <c r="N412" t="s">
        <v>20</v>
      </c>
      <c r="O412" t="s">
        <v>43</v>
      </c>
      <c r="Q412" t="s">
        <v>138</v>
      </c>
      <c r="R412" t="s">
        <v>73</v>
      </c>
      <c r="S412" t="s">
        <v>74</v>
      </c>
      <c r="T412" t="s">
        <v>46</v>
      </c>
    </row>
    <row r="413" spans="1:20" x14ac:dyDescent="0.2">
      <c r="A413" t="s">
        <v>67</v>
      </c>
      <c r="B413" t="s">
        <v>18</v>
      </c>
      <c r="C413" t="s">
        <v>19</v>
      </c>
      <c r="D413" s="21">
        <v>45707</v>
      </c>
      <c r="E413">
        <v>200</v>
      </c>
      <c r="F413">
        <v>224</v>
      </c>
      <c r="G413" s="29">
        <f>IF(ISNUMBER(H413),AVERAGE(H413:I413),AVERAGE(E413:F413))/700</f>
        <v>0.30285714285714288</v>
      </c>
      <c r="J413">
        <v>2024</v>
      </c>
      <c r="K413" t="s">
        <v>78</v>
      </c>
      <c r="L413" t="s">
        <v>155</v>
      </c>
      <c r="M413" t="s">
        <v>156</v>
      </c>
      <c r="N413" t="s">
        <v>20</v>
      </c>
      <c r="O413" t="s">
        <v>43</v>
      </c>
      <c r="P413" t="s">
        <v>163</v>
      </c>
      <c r="Q413" t="s">
        <v>138</v>
      </c>
      <c r="R413" t="s">
        <v>73</v>
      </c>
      <c r="S413" t="s">
        <v>74</v>
      </c>
      <c r="T413" t="s">
        <v>46</v>
      </c>
    </row>
    <row r="414" spans="1:20" hidden="1" x14ac:dyDescent="0.2">
      <c r="A414" t="s">
        <v>67</v>
      </c>
      <c r="B414" t="s">
        <v>87</v>
      </c>
      <c r="C414" t="s">
        <v>88</v>
      </c>
      <c r="D414" s="21">
        <v>45707</v>
      </c>
      <c r="E414">
        <v>11.95</v>
      </c>
      <c r="F414">
        <v>13</v>
      </c>
      <c r="G414" s="29">
        <f>IF(ISNUMBER(H414),AVERAGE(H414:I414),AVERAGE(E414:F414))/45</f>
        <v>0.2772222222222222</v>
      </c>
      <c r="J414">
        <v>2024</v>
      </c>
      <c r="K414" t="s">
        <v>91</v>
      </c>
      <c r="L414" t="s">
        <v>155</v>
      </c>
      <c r="M414" t="s">
        <v>156</v>
      </c>
      <c r="N414" t="s">
        <v>20</v>
      </c>
      <c r="O414" t="s">
        <v>43</v>
      </c>
      <c r="P414" t="s">
        <v>174</v>
      </c>
      <c r="Q414" t="s">
        <v>138</v>
      </c>
      <c r="R414" t="s">
        <v>73</v>
      </c>
      <c r="S414" t="s">
        <v>74</v>
      </c>
      <c r="T414" t="s">
        <v>46</v>
      </c>
    </row>
    <row r="415" spans="1:20" x14ac:dyDescent="0.2">
      <c r="A415" t="s">
        <v>67</v>
      </c>
      <c r="B415" t="s">
        <v>57</v>
      </c>
      <c r="C415" t="s">
        <v>19</v>
      </c>
      <c r="D415" s="21">
        <v>45708</v>
      </c>
      <c r="E415">
        <v>24.75</v>
      </c>
      <c r="F415">
        <v>26.95</v>
      </c>
      <c r="G415" s="29">
        <f>IF(ISNUMBER(H415),AVERAGE(H415:I415),AVERAGE(E415:F415))/65</f>
        <v>0.38230769230769235</v>
      </c>
      <c r="H415">
        <v>24.75</v>
      </c>
      <c r="I415">
        <v>24.95</v>
      </c>
      <c r="J415">
        <v>2024</v>
      </c>
      <c r="K415" t="s">
        <v>58</v>
      </c>
      <c r="L415" t="s">
        <v>155</v>
      </c>
      <c r="M415" t="s">
        <v>178</v>
      </c>
      <c r="N415" t="s">
        <v>20</v>
      </c>
      <c r="O415" t="s">
        <v>180</v>
      </c>
      <c r="Q415" t="s">
        <v>138</v>
      </c>
      <c r="R415" t="s">
        <v>73</v>
      </c>
      <c r="S415" t="s">
        <v>74</v>
      </c>
      <c r="T415" t="s">
        <v>46</v>
      </c>
    </row>
    <row r="416" spans="1:20" x14ac:dyDescent="0.2">
      <c r="A416" t="s">
        <v>67</v>
      </c>
      <c r="B416" t="s">
        <v>57</v>
      </c>
      <c r="C416" t="s">
        <v>19</v>
      </c>
      <c r="D416" s="21">
        <v>45708</v>
      </c>
      <c r="E416">
        <v>24.75</v>
      </c>
      <c r="F416">
        <v>25.95</v>
      </c>
      <c r="G416" s="29">
        <f>IF(ISNUMBER(H416),AVERAGE(H416:I416),AVERAGE(E416:F416))/65</f>
        <v>0.38230769230769235</v>
      </c>
      <c r="H416">
        <v>24.75</v>
      </c>
      <c r="I416">
        <v>24.95</v>
      </c>
      <c r="J416">
        <v>2024</v>
      </c>
      <c r="K416" t="s">
        <v>64</v>
      </c>
      <c r="L416" t="s">
        <v>155</v>
      </c>
      <c r="M416" t="s">
        <v>178</v>
      </c>
      <c r="N416" t="s">
        <v>20</v>
      </c>
      <c r="O416" t="s">
        <v>180</v>
      </c>
      <c r="P416" t="s">
        <v>60</v>
      </c>
      <c r="Q416" t="s">
        <v>138</v>
      </c>
      <c r="R416" t="s">
        <v>73</v>
      </c>
      <c r="S416" t="s">
        <v>74</v>
      </c>
      <c r="T416" t="s">
        <v>46</v>
      </c>
    </row>
    <row r="417" spans="1:20" x14ac:dyDescent="0.2">
      <c r="A417" t="s">
        <v>67</v>
      </c>
      <c r="B417" t="s">
        <v>18</v>
      </c>
      <c r="C417" t="s">
        <v>19</v>
      </c>
      <c r="D417" s="21">
        <v>45708</v>
      </c>
      <c r="E417">
        <v>245</v>
      </c>
      <c r="F417">
        <v>275</v>
      </c>
      <c r="G417" s="29">
        <f>IF(ISNUMBER(H417),AVERAGE(H417:I417),AVERAGE(E417:F417))/700</f>
        <v>0.36428571428571427</v>
      </c>
      <c r="H417">
        <v>245</v>
      </c>
      <c r="I417">
        <v>265</v>
      </c>
      <c r="J417">
        <v>2024</v>
      </c>
      <c r="K417" t="s">
        <v>68</v>
      </c>
      <c r="L417" t="s">
        <v>155</v>
      </c>
      <c r="M417" t="s">
        <v>178</v>
      </c>
      <c r="N417" t="s">
        <v>20</v>
      </c>
      <c r="O417" t="s">
        <v>180</v>
      </c>
      <c r="Q417" t="s">
        <v>138</v>
      </c>
      <c r="R417" t="s">
        <v>73</v>
      </c>
      <c r="S417" t="s">
        <v>74</v>
      </c>
      <c r="T417" t="s">
        <v>46</v>
      </c>
    </row>
    <row r="418" spans="1:20" hidden="1" x14ac:dyDescent="0.2">
      <c r="A418" t="s">
        <v>67</v>
      </c>
      <c r="B418" t="s">
        <v>87</v>
      </c>
      <c r="C418" t="s">
        <v>88</v>
      </c>
      <c r="D418" s="21">
        <v>45708</v>
      </c>
      <c r="E418">
        <v>14.95</v>
      </c>
      <c r="F418">
        <v>16.95</v>
      </c>
      <c r="G418" s="29">
        <f>IF(ISNUMBER(H418),AVERAGE(H418:I418),AVERAGE(E418:F418))/45</f>
        <v>0.34333333333333332</v>
      </c>
      <c r="H418">
        <v>14.95</v>
      </c>
      <c r="I418">
        <v>15.95</v>
      </c>
      <c r="J418">
        <v>2024</v>
      </c>
      <c r="K418" t="s">
        <v>63</v>
      </c>
      <c r="L418" t="s">
        <v>155</v>
      </c>
      <c r="M418" t="s">
        <v>178</v>
      </c>
      <c r="N418" t="s">
        <v>20</v>
      </c>
      <c r="O418" t="s">
        <v>180</v>
      </c>
      <c r="P418" t="s">
        <v>187</v>
      </c>
      <c r="Q418" t="s">
        <v>138</v>
      </c>
      <c r="R418" t="s">
        <v>73</v>
      </c>
      <c r="S418" t="s">
        <v>74</v>
      </c>
      <c r="T418" t="s">
        <v>46</v>
      </c>
    </row>
    <row r="419" spans="1:20" hidden="1" x14ac:dyDescent="0.2">
      <c r="A419" t="s">
        <v>67</v>
      </c>
      <c r="B419" t="s">
        <v>87</v>
      </c>
      <c r="C419" t="s">
        <v>88</v>
      </c>
      <c r="D419" s="21">
        <v>45708</v>
      </c>
      <c r="E419">
        <v>12.95</v>
      </c>
      <c r="F419">
        <v>15.35</v>
      </c>
      <c r="G419" s="29">
        <f>IF(ISNUMBER(H419),AVERAGE(H419:I419),AVERAGE(E419:F419))/45</f>
        <v>0.32555555555555554</v>
      </c>
      <c r="H419">
        <v>13.95</v>
      </c>
      <c r="I419">
        <v>15.35</v>
      </c>
      <c r="J419">
        <v>2024</v>
      </c>
      <c r="K419" t="s">
        <v>89</v>
      </c>
      <c r="L419" t="s">
        <v>155</v>
      </c>
      <c r="M419" t="s">
        <v>178</v>
      </c>
      <c r="N419" t="s">
        <v>20</v>
      </c>
      <c r="O419" t="s">
        <v>180</v>
      </c>
      <c r="Q419" t="s">
        <v>138</v>
      </c>
      <c r="R419" t="s">
        <v>73</v>
      </c>
      <c r="S419" t="s">
        <v>74</v>
      </c>
      <c r="T419" t="s">
        <v>46</v>
      </c>
    </row>
    <row r="420" spans="1:20" x14ac:dyDescent="0.2">
      <c r="A420" t="s">
        <v>67</v>
      </c>
      <c r="B420" t="s">
        <v>18</v>
      </c>
      <c r="C420" t="s">
        <v>19</v>
      </c>
      <c r="D420" s="21">
        <v>45708</v>
      </c>
      <c r="E420">
        <v>215</v>
      </c>
      <c r="F420">
        <v>245</v>
      </c>
      <c r="G420" s="29">
        <f>IF(ISNUMBER(H420),AVERAGE(H420:I420),AVERAGE(E420:F420))/700</f>
        <v>0.32142857142857145</v>
      </c>
      <c r="H420">
        <v>215</v>
      </c>
      <c r="I420">
        <v>235</v>
      </c>
      <c r="J420">
        <v>2024</v>
      </c>
      <c r="K420" t="s">
        <v>75</v>
      </c>
      <c r="L420" t="s">
        <v>155</v>
      </c>
      <c r="M420" t="s">
        <v>178</v>
      </c>
      <c r="N420" t="s">
        <v>20</v>
      </c>
      <c r="O420" t="s">
        <v>180</v>
      </c>
      <c r="Q420" t="s">
        <v>138</v>
      </c>
      <c r="R420" t="s">
        <v>73</v>
      </c>
      <c r="S420" t="s">
        <v>74</v>
      </c>
      <c r="T420" t="s">
        <v>46</v>
      </c>
    </row>
    <row r="421" spans="1:20" x14ac:dyDescent="0.2">
      <c r="A421" t="s">
        <v>67</v>
      </c>
      <c r="B421" t="s">
        <v>18</v>
      </c>
      <c r="C421" t="s">
        <v>19</v>
      </c>
      <c r="D421" s="21">
        <v>45708</v>
      </c>
      <c r="E421">
        <v>200</v>
      </c>
      <c r="F421">
        <v>265</v>
      </c>
      <c r="G421" s="29">
        <f>IF(ISNUMBER(H421),AVERAGE(H421:I421),AVERAGE(E421:F421))/700</f>
        <v>0.31785714285714284</v>
      </c>
      <c r="H421">
        <v>200</v>
      </c>
      <c r="I421">
        <v>245</v>
      </c>
      <c r="J421">
        <v>2024</v>
      </c>
      <c r="K421" t="s">
        <v>78</v>
      </c>
      <c r="L421" t="s">
        <v>155</v>
      </c>
      <c r="M421" t="s">
        <v>178</v>
      </c>
      <c r="N421" t="s">
        <v>20</v>
      </c>
      <c r="O421" t="s">
        <v>180</v>
      </c>
      <c r="Q421" t="s">
        <v>138</v>
      </c>
      <c r="R421" t="s">
        <v>73</v>
      </c>
      <c r="S421" t="s">
        <v>74</v>
      </c>
      <c r="T421" t="s">
        <v>46</v>
      </c>
    </row>
    <row r="422" spans="1:20" hidden="1" x14ac:dyDescent="0.2">
      <c r="A422" t="s">
        <v>67</v>
      </c>
      <c r="B422" t="s">
        <v>87</v>
      </c>
      <c r="C422" t="s">
        <v>88</v>
      </c>
      <c r="D422" s="21">
        <v>45708</v>
      </c>
      <c r="E422">
        <v>10.95</v>
      </c>
      <c r="F422">
        <v>13</v>
      </c>
      <c r="G422" s="29">
        <f>IF(ISNUMBER(H422),AVERAGE(H422:I422),AVERAGE(E422:F422))/45</f>
        <v>0.2772222222222222</v>
      </c>
      <c r="H422">
        <v>11.95</v>
      </c>
      <c r="I422">
        <v>13</v>
      </c>
      <c r="J422">
        <v>2024</v>
      </c>
      <c r="K422" t="s">
        <v>91</v>
      </c>
      <c r="L422" t="s">
        <v>155</v>
      </c>
      <c r="M422" t="s">
        <v>178</v>
      </c>
      <c r="N422" t="s">
        <v>20</v>
      </c>
      <c r="O422" t="s">
        <v>180</v>
      </c>
      <c r="P422" t="s">
        <v>174</v>
      </c>
      <c r="Q422" t="s">
        <v>138</v>
      </c>
      <c r="R422" t="s">
        <v>73</v>
      </c>
      <c r="S422" t="s">
        <v>74</v>
      </c>
      <c r="T422" t="s">
        <v>46</v>
      </c>
    </row>
    <row r="423" spans="1:20" x14ac:dyDescent="0.2">
      <c r="A423" t="s">
        <v>67</v>
      </c>
      <c r="B423" t="s">
        <v>57</v>
      </c>
      <c r="C423" t="s">
        <v>19</v>
      </c>
      <c r="D423" s="21">
        <v>45709</v>
      </c>
      <c r="E423">
        <v>24.75</v>
      </c>
      <c r="F423">
        <v>25.95</v>
      </c>
      <c r="G423" s="29">
        <f>IF(ISNUMBER(H423),AVERAGE(H423:I423),AVERAGE(E423:F423))/65</f>
        <v>0.38230769230769235</v>
      </c>
      <c r="H423">
        <v>24.75</v>
      </c>
      <c r="I423">
        <v>24.95</v>
      </c>
      <c r="J423">
        <v>2024</v>
      </c>
      <c r="K423" t="s">
        <v>64</v>
      </c>
      <c r="L423" t="s">
        <v>155</v>
      </c>
      <c r="M423" t="s">
        <v>178</v>
      </c>
      <c r="N423" t="s">
        <v>20</v>
      </c>
      <c r="O423" t="s">
        <v>43</v>
      </c>
      <c r="P423" t="s">
        <v>60</v>
      </c>
      <c r="Q423" t="s">
        <v>138</v>
      </c>
      <c r="R423" t="s">
        <v>73</v>
      </c>
      <c r="S423" t="s">
        <v>74</v>
      </c>
      <c r="T423" t="s">
        <v>46</v>
      </c>
    </row>
    <row r="424" spans="1:20" x14ac:dyDescent="0.2">
      <c r="A424" t="s">
        <v>67</v>
      </c>
      <c r="B424" t="s">
        <v>57</v>
      </c>
      <c r="C424" t="s">
        <v>19</v>
      </c>
      <c r="D424" s="21">
        <v>45709</v>
      </c>
      <c r="E424">
        <v>24.75</v>
      </c>
      <c r="F424">
        <v>26.95</v>
      </c>
      <c r="G424" s="29">
        <f>IF(ISNUMBER(H424),AVERAGE(H424:I424),AVERAGE(E424:F424))/65</f>
        <v>0.38230769230769235</v>
      </c>
      <c r="H424">
        <v>24.75</v>
      </c>
      <c r="I424">
        <v>24.95</v>
      </c>
      <c r="J424">
        <v>2024</v>
      </c>
      <c r="K424" t="s">
        <v>58</v>
      </c>
      <c r="L424" t="s">
        <v>155</v>
      </c>
      <c r="M424" t="s">
        <v>178</v>
      </c>
      <c r="N424" t="s">
        <v>20</v>
      </c>
      <c r="O424" t="s">
        <v>43</v>
      </c>
      <c r="Q424" t="s">
        <v>138</v>
      </c>
      <c r="R424" t="s">
        <v>73</v>
      </c>
      <c r="S424" t="s">
        <v>74</v>
      </c>
      <c r="T424" t="s">
        <v>46</v>
      </c>
    </row>
    <row r="425" spans="1:20" x14ac:dyDescent="0.2">
      <c r="A425" t="s">
        <v>67</v>
      </c>
      <c r="B425" t="s">
        <v>18</v>
      </c>
      <c r="C425" t="s">
        <v>19</v>
      </c>
      <c r="D425" s="21">
        <v>45709</v>
      </c>
      <c r="E425">
        <v>245</v>
      </c>
      <c r="F425">
        <v>275</v>
      </c>
      <c r="G425" s="29">
        <f>IF(ISNUMBER(H425),AVERAGE(H425:I425),AVERAGE(E425:F425))/700</f>
        <v>0.36428571428571427</v>
      </c>
      <c r="H425">
        <v>245</v>
      </c>
      <c r="I425">
        <v>265</v>
      </c>
      <c r="J425">
        <v>2024</v>
      </c>
      <c r="K425" t="s">
        <v>68</v>
      </c>
      <c r="L425" t="s">
        <v>155</v>
      </c>
      <c r="M425" t="s">
        <v>178</v>
      </c>
      <c r="N425" t="s">
        <v>20</v>
      </c>
      <c r="O425" t="s">
        <v>43</v>
      </c>
      <c r="Q425" t="s">
        <v>138</v>
      </c>
      <c r="R425" t="s">
        <v>73</v>
      </c>
      <c r="S425" t="s">
        <v>74</v>
      </c>
      <c r="T425" t="s">
        <v>46</v>
      </c>
    </row>
    <row r="426" spans="1:20" hidden="1" x14ac:dyDescent="0.2">
      <c r="A426" t="s">
        <v>67</v>
      </c>
      <c r="B426" t="s">
        <v>87</v>
      </c>
      <c r="C426" t="s">
        <v>88</v>
      </c>
      <c r="D426" s="21">
        <v>45709</v>
      </c>
      <c r="E426">
        <v>14.95</v>
      </c>
      <c r="F426">
        <v>16.95</v>
      </c>
      <c r="G426" s="29">
        <f>IF(ISNUMBER(H426),AVERAGE(H426:I426),AVERAGE(E426:F426))/45</f>
        <v>0.34333333333333332</v>
      </c>
      <c r="H426">
        <v>14.95</v>
      </c>
      <c r="I426">
        <v>15.95</v>
      </c>
      <c r="J426">
        <v>2024</v>
      </c>
      <c r="K426" t="s">
        <v>63</v>
      </c>
      <c r="L426" t="s">
        <v>155</v>
      </c>
      <c r="M426" t="s">
        <v>178</v>
      </c>
      <c r="N426" t="s">
        <v>20</v>
      </c>
      <c r="O426" t="s">
        <v>43</v>
      </c>
      <c r="P426" t="s">
        <v>187</v>
      </c>
      <c r="Q426" t="s">
        <v>138</v>
      </c>
      <c r="R426" t="s">
        <v>73</v>
      </c>
      <c r="S426" t="s">
        <v>74</v>
      </c>
      <c r="T426" t="s">
        <v>46</v>
      </c>
    </row>
    <row r="427" spans="1:20" hidden="1" x14ac:dyDescent="0.2">
      <c r="A427" t="s">
        <v>67</v>
      </c>
      <c r="B427" t="s">
        <v>87</v>
      </c>
      <c r="C427" t="s">
        <v>88</v>
      </c>
      <c r="D427" s="21">
        <v>45709</v>
      </c>
      <c r="E427">
        <v>12.95</v>
      </c>
      <c r="F427">
        <v>15.35</v>
      </c>
      <c r="G427" s="29">
        <f>IF(ISNUMBER(H427),AVERAGE(H427:I427),AVERAGE(E427:F427))/45</f>
        <v>0.32555555555555554</v>
      </c>
      <c r="H427">
        <v>13.95</v>
      </c>
      <c r="I427">
        <v>15.35</v>
      </c>
      <c r="J427">
        <v>2024</v>
      </c>
      <c r="K427" t="s">
        <v>89</v>
      </c>
      <c r="L427" t="s">
        <v>155</v>
      </c>
      <c r="M427" t="s">
        <v>178</v>
      </c>
      <c r="N427" t="s">
        <v>20</v>
      </c>
      <c r="O427" t="s">
        <v>43</v>
      </c>
      <c r="Q427" t="s">
        <v>138</v>
      </c>
      <c r="R427" t="s">
        <v>73</v>
      </c>
      <c r="S427" t="s">
        <v>74</v>
      </c>
      <c r="T427" t="s">
        <v>46</v>
      </c>
    </row>
    <row r="428" spans="1:20" x14ac:dyDescent="0.2">
      <c r="A428" t="s">
        <v>67</v>
      </c>
      <c r="B428" t="s">
        <v>18</v>
      </c>
      <c r="C428" t="s">
        <v>19</v>
      </c>
      <c r="D428" s="21">
        <v>45709</v>
      </c>
      <c r="E428">
        <v>215</v>
      </c>
      <c r="F428">
        <v>245</v>
      </c>
      <c r="G428" s="29">
        <f>IF(ISNUMBER(H428),AVERAGE(H428:I428),AVERAGE(E428:F428))/700</f>
        <v>0.32142857142857145</v>
      </c>
      <c r="H428">
        <v>215</v>
      </c>
      <c r="I428">
        <v>235</v>
      </c>
      <c r="J428">
        <v>2024</v>
      </c>
      <c r="K428" t="s">
        <v>75</v>
      </c>
      <c r="L428" t="s">
        <v>155</v>
      </c>
      <c r="M428" t="s">
        <v>178</v>
      </c>
      <c r="N428" t="s">
        <v>20</v>
      </c>
      <c r="O428" t="s">
        <v>43</v>
      </c>
      <c r="Q428" t="s">
        <v>138</v>
      </c>
      <c r="R428" t="s">
        <v>73</v>
      </c>
      <c r="S428" t="s">
        <v>74</v>
      </c>
      <c r="T428" t="s">
        <v>46</v>
      </c>
    </row>
    <row r="429" spans="1:20" x14ac:dyDescent="0.2">
      <c r="A429" t="s">
        <v>67</v>
      </c>
      <c r="B429" t="s">
        <v>18</v>
      </c>
      <c r="C429" t="s">
        <v>19</v>
      </c>
      <c r="D429" s="21">
        <v>45709</v>
      </c>
      <c r="E429">
        <v>200</v>
      </c>
      <c r="F429">
        <v>265</v>
      </c>
      <c r="G429" s="29">
        <f>IF(ISNUMBER(H429),AVERAGE(H429:I429),AVERAGE(E429:F429))/700</f>
        <v>0.31785714285714284</v>
      </c>
      <c r="H429">
        <v>200</v>
      </c>
      <c r="I429">
        <v>245</v>
      </c>
      <c r="J429">
        <v>2024</v>
      </c>
      <c r="K429" t="s">
        <v>78</v>
      </c>
      <c r="L429" t="s">
        <v>155</v>
      </c>
      <c r="M429" t="s">
        <v>178</v>
      </c>
      <c r="N429" t="s">
        <v>20</v>
      </c>
      <c r="O429" t="s">
        <v>43</v>
      </c>
      <c r="Q429" t="s">
        <v>138</v>
      </c>
      <c r="R429" t="s">
        <v>73</v>
      </c>
      <c r="S429" t="s">
        <v>74</v>
      </c>
      <c r="T429" t="s">
        <v>46</v>
      </c>
    </row>
    <row r="430" spans="1:20" hidden="1" x14ac:dyDescent="0.2">
      <c r="A430" t="s">
        <v>67</v>
      </c>
      <c r="B430" t="s">
        <v>87</v>
      </c>
      <c r="C430" t="s">
        <v>88</v>
      </c>
      <c r="D430" s="21">
        <v>45709</v>
      </c>
      <c r="E430">
        <v>10.95</v>
      </c>
      <c r="F430">
        <v>13</v>
      </c>
      <c r="G430" s="29">
        <f>IF(ISNUMBER(H430),AVERAGE(H430:I430),AVERAGE(E430:F430))/45</f>
        <v>0.2772222222222222</v>
      </c>
      <c r="H430">
        <v>11.95</v>
      </c>
      <c r="I430">
        <v>13</v>
      </c>
      <c r="J430">
        <v>2024</v>
      </c>
      <c r="K430" t="s">
        <v>91</v>
      </c>
      <c r="L430" t="s">
        <v>155</v>
      </c>
      <c r="M430" t="s">
        <v>178</v>
      </c>
      <c r="N430" t="s">
        <v>20</v>
      </c>
      <c r="O430" t="s">
        <v>43</v>
      </c>
      <c r="P430" t="s">
        <v>174</v>
      </c>
      <c r="Q430" t="s">
        <v>138</v>
      </c>
      <c r="R430" t="s">
        <v>73</v>
      </c>
      <c r="S430" t="s">
        <v>74</v>
      </c>
      <c r="T430" t="s">
        <v>46</v>
      </c>
    </row>
    <row r="431" spans="1:20" x14ac:dyDescent="0.2">
      <c r="A431" t="s">
        <v>67</v>
      </c>
      <c r="B431" t="s">
        <v>57</v>
      </c>
      <c r="C431" t="s">
        <v>19</v>
      </c>
      <c r="D431" s="21">
        <v>45712</v>
      </c>
      <c r="E431">
        <v>26.75</v>
      </c>
      <c r="F431">
        <v>28.95</v>
      </c>
      <c r="G431" s="29">
        <f>IF(ISNUMBER(H431),AVERAGE(H431:I431),AVERAGE(E431:F431))/65</f>
        <v>0.42076923076923078</v>
      </c>
      <c r="H431">
        <v>26.75</v>
      </c>
      <c r="I431">
        <v>27.95</v>
      </c>
      <c r="J431">
        <v>2024</v>
      </c>
      <c r="K431" t="s">
        <v>58</v>
      </c>
      <c r="L431" t="s">
        <v>155</v>
      </c>
      <c r="M431" t="s">
        <v>178</v>
      </c>
      <c r="N431" t="s">
        <v>20</v>
      </c>
      <c r="O431" t="s">
        <v>179</v>
      </c>
      <c r="Q431" t="s">
        <v>138</v>
      </c>
      <c r="R431" t="s">
        <v>73</v>
      </c>
      <c r="S431" t="s">
        <v>74</v>
      </c>
      <c r="T431" t="s">
        <v>46</v>
      </c>
    </row>
    <row r="432" spans="1:20" x14ac:dyDescent="0.2">
      <c r="A432" t="s">
        <v>67</v>
      </c>
      <c r="B432" t="s">
        <v>57</v>
      </c>
      <c r="C432" t="s">
        <v>19</v>
      </c>
      <c r="D432" s="21">
        <v>45712</v>
      </c>
      <c r="E432">
        <v>26.75</v>
      </c>
      <c r="F432">
        <v>28.95</v>
      </c>
      <c r="G432" s="29">
        <f>IF(ISNUMBER(H432),AVERAGE(H432:I432),AVERAGE(E432:F432))/65</f>
        <v>0.42076923076923078</v>
      </c>
      <c r="H432">
        <v>26.75</v>
      </c>
      <c r="I432">
        <v>27.95</v>
      </c>
      <c r="J432">
        <v>2024</v>
      </c>
      <c r="K432" t="s">
        <v>64</v>
      </c>
      <c r="L432" t="s">
        <v>155</v>
      </c>
      <c r="M432" t="s">
        <v>178</v>
      </c>
      <c r="N432" t="s">
        <v>20</v>
      </c>
      <c r="O432" t="s">
        <v>179</v>
      </c>
      <c r="Q432" t="s">
        <v>138</v>
      </c>
      <c r="R432" t="s">
        <v>73</v>
      </c>
      <c r="S432" t="s">
        <v>74</v>
      </c>
      <c r="T432" t="s">
        <v>46</v>
      </c>
    </row>
    <row r="433" spans="1:20" x14ac:dyDescent="0.2">
      <c r="A433" t="s">
        <v>67</v>
      </c>
      <c r="B433" t="s">
        <v>18</v>
      </c>
      <c r="C433" t="s">
        <v>19</v>
      </c>
      <c r="D433" s="21">
        <v>45712</v>
      </c>
      <c r="E433">
        <v>265</v>
      </c>
      <c r="F433">
        <v>275</v>
      </c>
      <c r="G433" s="29">
        <f>IF(ISNUMBER(H433),AVERAGE(H433:I433),AVERAGE(E433:F433))/700</f>
        <v>0.38428571428571429</v>
      </c>
      <c r="H433">
        <v>265</v>
      </c>
      <c r="I433">
        <v>273</v>
      </c>
      <c r="J433">
        <v>2024</v>
      </c>
      <c r="K433" t="s">
        <v>68</v>
      </c>
      <c r="L433" t="s">
        <v>155</v>
      </c>
      <c r="M433" t="s">
        <v>178</v>
      </c>
      <c r="N433" t="s">
        <v>20</v>
      </c>
      <c r="O433" t="s">
        <v>179</v>
      </c>
      <c r="Q433" t="s">
        <v>138</v>
      </c>
      <c r="R433" t="s">
        <v>73</v>
      </c>
      <c r="S433" t="s">
        <v>74</v>
      </c>
      <c r="T433" t="s">
        <v>46</v>
      </c>
    </row>
    <row r="434" spans="1:20" x14ac:dyDescent="0.2">
      <c r="A434" t="s">
        <v>67</v>
      </c>
      <c r="B434" t="s">
        <v>18</v>
      </c>
      <c r="C434" t="s">
        <v>19</v>
      </c>
      <c r="D434" s="21">
        <v>45712</v>
      </c>
      <c r="E434">
        <v>235</v>
      </c>
      <c r="F434">
        <v>259</v>
      </c>
      <c r="G434" s="29">
        <f>IF(ISNUMBER(H434),AVERAGE(H434:I434),AVERAGE(E434:F434))/700</f>
        <v>0.34642857142857142</v>
      </c>
      <c r="H434">
        <v>235</v>
      </c>
      <c r="I434">
        <v>250</v>
      </c>
      <c r="J434">
        <v>2024</v>
      </c>
      <c r="K434" t="s">
        <v>75</v>
      </c>
      <c r="L434" t="s">
        <v>155</v>
      </c>
      <c r="M434" t="s">
        <v>178</v>
      </c>
      <c r="N434" t="s">
        <v>20</v>
      </c>
      <c r="O434" t="s">
        <v>179</v>
      </c>
      <c r="Q434" t="s">
        <v>138</v>
      </c>
      <c r="R434" t="s">
        <v>73</v>
      </c>
      <c r="S434" t="s">
        <v>74</v>
      </c>
      <c r="T434" t="s">
        <v>46</v>
      </c>
    </row>
    <row r="435" spans="1:20" hidden="1" x14ac:dyDescent="0.2">
      <c r="A435" t="s">
        <v>67</v>
      </c>
      <c r="B435" t="s">
        <v>87</v>
      </c>
      <c r="C435" t="s">
        <v>88</v>
      </c>
      <c r="D435" s="21">
        <v>45712</v>
      </c>
      <c r="E435">
        <v>14.95</v>
      </c>
      <c r="F435">
        <v>16.95</v>
      </c>
      <c r="G435" s="29">
        <f>IF(ISNUMBER(H435),AVERAGE(H435:I435),AVERAGE(E435:F435))/45</f>
        <v>0.34333333333333332</v>
      </c>
      <c r="H435">
        <v>14.95</v>
      </c>
      <c r="I435">
        <v>15.95</v>
      </c>
      <c r="J435">
        <v>2024</v>
      </c>
      <c r="K435" t="s">
        <v>63</v>
      </c>
      <c r="L435" t="s">
        <v>155</v>
      </c>
      <c r="M435" t="s">
        <v>178</v>
      </c>
      <c r="N435" t="s">
        <v>20</v>
      </c>
      <c r="O435" t="s">
        <v>179</v>
      </c>
      <c r="Q435" t="s">
        <v>138</v>
      </c>
      <c r="R435" t="s">
        <v>73</v>
      </c>
      <c r="S435" t="s">
        <v>74</v>
      </c>
      <c r="T435" t="s">
        <v>46</v>
      </c>
    </row>
    <row r="436" spans="1:20" x14ac:dyDescent="0.2">
      <c r="A436" t="s">
        <v>67</v>
      </c>
      <c r="B436" t="s">
        <v>18</v>
      </c>
      <c r="C436" t="s">
        <v>19</v>
      </c>
      <c r="D436" s="21">
        <v>45712</v>
      </c>
      <c r="E436">
        <v>200</v>
      </c>
      <c r="F436">
        <v>265</v>
      </c>
      <c r="G436" s="29">
        <f>IF(ISNUMBER(H436),AVERAGE(H436:I436),AVERAGE(E436:F436))/700</f>
        <v>0.33500000000000002</v>
      </c>
      <c r="H436">
        <v>210</v>
      </c>
      <c r="I436">
        <v>259</v>
      </c>
      <c r="J436">
        <v>2024</v>
      </c>
      <c r="K436" t="s">
        <v>78</v>
      </c>
      <c r="L436" t="s">
        <v>155</v>
      </c>
      <c r="M436" t="s">
        <v>178</v>
      </c>
      <c r="N436" t="s">
        <v>20</v>
      </c>
      <c r="O436" t="s">
        <v>179</v>
      </c>
      <c r="Q436" t="s">
        <v>138</v>
      </c>
      <c r="R436" t="s">
        <v>73</v>
      </c>
      <c r="S436" t="s">
        <v>74</v>
      </c>
      <c r="T436" t="s">
        <v>46</v>
      </c>
    </row>
    <row r="437" spans="1:20" hidden="1" x14ac:dyDescent="0.2">
      <c r="A437" t="s">
        <v>67</v>
      </c>
      <c r="B437" t="s">
        <v>87</v>
      </c>
      <c r="C437" t="s">
        <v>88</v>
      </c>
      <c r="D437" s="21">
        <v>45712</v>
      </c>
      <c r="E437">
        <v>12.95</v>
      </c>
      <c r="F437">
        <v>15.35</v>
      </c>
      <c r="G437" s="29">
        <f>IF(ISNUMBER(H437),AVERAGE(H437:I437),AVERAGE(E437:F437))/45</f>
        <v>0.32555555555555554</v>
      </c>
      <c r="H437">
        <v>13.95</v>
      </c>
      <c r="I437">
        <v>15.35</v>
      </c>
      <c r="J437">
        <v>2024</v>
      </c>
      <c r="K437" t="s">
        <v>89</v>
      </c>
      <c r="L437" t="s">
        <v>155</v>
      </c>
      <c r="M437" t="s">
        <v>178</v>
      </c>
      <c r="N437" t="s">
        <v>20</v>
      </c>
      <c r="O437" t="s">
        <v>179</v>
      </c>
      <c r="Q437" t="s">
        <v>138</v>
      </c>
      <c r="R437" t="s">
        <v>73</v>
      </c>
      <c r="S437" t="s">
        <v>74</v>
      </c>
      <c r="T437" t="s">
        <v>46</v>
      </c>
    </row>
    <row r="438" spans="1:20" hidden="1" x14ac:dyDescent="0.2">
      <c r="A438" t="s">
        <v>67</v>
      </c>
      <c r="B438" t="s">
        <v>87</v>
      </c>
      <c r="C438" t="s">
        <v>88</v>
      </c>
      <c r="D438" s="21">
        <v>45712</v>
      </c>
      <c r="E438">
        <v>10.95</v>
      </c>
      <c r="F438">
        <v>13</v>
      </c>
      <c r="G438" s="29">
        <f>IF(ISNUMBER(H438),AVERAGE(H438:I438),AVERAGE(E438:F438))/45</f>
        <v>0.2772222222222222</v>
      </c>
      <c r="H438">
        <v>11.95</v>
      </c>
      <c r="I438">
        <v>13</v>
      </c>
      <c r="J438">
        <v>2024</v>
      </c>
      <c r="K438" t="s">
        <v>91</v>
      </c>
      <c r="L438" t="s">
        <v>155</v>
      </c>
      <c r="M438" t="s">
        <v>178</v>
      </c>
      <c r="N438" t="s">
        <v>20</v>
      </c>
      <c r="O438" t="s">
        <v>179</v>
      </c>
      <c r="P438" t="s">
        <v>174</v>
      </c>
      <c r="Q438" t="s">
        <v>138</v>
      </c>
      <c r="R438" t="s">
        <v>73</v>
      </c>
      <c r="S438" t="s">
        <v>74</v>
      </c>
      <c r="T438" t="s">
        <v>46</v>
      </c>
    </row>
    <row r="439" spans="1:20" x14ac:dyDescent="0.2">
      <c r="A439" t="s">
        <v>67</v>
      </c>
      <c r="B439" t="s">
        <v>57</v>
      </c>
      <c r="C439" t="s">
        <v>19</v>
      </c>
      <c r="D439" s="21">
        <v>45713</v>
      </c>
      <c r="E439">
        <v>26.75</v>
      </c>
      <c r="F439">
        <v>28.95</v>
      </c>
      <c r="G439" s="29">
        <f>IF(ISNUMBER(H439),AVERAGE(H439:I439),AVERAGE(E439:F439))/65</f>
        <v>0.42076923076923078</v>
      </c>
      <c r="H439">
        <v>26.75</v>
      </c>
      <c r="I439">
        <v>27.95</v>
      </c>
      <c r="J439">
        <v>2024</v>
      </c>
      <c r="K439" t="s">
        <v>58</v>
      </c>
      <c r="L439" t="s">
        <v>175</v>
      </c>
      <c r="M439" t="s">
        <v>178</v>
      </c>
      <c r="N439" t="s">
        <v>20</v>
      </c>
      <c r="O439" t="s">
        <v>43</v>
      </c>
      <c r="Q439" t="s">
        <v>177</v>
      </c>
      <c r="R439" t="s">
        <v>73</v>
      </c>
      <c r="S439" t="s">
        <v>74</v>
      </c>
      <c r="T439" t="s">
        <v>46</v>
      </c>
    </row>
    <row r="440" spans="1:20" x14ac:dyDescent="0.2">
      <c r="A440" t="s">
        <v>67</v>
      </c>
      <c r="B440" t="s">
        <v>57</v>
      </c>
      <c r="C440" t="s">
        <v>19</v>
      </c>
      <c r="D440" s="21">
        <v>45713</v>
      </c>
      <c r="E440">
        <v>26.75</v>
      </c>
      <c r="F440">
        <v>28.95</v>
      </c>
      <c r="G440" s="29">
        <f>IF(ISNUMBER(H440),AVERAGE(H440:I440),AVERAGE(E440:F440))/65</f>
        <v>0.42076923076923078</v>
      </c>
      <c r="H440">
        <v>26.75</v>
      </c>
      <c r="I440">
        <v>27.95</v>
      </c>
      <c r="J440">
        <v>2024</v>
      </c>
      <c r="K440" t="s">
        <v>64</v>
      </c>
      <c r="L440" t="s">
        <v>175</v>
      </c>
      <c r="M440" t="s">
        <v>178</v>
      </c>
      <c r="N440" t="s">
        <v>20</v>
      </c>
      <c r="O440" t="s">
        <v>43</v>
      </c>
      <c r="Q440" t="s">
        <v>177</v>
      </c>
      <c r="R440" t="s">
        <v>73</v>
      </c>
      <c r="S440" t="s">
        <v>74</v>
      </c>
      <c r="T440" t="s">
        <v>46</v>
      </c>
    </row>
    <row r="441" spans="1:20" x14ac:dyDescent="0.2">
      <c r="A441" t="s">
        <v>67</v>
      </c>
      <c r="B441" t="s">
        <v>18</v>
      </c>
      <c r="C441" t="s">
        <v>19</v>
      </c>
      <c r="D441" s="21">
        <v>45713</v>
      </c>
      <c r="E441">
        <v>265</v>
      </c>
      <c r="F441">
        <v>275</v>
      </c>
      <c r="G441" s="29">
        <f>IF(ISNUMBER(H441),AVERAGE(H441:I441),AVERAGE(E441:F441))/700</f>
        <v>0.38428571428571429</v>
      </c>
      <c r="H441">
        <v>265</v>
      </c>
      <c r="I441">
        <v>273</v>
      </c>
      <c r="J441">
        <v>2024</v>
      </c>
      <c r="K441" t="s">
        <v>68</v>
      </c>
      <c r="L441" t="s">
        <v>175</v>
      </c>
      <c r="M441" t="s">
        <v>178</v>
      </c>
      <c r="N441" t="s">
        <v>20</v>
      </c>
      <c r="O441" t="s">
        <v>43</v>
      </c>
      <c r="Q441" t="s">
        <v>177</v>
      </c>
      <c r="R441" t="s">
        <v>73</v>
      </c>
      <c r="S441" t="s">
        <v>74</v>
      </c>
      <c r="T441" t="s">
        <v>46</v>
      </c>
    </row>
    <row r="442" spans="1:20" x14ac:dyDescent="0.2">
      <c r="A442" t="s">
        <v>67</v>
      </c>
      <c r="B442" t="s">
        <v>18</v>
      </c>
      <c r="C442" t="s">
        <v>19</v>
      </c>
      <c r="D442" s="21">
        <v>45713</v>
      </c>
      <c r="E442">
        <v>235</v>
      </c>
      <c r="F442">
        <v>259</v>
      </c>
      <c r="G442" s="29">
        <f>IF(ISNUMBER(H442),AVERAGE(H442:I442),AVERAGE(E442:F442))/700</f>
        <v>0.34642857142857142</v>
      </c>
      <c r="H442">
        <v>235</v>
      </c>
      <c r="I442">
        <v>250</v>
      </c>
      <c r="J442">
        <v>2024</v>
      </c>
      <c r="K442" t="s">
        <v>75</v>
      </c>
      <c r="L442" t="s">
        <v>175</v>
      </c>
      <c r="M442" t="s">
        <v>178</v>
      </c>
      <c r="N442" t="s">
        <v>20</v>
      </c>
      <c r="O442" t="s">
        <v>43</v>
      </c>
      <c r="Q442" t="s">
        <v>177</v>
      </c>
      <c r="R442" t="s">
        <v>73</v>
      </c>
      <c r="S442" t="s">
        <v>74</v>
      </c>
      <c r="T442" t="s">
        <v>46</v>
      </c>
    </row>
    <row r="443" spans="1:20" hidden="1" x14ac:dyDescent="0.2">
      <c r="A443" t="s">
        <v>67</v>
      </c>
      <c r="B443" t="s">
        <v>87</v>
      </c>
      <c r="C443" t="s">
        <v>88</v>
      </c>
      <c r="D443" s="21">
        <v>45713</v>
      </c>
      <c r="E443">
        <v>14.95</v>
      </c>
      <c r="F443">
        <v>16.95</v>
      </c>
      <c r="G443" s="29">
        <f>IF(ISNUMBER(H443),AVERAGE(H443:I443),AVERAGE(E443:F443))/45</f>
        <v>0.34333333333333332</v>
      </c>
      <c r="H443">
        <v>14.95</v>
      </c>
      <c r="I443">
        <v>15.95</v>
      </c>
      <c r="J443">
        <v>2024</v>
      </c>
      <c r="K443" t="s">
        <v>63</v>
      </c>
      <c r="L443" t="s">
        <v>175</v>
      </c>
      <c r="M443" t="s">
        <v>178</v>
      </c>
      <c r="N443" t="s">
        <v>20</v>
      </c>
      <c r="O443" t="s">
        <v>43</v>
      </c>
      <c r="Q443" t="s">
        <v>177</v>
      </c>
      <c r="R443" t="s">
        <v>73</v>
      </c>
      <c r="S443" t="s">
        <v>74</v>
      </c>
      <c r="T443" t="s">
        <v>46</v>
      </c>
    </row>
    <row r="444" spans="1:20" x14ac:dyDescent="0.2">
      <c r="A444" t="s">
        <v>67</v>
      </c>
      <c r="B444" t="s">
        <v>18</v>
      </c>
      <c r="C444" t="s">
        <v>19</v>
      </c>
      <c r="D444" s="21">
        <v>45713</v>
      </c>
      <c r="E444">
        <v>200</v>
      </c>
      <c r="F444">
        <v>265</v>
      </c>
      <c r="G444" s="29">
        <f>IF(ISNUMBER(H444),AVERAGE(H444:I444),AVERAGE(E444:F444))/700</f>
        <v>0.33500000000000002</v>
      </c>
      <c r="H444">
        <v>210</v>
      </c>
      <c r="I444">
        <v>259</v>
      </c>
      <c r="J444">
        <v>2024</v>
      </c>
      <c r="K444" t="s">
        <v>78</v>
      </c>
      <c r="L444" t="s">
        <v>175</v>
      </c>
      <c r="M444" t="s">
        <v>178</v>
      </c>
      <c r="N444" t="s">
        <v>20</v>
      </c>
      <c r="O444" t="s">
        <v>43</v>
      </c>
      <c r="Q444" t="s">
        <v>177</v>
      </c>
      <c r="R444" t="s">
        <v>73</v>
      </c>
      <c r="S444" t="s">
        <v>74</v>
      </c>
      <c r="T444" t="s">
        <v>46</v>
      </c>
    </row>
    <row r="445" spans="1:20" hidden="1" x14ac:dyDescent="0.2">
      <c r="A445" t="s">
        <v>67</v>
      </c>
      <c r="B445" t="s">
        <v>87</v>
      </c>
      <c r="C445" t="s">
        <v>88</v>
      </c>
      <c r="D445" s="21">
        <v>45713</v>
      </c>
      <c r="E445">
        <v>12.95</v>
      </c>
      <c r="F445">
        <v>15.35</v>
      </c>
      <c r="G445" s="29">
        <f>IF(ISNUMBER(H445),AVERAGE(H445:I445),AVERAGE(E445:F445))/45</f>
        <v>0.32555555555555554</v>
      </c>
      <c r="H445">
        <v>13.95</v>
      </c>
      <c r="I445">
        <v>15.35</v>
      </c>
      <c r="J445">
        <v>2024</v>
      </c>
      <c r="K445" t="s">
        <v>89</v>
      </c>
      <c r="L445" t="s">
        <v>175</v>
      </c>
      <c r="M445" t="s">
        <v>178</v>
      </c>
      <c r="N445" t="s">
        <v>20</v>
      </c>
      <c r="O445" t="s">
        <v>43</v>
      </c>
      <c r="Q445" t="s">
        <v>177</v>
      </c>
      <c r="R445" t="s">
        <v>73</v>
      </c>
      <c r="S445" t="s">
        <v>74</v>
      </c>
      <c r="T445" t="s">
        <v>46</v>
      </c>
    </row>
    <row r="446" spans="1:20" hidden="1" x14ac:dyDescent="0.2">
      <c r="A446" t="s">
        <v>67</v>
      </c>
      <c r="B446" t="s">
        <v>87</v>
      </c>
      <c r="C446" t="s">
        <v>88</v>
      </c>
      <c r="D446" s="21">
        <v>45713</v>
      </c>
      <c r="E446">
        <v>10.95</v>
      </c>
      <c r="F446">
        <v>13</v>
      </c>
      <c r="G446" s="29">
        <f>IF(ISNUMBER(H446),AVERAGE(H446:I446),AVERAGE(E446:F446))/45</f>
        <v>0.2772222222222222</v>
      </c>
      <c r="H446">
        <v>11.95</v>
      </c>
      <c r="I446">
        <v>13</v>
      </c>
      <c r="J446">
        <v>2024</v>
      </c>
      <c r="K446" t="s">
        <v>91</v>
      </c>
      <c r="L446" t="s">
        <v>175</v>
      </c>
      <c r="M446" t="s">
        <v>178</v>
      </c>
      <c r="N446" t="s">
        <v>20</v>
      </c>
      <c r="O446" t="s">
        <v>43</v>
      </c>
      <c r="P446" t="s">
        <v>174</v>
      </c>
      <c r="Q446" t="s">
        <v>177</v>
      </c>
      <c r="R446" t="s">
        <v>73</v>
      </c>
      <c r="S446" t="s">
        <v>74</v>
      </c>
      <c r="T446" t="s">
        <v>46</v>
      </c>
    </row>
    <row r="447" spans="1:20" x14ac:dyDescent="0.2">
      <c r="A447" t="s">
        <v>67</v>
      </c>
      <c r="B447" t="s">
        <v>57</v>
      </c>
      <c r="C447" t="s">
        <v>19</v>
      </c>
      <c r="D447" s="21">
        <v>45714</v>
      </c>
      <c r="E447">
        <v>26.75</v>
      </c>
      <c r="F447">
        <v>28.95</v>
      </c>
      <c r="G447" s="29">
        <f>IF(ISNUMBER(H447),AVERAGE(H447:I447),AVERAGE(E447:F447))/65</f>
        <v>0.42923076923076919</v>
      </c>
      <c r="H447">
        <v>26.85</v>
      </c>
      <c r="I447">
        <v>28.95</v>
      </c>
      <c r="J447">
        <v>2024</v>
      </c>
      <c r="K447" t="s">
        <v>58</v>
      </c>
      <c r="L447" t="s">
        <v>175</v>
      </c>
      <c r="M447" t="s">
        <v>176</v>
      </c>
      <c r="N447" t="s">
        <v>20</v>
      </c>
      <c r="O447" t="s">
        <v>164</v>
      </c>
      <c r="Q447" t="s">
        <v>177</v>
      </c>
      <c r="R447" t="s">
        <v>73</v>
      </c>
      <c r="S447" t="s">
        <v>74</v>
      </c>
      <c r="T447" t="s">
        <v>46</v>
      </c>
    </row>
    <row r="448" spans="1:20" x14ac:dyDescent="0.2">
      <c r="A448" t="s">
        <v>67</v>
      </c>
      <c r="B448" t="s">
        <v>57</v>
      </c>
      <c r="C448" t="s">
        <v>19</v>
      </c>
      <c r="D448" s="21">
        <v>45714</v>
      </c>
      <c r="E448">
        <v>26.75</v>
      </c>
      <c r="F448">
        <v>28.95</v>
      </c>
      <c r="G448" s="29">
        <f>IF(ISNUMBER(H448),AVERAGE(H448:I448),AVERAGE(E448:F448))/65</f>
        <v>0.4284615384615385</v>
      </c>
      <c r="J448">
        <v>2024</v>
      </c>
      <c r="K448" t="s">
        <v>64</v>
      </c>
      <c r="L448" t="s">
        <v>175</v>
      </c>
      <c r="M448" t="s">
        <v>176</v>
      </c>
      <c r="N448" t="s">
        <v>20</v>
      </c>
      <c r="O448" t="s">
        <v>164</v>
      </c>
      <c r="Q448" t="s">
        <v>177</v>
      </c>
      <c r="R448" t="s">
        <v>73</v>
      </c>
      <c r="S448" t="s">
        <v>74</v>
      </c>
      <c r="T448" t="s">
        <v>46</v>
      </c>
    </row>
    <row r="449" spans="1:20" x14ac:dyDescent="0.2">
      <c r="A449" t="s">
        <v>67</v>
      </c>
      <c r="B449" t="s">
        <v>18</v>
      </c>
      <c r="C449" t="s">
        <v>19</v>
      </c>
      <c r="D449" s="21">
        <v>45714</v>
      </c>
      <c r="E449">
        <v>265</v>
      </c>
      <c r="F449">
        <v>275</v>
      </c>
      <c r="G449" s="29">
        <f>IF(ISNUMBER(H449),AVERAGE(H449:I449),AVERAGE(E449:F449))/700</f>
        <v>0.38571428571428573</v>
      </c>
      <c r="J449">
        <v>2024</v>
      </c>
      <c r="K449" t="s">
        <v>68</v>
      </c>
      <c r="L449" t="s">
        <v>175</v>
      </c>
      <c r="M449" t="s">
        <v>176</v>
      </c>
      <c r="N449" t="s">
        <v>20</v>
      </c>
      <c r="O449" t="s">
        <v>164</v>
      </c>
      <c r="Q449" t="s">
        <v>177</v>
      </c>
      <c r="R449" t="s">
        <v>73</v>
      </c>
      <c r="S449" t="s">
        <v>74</v>
      </c>
      <c r="T449" t="s">
        <v>46</v>
      </c>
    </row>
    <row r="450" spans="1:20" hidden="1" x14ac:dyDescent="0.2">
      <c r="A450" t="s">
        <v>67</v>
      </c>
      <c r="B450" t="s">
        <v>87</v>
      </c>
      <c r="C450" t="s">
        <v>88</v>
      </c>
      <c r="D450" s="21">
        <v>45714</v>
      </c>
      <c r="E450">
        <v>15</v>
      </c>
      <c r="F450">
        <v>17.95</v>
      </c>
      <c r="G450" s="29">
        <f>IF(ISNUMBER(H450),AVERAGE(H450:I450),AVERAGE(E450:F450))/45</f>
        <v>0.35499999999999998</v>
      </c>
      <c r="H450">
        <v>15</v>
      </c>
      <c r="I450">
        <v>16.95</v>
      </c>
      <c r="J450">
        <v>2024</v>
      </c>
      <c r="K450" t="s">
        <v>63</v>
      </c>
      <c r="L450" t="s">
        <v>175</v>
      </c>
      <c r="M450" t="s">
        <v>176</v>
      </c>
      <c r="N450" t="s">
        <v>20</v>
      </c>
      <c r="O450" t="s">
        <v>164</v>
      </c>
      <c r="Q450" t="s">
        <v>177</v>
      </c>
      <c r="R450" t="s">
        <v>73</v>
      </c>
      <c r="S450" t="s">
        <v>74</v>
      </c>
      <c r="T450" t="s">
        <v>46</v>
      </c>
    </row>
    <row r="451" spans="1:20" x14ac:dyDescent="0.2">
      <c r="A451" t="s">
        <v>67</v>
      </c>
      <c r="B451" t="s">
        <v>18</v>
      </c>
      <c r="C451" t="s">
        <v>19</v>
      </c>
      <c r="D451" s="21">
        <v>45714</v>
      </c>
      <c r="E451">
        <v>235</v>
      </c>
      <c r="F451">
        <v>259</v>
      </c>
      <c r="G451" s="29">
        <f>IF(ISNUMBER(H451),AVERAGE(H451:I451),AVERAGE(E451:F451))/700</f>
        <v>0.35</v>
      </c>
      <c r="H451">
        <v>235</v>
      </c>
      <c r="I451">
        <v>255</v>
      </c>
      <c r="J451">
        <v>2024</v>
      </c>
      <c r="K451" t="s">
        <v>75</v>
      </c>
      <c r="L451" t="s">
        <v>175</v>
      </c>
      <c r="M451" t="s">
        <v>176</v>
      </c>
      <c r="N451" t="s">
        <v>20</v>
      </c>
      <c r="O451" t="s">
        <v>164</v>
      </c>
      <c r="Q451" t="s">
        <v>177</v>
      </c>
      <c r="R451" t="s">
        <v>73</v>
      </c>
      <c r="S451" t="s">
        <v>74</v>
      </c>
      <c r="T451" t="s">
        <v>46</v>
      </c>
    </row>
    <row r="452" spans="1:20" hidden="1" x14ac:dyDescent="0.2">
      <c r="A452" t="s">
        <v>67</v>
      </c>
      <c r="B452" t="s">
        <v>87</v>
      </c>
      <c r="C452" t="s">
        <v>88</v>
      </c>
      <c r="D452" s="21">
        <v>45714</v>
      </c>
      <c r="E452">
        <v>15.35</v>
      </c>
      <c r="F452">
        <v>16</v>
      </c>
      <c r="G452" s="29">
        <f>IF(ISNUMBER(H452),AVERAGE(H452:I452),AVERAGE(E452:F452))/45</f>
        <v>0.34777777777777774</v>
      </c>
      <c r="H452">
        <v>15.35</v>
      </c>
      <c r="I452">
        <v>15.95</v>
      </c>
      <c r="J452">
        <v>2024</v>
      </c>
      <c r="K452" t="s">
        <v>89</v>
      </c>
      <c r="L452" t="s">
        <v>175</v>
      </c>
      <c r="M452" t="s">
        <v>176</v>
      </c>
      <c r="N452" t="s">
        <v>20</v>
      </c>
      <c r="O452" t="s">
        <v>164</v>
      </c>
      <c r="Q452" t="s">
        <v>177</v>
      </c>
      <c r="R452" t="s">
        <v>73</v>
      </c>
      <c r="S452" t="s">
        <v>74</v>
      </c>
      <c r="T452" t="s">
        <v>46</v>
      </c>
    </row>
    <row r="453" spans="1:20" x14ac:dyDescent="0.2">
      <c r="A453" t="s">
        <v>67</v>
      </c>
      <c r="B453" t="s">
        <v>18</v>
      </c>
      <c r="C453" t="s">
        <v>19</v>
      </c>
      <c r="D453" s="21">
        <v>45714</v>
      </c>
      <c r="E453">
        <v>200</v>
      </c>
      <c r="F453">
        <v>265</v>
      </c>
      <c r="G453" s="29">
        <f>IF(ISNUMBER(H453),AVERAGE(H453:I453),AVERAGE(E453:F453))/700</f>
        <v>0.3392857142857143</v>
      </c>
      <c r="H453">
        <v>210</v>
      </c>
      <c r="I453">
        <v>265</v>
      </c>
      <c r="J453">
        <v>2024</v>
      </c>
      <c r="K453" t="s">
        <v>78</v>
      </c>
      <c r="L453" t="s">
        <v>175</v>
      </c>
      <c r="M453" t="s">
        <v>176</v>
      </c>
      <c r="N453" t="s">
        <v>20</v>
      </c>
      <c r="O453" t="s">
        <v>164</v>
      </c>
      <c r="P453" t="s">
        <v>60</v>
      </c>
      <c r="Q453" t="s">
        <v>177</v>
      </c>
      <c r="R453" t="s">
        <v>73</v>
      </c>
      <c r="S453" t="s">
        <v>74</v>
      </c>
      <c r="T453" t="s">
        <v>46</v>
      </c>
    </row>
    <row r="454" spans="1:20" hidden="1" x14ac:dyDescent="0.2">
      <c r="A454" t="s">
        <v>67</v>
      </c>
      <c r="B454" t="s">
        <v>87</v>
      </c>
      <c r="C454" t="s">
        <v>88</v>
      </c>
      <c r="D454" s="21">
        <v>45714</v>
      </c>
      <c r="E454">
        <v>12.95</v>
      </c>
      <c r="F454">
        <v>13.95</v>
      </c>
      <c r="G454" s="29">
        <f>IF(ISNUMBER(H454),AVERAGE(H454:I454),AVERAGE(E454:F454))/45</f>
        <v>0.29888888888888887</v>
      </c>
      <c r="J454">
        <v>2024</v>
      </c>
      <c r="K454" t="s">
        <v>91</v>
      </c>
      <c r="L454" t="s">
        <v>175</v>
      </c>
      <c r="M454" t="s">
        <v>176</v>
      </c>
      <c r="N454" t="s">
        <v>20</v>
      </c>
      <c r="O454" t="s">
        <v>164</v>
      </c>
      <c r="P454" t="s">
        <v>174</v>
      </c>
      <c r="Q454" t="s">
        <v>177</v>
      </c>
      <c r="R454" t="s">
        <v>73</v>
      </c>
      <c r="S454" t="s">
        <v>74</v>
      </c>
      <c r="T454" t="s">
        <v>46</v>
      </c>
    </row>
    <row r="455" spans="1:20" x14ac:dyDescent="0.2">
      <c r="A455" t="s">
        <v>67</v>
      </c>
      <c r="B455" t="s">
        <v>57</v>
      </c>
      <c r="C455" t="s">
        <v>19</v>
      </c>
      <c r="D455" s="21">
        <v>45715</v>
      </c>
      <c r="E455">
        <v>27</v>
      </c>
      <c r="F455">
        <v>28.95</v>
      </c>
      <c r="G455" s="29">
        <f>IF(ISNUMBER(H455),AVERAGE(H455:I455),AVERAGE(E455:F455))/65</f>
        <v>0.43038461538461542</v>
      </c>
      <c r="J455">
        <v>2024</v>
      </c>
      <c r="K455" t="s">
        <v>64</v>
      </c>
      <c r="L455" t="s">
        <v>175</v>
      </c>
      <c r="M455" t="s">
        <v>176</v>
      </c>
      <c r="N455" t="s">
        <v>20</v>
      </c>
      <c r="O455" t="s">
        <v>198</v>
      </c>
      <c r="Q455" t="s">
        <v>177</v>
      </c>
      <c r="R455" t="s">
        <v>73</v>
      </c>
      <c r="S455" t="s">
        <v>74</v>
      </c>
      <c r="T455" t="s">
        <v>46</v>
      </c>
    </row>
    <row r="456" spans="1:20" x14ac:dyDescent="0.2">
      <c r="A456" t="s">
        <v>67</v>
      </c>
      <c r="B456" t="s">
        <v>57</v>
      </c>
      <c r="C456" t="s">
        <v>19</v>
      </c>
      <c r="D456" s="21">
        <v>45715</v>
      </c>
      <c r="E456">
        <v>26.75</v>
      </c>
      <c r="F456">
        <v>28.95</v>
      </c>
      <c r="G456" s="29">
        <f>IF(ISNUMBER(H456),AVERAGE(H456:I456),AVERAGE(E456:F456))/65</f>
        <v>0.42923076923076919</v>
      </c>
      <c r="H456">
        <v>26.85</v>
      </c>
      <c r="I456">
        <v>28.95</v>
      </c>
      <c r="J456">
        <v>2024</v>
      </c>
      <c r="K456" t="s">
        <v>58</v>
      </c>
      <c r="L456" t="s">
        <v>175</v>
      </c>
      <c r="M456" t="s">
        <v>176</v>
      </c>
      <c r="N456" t="s">
        <v>20</v>
      </c>
      <c r="O456" t="s">
        <v>198</v>
      </c>
      <c r="Q456" t="s">
        <v>177</v>
      </c>
      <c r="R456" t="s">
        <v>73</v>
      </c>
      <c r="S456" t="s">
        <v>74</v>
      </c>
      <c r="T456" t="s">
        <v>46</v>
      </c>
    </row>
    <row r="457" spans="1:20" x14ac:dyDescent="0.2">
      <c r="A457" t="s">
        <v>67</v>
      </c>
      <c r="B457" t="s">
        <v>18</v>
      </c>
      <c r="C457" t="s">
        <v>19</v>
      </c>
      <c r="D457" s="21">
        <v>45715</v>
      </c>
      <c r="E457">
        <v>265</v>
      </c>
      <c r="F457">
        <v>280</v>
      </c>
      <c r="G457" s="29">
        <f>IF(ISNUMBER(H457),AVERAGE(H457:I457),AVERAGE(E457:F457))/700</f>
        <v>0.38571428571428573</v>
      </c>
      <c r="H457">
        <v>265</v>
      </c>
      <c r="I457">
        <v>275</v>
      </c>
      <c r="J457">
        <v>2024</v>
      </c>
      <c r="K457" t="s">
        <v>68</v>
      </c>
      <c r="L457" t="s">
        <v>175</v>
      </c>
      <c r="M457" t="s">
        <v>176</v>
      </c>
      <c r="N457" t="s">
        <v>20</v>
      </c>
      <c r="O457" t="s">
        <v>198</v>
      </c>
      <c r="Q457" t="s">
        <v>177</v>
      </c>
      <c r="R457" t="s">
        <v>73</v>
      </c>
      <c r="S457" t="s">
        <v>74</v>
      </c>
      <c r="T457" t="s">
        <v>46</v>
      </c>
    </row>
    <row r="458" spans="1:20" x14ac:dyDescent="0.2">
      <c r="A458" t="s">
        <v>67</v>
      </c>
      <c r="B458" t="s">
        <v>18</v>
      </c>
      <c r="C458" t="s">
        <v>19</v>
      </c>
      <c r="D458" s="21">
        <v>45715</v>
      </c>
      <c r="E458">
        <v>235</v>
      </c>
      <c r="F458">
        <v>273</v>
      </c>
      <c r="G458" s="29">
        <f>IF(ISNUMBER(H458),AVERAGE(H458:I458),AVERAGE(E458:F458))/700</f>
        <v>0.37357142857142855</v>
      </c>
      <c r="H458">
        <v>250</v>
      </c>
      <c r="I458">
        <v>273</v>
      </c>
      <c r="J458">
        <v>2024</v>
      </c>
      <c r="K458" t="s">
        <v>75</v>
      </c>
      <c r="L458" t="s">
        <v>175</v>
      </c>
      <c r="M458" t="s">
        <v>176</v>
      </c>
      <c r="N458" t="s">
        <v>20</v>
      </c>
      <c r="O458" t="s">
        <v>198</v>
      </c>
      <c r="Q458" t="s">
        <v>177</v>
      </c>
      <c r="R458" t="s">
        <v>73</v>
      </c>
      <c r="S458" t="s">
        <v>74</v>
      </c>
      <c r="T458" t="s">
        <v>46</v>
      </c>
    </row>
    <row r="459" spans="1:20" hidden="1" x14ac:dyDescent="0.2">
      <c r="A459" t="s">
        <v>67</v>
      </c>
      <c r="B459" t="s">
        <v>87</v>
      </c>
      <c r="C459" t="s">
        <v>88</v>
      </c>
      <c r="D459" s="21">
        <v>45715</v>
      </c>
      <c r="E459">
        <v>15</v>
      </c>
      <c r="F459">
        <v>17.95</v>
      </c>
      <c r="G459" s="29">
        <f>IF(ISNUMBER(H459),AVERAGE(H459:I459),AVERAGE(E459:F459))/45</f>
        <v>0.35499999999999998</v>
      </c>
      <c r="H459">
        <v>15</v>
      </c>
      <c r="I459">
        <v>16.95</v>
      </c>
      <c r="J459">
        <v>2024</v>
      </c>
      <c r="K459" t="s">
        <v>63</v>
      </c>
      <c r="L459" t="s">
        <v>175</v>
      </c>
      <c r="M459" t="s">
        <v>176</v>
      </c>
      <c r="N459" t="s">
        <v>20</v>
      </c>
      <c r="O459" t="s">
        <v>198</v>
      </c>
      <c r="Q459" t="s">
        <v>177</v>
      </c>
      <c r="R459" t="s">
        <v>73</v>
      </c>
      <c r="S459" t="s">
        <v>74</v>
      </c>
      <c r="T459" t="s">
        <v>46</v>
      </c>
    </row>
    <row r="460" spans="1:20" hidden="1" x14ac:dyDescent="0.2">
      <c r="A460" t="s">
        <v>67</v>
      </c>
      <c r="B460" t="s">
        <v>87</v>
      </c>
      <c r="C460" t="s">
        <v>88</v>
      </c>
      <c r="D460" s="21">
        <v>45715</v>
      </c>
      <c r="E460">
        <v>15.35</v>
      </c>
      <c r="F460">
        <v>16</v>
      </c>
      <c r="G460" s="29">
        <f>IF(ISNUMBER(H460),AVERAGE(H460:I460),AVERAGE(E460:F460))/45</f>
        <v>0.34777777777777774</v>
      </c>
      <c r="H460">
        <v>15.35</v>
      </c>
      <c r="I460">
        <v>15.95</v>
      </c>
      <c r="J460">
        <v>2024</v>
      </c>
      <c r="K460" t="s">
        <v>89</v>
      </c>
      <c r="L460" t="s">
        <v>175</v>
      </c>
      <c r="M460" t="s">
        <v>176</v>
      </c>
      <c r="N460" t="s">
        <v>20</v>
      </c>
      <c r="O460" t="s">
        <v>198</v>
      </c>
      <c r="Q460" t="s">
        <v>177</v>
      </c>
      <c r="R460" t="s">
        <v>73</v>
      </c>
      <c r="S460" t="s">
        <v>74</v>
      </c>
      <c r="T460" t="s">
        <v>46</v>
      </c>
    </row>
    <row r="461" spans="1:20" x14ac:dyDescent="0.2">
      <c r="A461" t="s">
        <v>67</v>
      </c>
      <c r="B461" t="s">
        <v>18</v>
      </c>
      <c r="C461" t="s">
        <v>19</v>
      </c>
      <c r="D461" s="21">
        <v>45715</v>
      </c>
      <c r="E461">
        <v>220</v>
      </c>
      <c r="F461">
        <v>265</v>
      </c>
      <c r="G461" s="29">
        <f>IF(ISNUMBER(H461),AVERAGE(H461:I461),AVERAGE(E461:F461))/700</f>
        <v>0.34642857142857142</v>
      </c>
      <c r="J461">
        <v>2024</v>
      </c>
      <c r="K461" t="s">
        <v>78</v>
      </c>
      <c r="L461" t="s">
        <v>175</v>
      </c>
      <c r="M461" t="s">
        <v>176</v>
      </c>
      <c r="N461" t="s">
        <v>20</v>
      </c>
      <c r="O461" t="s">
        <v>198</v>
      </c>
      <c r="P461" t="s">
        <v>100</v>
      </c>
      <c r="Q461" t="s">
        <v>177</v>
      </c>
      <c r="R461" t="s">
        <v>73</v>
      </c>
      <c r="S461" t="s">
        <v>74</v>
      </c>
      <c r="T461" t="s">
        <v>46</v>
      </c>
    </row>
    <row r="462" spans="1:20" hidden="1" x14ac:dyDescent="0.2">
      <c r="A462" t="s">
        <v>67</v>
      </c>
      <c r="B462" t="s">
        <v>87</v>
      </c>
      <c r="C462" t="s">
        <v>88</v>
      </c>
      <c r="D462" s="21">
        <v>45715</v>
      </c>
      <c r="E462">
        <v>12.95</v>
      </c>
      <c r="F462">
        <v>13.95</v>
      </c>
      <c r="G462" s="29">
        <f>IF(ISNUMBER(H462),AVERAGE(H462:I462),AVERAGE(E462:F462))/45</f>
        <v>0.29888888888888887</v>
      </c>
      <c r="J462">
        <v>2024</v>
      </c>
      <c r="K462" t="s">
        <v>91</v>
      </c>
      <c r="L462" t="s">
        <v>175</v>
      </c>
      <c r="M462" t="s">
        <v>176</v>
      </c>
      <c r="N462" t="s">
        <v>20</v>
      </c>
      <c r="O462" t="s">
        <v>198</v>
      </c>
      <c r="P462" t="s">
        <v>174</v>
      </c>
      <c r="Q462" t="s">
        <v>177</v>
      </c>
      <c r="R462" t="s">
        <v>73</v>
      </c>
      <c r="S462" t="s">
        <v>74</v>
      </c>
      <c r="T462" t="s">
        <v>46</v>
      </c>
    </row>
    <row r="463" spans="1:20" x14ac:dyDescent="0.2">
      <c r="A463" t="s">
        <v>67</v>
      </c>
      <c r="B463" t="s">
        <v>57</v>
      </c>
      <c r="C463" t="s">
        <v>19</v>
      </c>
      <c r="D463" s="21">
        <v>45716</v>
      </c>
      <c r="E463">
        <v>27</v>
      </c>
      <c r="F463">
        <v>28.95</v>
      </c>
      <c r="G463" s="29">
        <f>IF(ISNUMBER(H463),AVERAGE(H463:I463),AVERAGE(E463:F463))/65</f>
        <v>0.43038461538461542</v>
      </c>
      <c r="J463">
        <v>2024</v>
      </c>
      <c r="K463" t="s">
        <v>64</v>
      </c>
      <c r="L463" t="s">
        <v>175</v>
      </c>
      <c r="M463" t="s">
        <v>176</v>
      </c>
      <c r="N463" t="s">
        <v>20</v>
      </c>
      <c r="O463" t="s">
        <v>43</v>
      </c>
      <c r="Q463" t="s">
        <v>177</v>
      </c>
      <c r="R463" t="s">
        <v>73</v>
      </c>
      <c r="S463" t="s">
        <v>74</v>
      </c>
      <c r="T463" t="s">
        <v>46</v>
      </c>
    </row>
    <row r="464" spans="1:20" x14ac:dyDescent="0.2">
      <c r="A464" t="s">
        <v>67</v>
      </c>
      <c r="B464" t="s">
        <v>57</v>
      </c>
      <c r="C464" t="s">
        <v>19</v>
      </c>
      <c r="D464" s="21">
        <v>45716</v>
      </c>
      <c r="E464">
        <v>26.75</v>
      </c>
      <c r="F464">
        <v>28.95</v>
      </c>
      <c r="G464" s="29">
        <f>IF(ISNUMBER(H464),AVERAGE(H464:I464),AVERAGE(E464:F464))/65</f>
        <v>0.42923076923076919</v>
      </c>
      <c r="H464">
        <v>26.85</v>
      </c>
      <c r="I464">
        <v>28.95</v>
      </c>
      <c r="J464">
        <v>2024</v>
      </c>
      <c r="K464" t="s">
        <v>58</v>
      </c>
      <c r="L464" t="s">
        <v>175</v>
      </c>
      <c r="M464" t="s">
        <v>176</v>
      </c>
      <c r="N464" t="s">
        <v>20</v>
      </c>
      <c r="O464" t="s">
        <v>43</v>
      </c>
      <c r="Q464" t="s">
        <v>177</v>
      </c>
      <c r="R464" t="s">
        <v>73</v>
      </c>
      <c r="S464" t="s">
        <v>74</v>
      </c>
      <c r="T464" t="s">
        <v>46</v>
      </c>
    </row>
    <row r="465" spans="1:20" x14ac:dyDescent="0.2">
      <c r="A465" t="s">
        <v>67</v>
      </c>
      <c r="B465" t="s">
        <v>18</v>
      </c>
      <c r="C465" t="s">
        <v>19</v>
      </c>
      <c r="D465" s="21">
        <v>45716</v>
      </c>
      <c r="E465">
        <v>265</v>
      </c>
      <c r="F465">
        <v>280</v>
      </c>
      <c r="G465" s="29">
        <f>IF(ISNUMBER(H465),AVERAGE(H465:I465),AVERAGE(E465:F465))/700</f>
        <v>0.38571428571428573</v>
      </c>
      <c r="H465">
        <v>265</v>
      </c>
      <c r="I465">
        <v>275</v>
      </c>
      <c r="J465">
        <v>2024</v>
      </c>
      <c r="K465" t="s">
        <v>68</v>
      </c>
      <c r="L465" t="s">
        <v>175</v>
      </c>
      <c r="M465" t="s">
        <v>176</v>
      </c>
      <c r="N465" t="s">
        <v>20</v>
      </c>
      <c r="O465" t="s">
        <v>43</v>
      </c>
      <c r="P465" t="s">
        <v>60</v>
      </c>
      <c r="Q465" t="s">
        <v>177</v>
      </c>
      <c r="R465" t="s">
        <v>73</v>
      </c>
      <c r="S465" t="s">
        <v>74</v>
      </c>
      <c r="T465" t="s">
        <v>46</v>
      </c>
    </row>
    <row r="466" spans="1:20" x14ac:dyDescent="0.2">
      <c r="A466" t="s">
        <v>67</v>
      </c>
      <c r="B466" t="s">
        <v>18</v>
      </c>
      <c r="C466" t="s">
        <v>19</v>
      </c>
      <c r="D466" s="21">
        <v>45716</v>
      </c>
      <c r="E466">
        <v>235</v>
      </c>
      <c r="F466">
        <v>273</v>
      </c>
      <c r="G466" s="29">
        <f>IF(ISNUMBER(H466),AVERAGE(H466:I466),AVERAGE(E466:F466))/700</f>
        <v>0.37357142857142855</v>
      </c>
      <c r="H466">
        <v>250</v>
      </c>
      <c r="I466">
        <v>273</v>
      </c>
      <c r="J466">
        <v>2024</v>
      </c>
      <c r="K466" t="s">
        <v>75</v>
      </c>
      <c r="L466" t="s">
        <v>175</v>
      </c>
      <c r="M466" t="s">
        <v>176</v>
      </c>
      <c r="N466" t="s">
        <v>20</v>
      </c>
      <c r="O466" t="s">
        <v>43</v>
      </c>
      <c r="Q466" t="s">
        <v>177</v>
      </c>
      <c r="R466" t="s">
        <v>73</v>
      </c>
      <c r="S466" t="s">
        <v>74</v>
      </c>
      <c r="T466" t="s">
        <v>46</v>
      </c>
    </row>
    <row r="467" spans="1:20" hidden="1" x14ac:dyDescent="0.2">
      <c r="A467" t="s">
        <v>67</v>
      </c>
      <c r="B467" t="s">
        <v>87</v>
      </c>
      <c r="C467" t="s">
        <v>88</v>
      </c>
      <c r="D467" s="21">
        <v>45716</v>
      </c>
      <c r="E467">
        <v>15</v>
      </c>
      <c r="F467">
        <v>17.95</v>
      </c>
      <c r="G467" s="29">
        <f>IF(ISNUMBER(H467),AVERAGE(H467:I467),AVERAGE(E467:F467))/45</f>
        <v>0.35499999999999998</v>
      </c>
      <c r="H467">
        <v>15</v>
      </c>
      <c r="I467">
        <v>16.95</v>
      </c>
      <c r="J467">
        <v>2024</v>
      </c>
      <c r="K467" t="s">
        <v>63</v>
      </c>
      <c r="L467" t="s">
        <v>175</v>
      </c>
      <c r="M467" t="s">
        <v>176</v>
      </c>
      <c r="N467" t="s">
        <v>20</v>
      </c>
      <c r="O467" t="s">
        <v>43</v>
      </c>
      <c r="Q467" t="s">
        <v>177</v>
      </c>
      <c r="R467" t="s">
        <v>73</v>
      </c>
      <c r="S467" t="s">
        <v>74</v>
      </c>
      <c r="T467" t="s">
        <v>46</v>
      </c>
    </row>
    <row r="468" spans="1:20" hidden="1" x14ac:dyDescent="0.2">
      <c r="A468" t="s">
        <v>67</v>
      </c>
      <c r="B468" t="s">
        <v>87</v>
      </c>
      <c r="C468" t="s">
        <v>88</v>
      </c>
      <c r="D468" s="21">
        <v>45716</v>
      </c>
      <c r="E468">
        <v>15.35</v>
      </c>
      <c r="F468">
        <v>16</v>
      </c>
      <c r="G468" s="29">
        <f>IF(ISNUMBER(H468),AVERAGE(H468:I468),AVERAGE(E468:F468))/45</f>
        <v>0.34777777777777774</v>
      </c>
      <c r="H468">
        <v>15.35</v>
      </c>
      <c r="I468">
        <v>15.95</v>
      </c>
      <c r="J468">
        <v>2024</v>
      </c>
      <c r="K468" t="s">
        <v>89</v>
      </c>
      <c r="L468" t="s">
        <v>175</v>
      </c>
      <c r="M468" t="s">
        <v>176</v>
      </c>
      <c r="N468" t="s">
        <v>20</v>
      </c>
      <c r="O468" t="s">
        <v>43</v>
      </c>
      <c r="Q468" t="s">
        <v>177</v>
      </c>
      <c r="R468" t="s">
        <v>73</v>
      </c>
      <c r="S468" t="s">
        <v>74</v>
      </c>
      <c r="T468" t="s">
        <v>46</v>
      </c>
    </row>
    <row r="469" spans="1:20" x14ac:dyDescent="0.2">
      <c r="A469" t="s">
        <v>67</v>
      </c>
      <c r="B469" t="s">
        <v>18</v>
      </c>
      <c r="C469" t="s">
        <v>19</v>
      </c>
      <c r="D469" s="21">
        <v>45716</v>
      </c>
      <c r="E469">
        <v>220</v>
      </c>
      <c r="F469">
        <v>265</v>
      </c>
      <c r="G469" s="29">
        <f>IF(ISNUMBER(H469),AVERAGE(H469:I469),AVERAGE(E469:F469))/700</f>
        <v>0.34642857142857142</v>
      </c>
      <c r="J469">
        <v>2024</v>
      </c>
      <c r="K469" t="s">
        <v>78</v>
      </c>
      <c r="L469" t="s">
        <v>175</v>
      </c>
      <c r="M469" t="s">
        <v>176</v>
      </c>
      <c r="N469" t="s">
        <v>20</v>
      </c>
      <c r="O469" t="s">
        <v>43</v>
      </c>
      <c r="P469" t="s">
        <v>201</v>
      </c>
      <c r="Q469" t="s">
        <v>177</v>
      </c>
      <c r="R469" t="s">
        <v>73</v>
      </c>
      <c r="S469" t="s">
        <v>74</v>
      </c>
      <c r="T469" t="s">
        <v>46</v>
      </c>
    </row>
    <row r="470" spans="1:20" hidden="1" x14ac:dyDescent="0.2">
      <c r="A470" t="s">
        <v>67</v>
      </c>
      <c r="B470" t="s">
        <v>87</v>
      </c>
      <c r="C470" t="s">
        <v>88</v>
      </c>
      <c r="D470" s="21">
        <v>45716</v>
      </c>
      <c r="E470">
        <v>12.95</v>
      </c>
      <c r="F470">
        <v>13.95</v>
      </c>
      <c r="G470" s="29">
        <f>IF(ISNUMBER(H470),AVERAGE(H470:I470),AVERAGE(E470:F470))/45</f>
        <v>0.29888888888888887</v>
      </c>
      <c r="J470">
        <v>2024</v>
      </c>
      <c r="K470" t="s">
        <v>91</v>
      </c>
      <c r="L470" t="s">
        <v>175</v>
      </c>
      <c r="M470" t="s">
        <v>176</v>
      </c>
      <c r="N470" t="s">
        <v>20</v>
      </c>
      <c r="O470" t="s">
        <v>43</v>
      </c>
      <c r="P470" t="s">
        <v>174</v>
      </c>
      <c r="Q470" t="s">
        <v>177</v>
      </c>
      <c r="R470" t="s">
        <v>73</v>
      </c>
      <c r="S470" t="s">
        <v>74</v>
      </c>
      <c r="T470" t="s">
        <v>46</v>
      </c>
    </row>
    <row r="471" spans="1:20" x14ac:dyDescent="0.2">
      <c r="A471" t="s">
        <v>67</v>
      </c>
      <c r="B471" t="s">
        <v>57</v>
      </c>
      <c r="C471" t="s">
        <v>19</v>
      </c>
      <c r="D471" s="21">
        <v>45719</v>
      </c>
      <c r="E471">
        <v>27</v>
      </c>
      <c r="F471">
        <v>28.95</v>
      </c>
      <c r="G471" s="29">
        <f>IF(ISNUMBER(H471),AVERAGE(H471:I471),AVERAGE(E471:F471))/65</f>
        <v>0.43038461538461542</v>
      </c>
      <c r="J471">
        <v>2024</v>
      </c>
      <c r="K471" t="s">
        <v>64</v>
      </c>
      <c r="L471" t="s">
        <v>175</v>
      </c>
      <c r="M471" t="s">
        <v>194</v>
      </c>
      <c r="N471" t="s">
        <v>20</v>
      </c>
      <c r="O471" t="s">
        <v>195</v>
      </c>
      <c r="Q471" t="s">
        <v>177</v>
      </c>
      <c r="R471" t="s">
        <v>73</v>
      </c>
      <c r="S471" t="s">
        <v>74</v>
      </c>
      <c r="T471" t="s">
        <v>46</v>
      </c>
    </row>
    <row r="472" spans="1:20" x14ac:dyDescent="0.2">
      <c r="A472" t="s">
        <v>67</v>
      </c>
      <c r="B472" t="s">
        <v>57</v>
      </c>
      <c r="C472" t="s">
        <v>19</v>
      </c>
      <c r="D472" s="21">
        <v>45719</v>
      </c>
      <c r="E472">
        <v>26.85</v>
      </c>
      <c r="F472">
        <v>28.95</v>
      </c>
      <c r="G472" s="29">
        <f>IF(ISNUMBER(H472),AVERAGE(H472:I472),AVERAGE(E472:F472))/65</f>
        <v>0.42923076923076919</v>
      </c>
      <c r="J472">
        <v>2024</v>
      </c>
      <c r="K472" t="s">
        <v>58</v>
      </c>
      <c r="L472" t="s">
        <v>175</v>
      </c>
      <c r="M472" t="s">
        <v>194</v>
      </c>
      <c r="N472" t="s">
        <v>20</v>
      </c>
      <c r="O472" t="s">
        <v>195</v>
      </c>
      <c r="Q472" t="s">
        <v>177</v>
      </c>
      <c r="R472" t="s">
        <v>73</v>
      </c>
      <c r="S472" t="s">
        <v>74</v>
      </c>
      <c r="T472" t="s">
        <v>46</v>
      </c>
    </row>
    <row r="473" spans="1:20" x14ac:dyDescent="0.2">
      <c r="A473" t="s">
        <v>67</v>
      </c>
      <c r="B473" t="s">
        <v>18</v>
      </c>
      <c r="C473" t="s">
        <v>19</v>
      </c>
      <c r="D473" s="21">
        <v>45719</v>
      </c>
      <c r="E473">
        <v>273</v>
      </c>
      <c r="F473">
        <v>285</v>
      </c>
      <c r="G473" s="29">
        <f>IF(ISNUMBER(H473),AVERAGE(H473:I473),AVERAGE(E473:F473))/700</f>
        <v>0.39642857142857141</v>
      </c>
      <c r="H473">
        <v>275</v>
      </c>
      <c r="I473">
        <v>280</v>
      </c>
      <c r="J473">
        <v>2024</v>
      </c>
      <c r="K473" t="s">
        <v>68</v>
      </c>
      <c r="L473" t="s">
        <v>175</v>
      </c>
      <c r="M473" t="s">
        <v>194</v>
      </c>
      <c r="N473" t="s">
        <v>20</v>
      </c>
      <c r="O473" t="s">
        <v>195</v>
      </c>
      <c r="Q473" t="s">
        <v>177</v>
      </c>
      <c r="R473" t="s">
        <v>73</v>
      </c>
      <c r="S473" t="s">
        <v>74</v>
      </c>
      <c r="T473" t="s">
        <v>46</v>
      </c>
    </row>
    <row r="474" spans="1:20" x14ac:dyDescent="0.2">
      <c r="A474" t="s">
        <v>67</v>
      </c>
      <c r="B474" t="s">
        <v>18</v>
      </c>
      <c r="C474" t="s">
        <v>19</v>
      </c>
      <c r="D474" s="21">
        <v>45719</v>
      </c>
      <c r="E474">
        <v>260</v>
      </c>
      <c r="F474">
        <v>305</v>
      </c>
      <c r="G474" s="29">
        <f>IF(ISNUMBER(H474),AVERAGE(H474:I474),AVERAGE(E474:F474))/700</f>
        <v>0.39285714285714285</v>
      </c>
      <c r="H474">
        <v>265</v>
      </c>
      <c r="I474">
        <v>285</v>
      </c>
      <c r="J474">
        <v>2024</v>
      </c>
      <c r="K474" t="s">
        <v>78</v>
      </c>
      <c r="L474" t="s">
        <v>175</v>
      </c>
      <c r="M474" t="s">
        <v>194</v>
      </c>
      <c r="N474" t="s">
        <v>20</v>
      </c>
      <c r="O474" t="s">
        <v>195</v>
      </c>
      <c r="Q474" t="s">
        <v>177</v>
      </c>
      <c r="R474" t="s">
        <v>73</v>
      </c>
      <c r="S474" t="s">
        <v>74</v>
      </c>
      <c r="T474" t="s">
        <v>46</v>
      </c>
    </row>
    <row r="475" spans="1:20" x14ac:dyDescent="0.2">
      <c r="A475" t="s">
        <v>67</v>
      </c>
      <c r="B475" t="s">
        <v>18</v>
      </c>
      <c r="C475" t="s">
        <v>19</v>
      </c>
      <c r="D475" s="21">
        <v>45719</v>
      </c>
      <c r="E475">
        <v>255</v>
      </c>
      <c r="F475">
        <v>275</v>
      </c>
      <c r="G475" s="29">
        <f>IF(ISNUMBER(H475),AVERAGE(H475:I475),AVERAGE(E475:F475))/700</f>
        <v>0.38214285714285712</v>
      </c>
      <c r="H475">
        <v>260</v>
      </c>
      <c r="I475">
        <v>275</v>
      </c>
      <c r="J475">
        <v>2024</v>
      </c>
      <c r="K475" t="s">
        <v>75</v>
      </c>
      <c r="L475" t="s">
        <v>175</v>
      </c>
      <c r="M475" t="s">
        <v>194</v>
      </c>
      <c r="N475" t="s">
        <v>20</v>
      </c>
      <c r="O475" t="s">
        <v>195</v>
      </c>
      <c r="Q475" t="s">
        <v>177</v>
      </c>
      <c r="R475" t="s">
        <v>73</v>
      </c>
      <c r="S475" t="s">
        <v>74</v>
      </c>
      <c r="T475" t="s">
        <v>46</v>
      </c>
    </row>
    <row r="476" spans="1:20" hidden="1" x14ac:dyDescent="0.2">
      <c r="A476" t="s">
        <v>67</v>
      </c>
      <c r="B476" t="s">
        <v>87</v>
      </c>
      <c r="C476" t="s">
        <v>88</v>
      </c>
      <c r="D476" s="21">
        <v>45719</v>
      </c>
      <c r="E476">
        <v>15</v>
      </c>
      <c r="F476">
        <v>16.95</v>
      </c>
      <c r="G476" s="29">
        <f>IF(ISNUMBER(H476),AVERAGE(H476:I476),AVERAGE(E476:F476))/45</f>
        <v>0.35888888888888887</v>
      </c>
      <c r="H476">
        <v>15.35</v>
      </c>
      <c r="I476">
        <v>16.95</v>
      </c>
      <c r="J476">
        <v>2024</v>
      </c>
      <c r="K476" t="s">
        <v>63</v>
      </c>
      <c r="L476" t="s">
        <v>175</v>
      </c>
      <c r="M476" t="s">
        <v>194</v>
      </c>
      <c r="N476" t="s">
        <v>20</v>
      </c>
      <c r="O476" t="s">
        <v>195</v>
      </c>
      <c r="Q476" t="s">
        <v>177</v>
      </c>
      <c r="R476" t="s">
        <v>73</v>
      </c>
      <c r="S476" t="s">
        <v>74</v>
      </c>
      <c r="T476" t="s">
        <v>46</v>
      </c>
    </row>
    <row r="477" spans="1:20" hidden="1" x14ac:dyDescent="0.2">
      <c r="A477" t="s">
        <v>67</v>
      </c>
      <c r="B477" t="s">
        <v>87</v>
      </c>
      <c r="C477" t="s">
        <v>88</v>
      </c>
      <c r="D477" s="21">
        <v>45719</v>
      </c>
      <c r="E477">
        <v>14.95</v>
      </c>
      <c r="F477">
        <v>16</v>
      </c>
      <c r="G477" s="29">
        <f>IF(ISNUMBER(H477),AVERAGE(H477:I477),AVERAGE(E477:F477))/45</f>
        <v>0.34333333333333332</v>
      </c>
      <c r="H477">
        <v>14.95</v>
      </c>
      <c r="I477">
        <v>15.95</v>
      </c>
      <c r="J477">
        <v>2024</v>
      </c>
      <c r="K477" t="s">
        <v>89</v>
      </c>
      <c r="L477" t="s">
        <v>175</v>
      </c>
      <c r="M477" t="s">
        <v>194</v>
      </c>
      <c r="N477" t="s">
        <v>20</v>
      </c>
      <c r="O477" t="s">
        <v>195</v>
      </c>
      <c r="Q477" t="s">
        <v>177</v>
      </c>
      <c r="R477" t="s">
        <v>73</v>
      </c>
      <c r="S477" t="s">
        <v>74</v>
      </c>
      <c r="T477" t="s">
        <v>46</v>
      </c>
    </row>
    <row r="478" spans="1:20" hidden="1" x14ac:dyDescent="0.2">
      <c r="A478" t="s">
        <v>67</v>
      </c>
      <c r="B478" t="s">
        <v>87</v>
      </c>
      <c r="C478" t="s">
        <v>88</v>
      </c>
      <c r="D478" s="21">
        <v>45719</v>
      </c>
      <c r="E478">
        <v>12.95</v>
      </c>
      <c r="F478">
        <v>13</v>
      </c>
      <c r="G478" s="29">
        <f>IF(ISNUMBER(H478),AVERAGE(H478:I478),AVERAGE(E478:F478))/45</f>
        <v>0.28833333333333333</v>
      </c>
      <c r="J478">
        <v>2024</v>
      </c>
      <c r="K478" t="s">
        <v>91</v>
      </c>
      <c r="L478" t="s">
        <v>175</v>
      </c>
      <c r="M478" t="s">
        <v>194</v>
      </c>
      <c r="N478" t="s">
        <v>20</v>
      </c>
      <c r="O478" t="s">
        <v>195</v>
      </c>
      <c r="P478" t="s">
        <v>174</v>
      </c>
      <c r="Q478" t="s">
        <v>177</v>
      </c>
      <c r="R478" t="s">
        <v>73</v>
      </c>
      <c r="S478" t="s">
        <v>74</v>
      </c>
      <c r="T478" t="s">
        <v>46</v>
      </c>
    </row>
    <row r="479" spans="1:20" x14ac:dyDescent="0.2">
      <c r="A479" t="s">
        <v>67</v>
      </c>
      <c r="B479" t="s">
        <v>18</v>
      </c>
      <c r="C479" t="s">
        <v>19</v>
      </c>
      <c r="D479" s="21">
        <v>45720</v>
      </c>
      <c r="E479">
        <v>275</v>
      </c>
      <c r="F479">
        <v>285</v>
      </c>
      <c r="G479" s="29">
        <f>IF(ISNUMBER(H479),AVERAGE(H479:I479),AVERAGE(E479:F479))/700</f>
        <v>0.40214285714285714</v>
      </c>
      <c r="H479">
        <v>278</v>
      </c>
      <c r="I479">
        <v>285</v>
      </c>
      <c r="J479">
        <v>2024</v>
      </c>
      <c r="K479" t="s">
        <v>68</v>
      </c>
      <c r="L479" t="s">
        <v>188</v>
      </c>
      <c r="M479" t="s">
        <v>176</v>
      </c>
      <c r="N479" t="s">
        <v>20</v>
      </c>
      <c r="O479" t="s">
        <v>192</v>
      </c>
      <c r="Q479" t="s">
        <v>191</v>
      </c>
      <c r="R479" t="s">
        <v>73</v>
      </c>
      <c r="S479" t="s">
        <v>74</v>
      </c>
      <c r="T479" t="s">
        <v>46</v>
      </c>
    </row>
    <row r="480" spans="1:20" x14ac:dyDescent="0.2">
      <c r="A480" t="s">
        <v>67</v>
      </c>
      <c r="B480" t="s">
        <v>18</v>
      </c>
      <c r="C480" t="s">
        <v>19</v>
      </c>
      <c r="D480" s="21">
        <v>45720</v>
      </c>
      <c r="E480">
        <v>265</v>
      </c>
      <c r="F480">
        <v>305</v>
      </c>
      <c r="G480" s="29">
        <f>IF(ISNUMBER(H480),AVERAGE(H480:I480),AVERAGE(E480:F480))/700</f>
        <v>0.39285714285714285</v>
      </c>
      <c r="H480">
        <v>265</v>
      </c>
      <c r="I480">
        <v>285</v>
      </c>
      <c r="J480">
        <v>2024</v>
      </c>
      <c r="K480" t="s">
        <v>78</v>
      </c>
      <c r="L480" t="s">
        <v>188</v>
      </c>
      <c r="M480" t="s">
        <v>176</v>
      </c>
      <c r="N480" t="s">
        <v>20</v>
      </c>
      <c r="O480" t="s">
        <v>192</v>
      </c>
      <c r="Q480" t="s">
        <v>191</v>
      </c>
      <c r="R480" t="s">
        <v>73</v>
      </c>
      <c r="S480" t="s">
        <v>74</v>
      </c>
      <c r="T480" t="s">
        <v>46</v>
      </c>
    </row>
    <row r="481" spans="1:20" x14ac:dyDescent="0.2">
      <c r="A481" t="s">
        <v>67</v>
      </c>
      <c r="B481" t="s">
        <v>18</v>
      </c>
      <c r="C481" t="s">
        <v>19</v>
      </c>
      <c r="D481" s="21">
        <v>45720</v>
      </c>
      <c r="E481">
        <v>255</v>
      </c>
      <c r="F481">
        <v>275</v>
      </c>
      <c r="G481" s="29">
        <f>IF(ISNUMBER(H481),AVERAGE(H481:I481),AVERAGE(E481:F481))/700</f>
        <v>0.38214285714285712</v>
      </c>
      <c r="H481">
        <v>260</v>
      </c>
      <c r="I481">
        <v>275</v>
      </c>
      <c r="J481">
        <v>2024</v>
      </c>
      <c r="K481" t="s">
        <v>75</v>
      </c>
      <c r="L481" t="s">
        <v>188</v>
      </c>
      <c r="M481" t="s">
        <v>176</v>
      </c>
      <c r="N481" t="s">
        <v>20</v>
      </c>
      <c r="O481" t="s">
        <v>192</v>
      </c>
      <c r="Q481" t="s">
        <v>191</v>
      </c>
      <c r="R481" t="s">
        <v>73</v>
      </c>
      <c r="S481" t="s">
        <v>74</v>
      </c>
      <c r="T481" t="s">
        <v>46</v>
      </c>
    </row>
    <row r="482" spans="1:20" hidden="1" x14ac:dyDescent="0.2">
      <c r="A482" t="s">
        <v>67</v>
      </c>
      <c r="B482" t="s">
        <v>87</v>
      </c>
      <c r="C482" t="s">
        <v>88</v>
      </c>
      <c r="D482" s="21">
        <v>45720</v>
      </c>
      <c r="E482">
        <v>15</v>
      </c>
      <c r="F482">
        <v>16.95</v>
      </c>
      <c r="G482" s="29">
        <f>IF(ISNUMBER(H482),AVERAGE(H482:I482),AVERAGE(E482:F482))/45</f>
        <v>0.35888888888888887</v>
      </c>
      <c r="H482">
        <v>15.35</v>
      </c>
      <c r="I482">
        <v>16.95</v>
      </c>
      <c r="J482">
        <v>2024</v>
      </c>
      <c r="K482" t="s">
        <v>63</v>
      </c>
      <c r="L482" t="s">
        <v>188</v>
      </c>
      <c r="M482" t="s">
        <v>176</v>
      </c>
      <c r="N482" t="s">
        <v>20</v>
      </c>
      <c r="O482" t="s">
        <v>192</v>
      </c>
      <c r="Q482" t="s">
        <v>191</v>
      </c>
      <c r="R482" t="s">
        <v>73</v>
      </c>
      <c r="S482" t="s">
        <v>74</v>
      </c>
      <c r="T482" t="s">
        <v>46</v>
      </c>
    </row>
    <row r="483" spans="1:20" hidden="1" x14ac:dyDescent="0.2">
      <c r="A483" t="s">
        <v>67</v>
      </c>
      <c r="B483" t="s">
        <v>87</v>
      </c>
      <c r="C483" t="s">
        <v>88</v>
      </c>
      <c r="D483" s="21">
        <v>45720</v>
      </c>
      <c r="E483">
        <v>14.95</v>
      </c>
      <c r="F483">
        <v>16</v>
      </c>
      <c r="G483" s="29">
        <f>IF(ISNUMBER(H483),AVERAGE(H483:I483),AVERAGE(E483:F483))/45</f>
        <v>0.34333333333333332</v>
      </c>
      <c r="H483">
        <v>14.95</v>
      </c>
      <c r="I483">
        <v>15.95</v>
      </c>
      <c r="J483">
        <v>2024</v>
      </c>
      <c r="K483" t="s">
        <v>89</v>
      </c>
      <c r="L483" t="s">
        <v>188</v>
      </c>
      <c r="M483" t="s">
        <v>176</v>
      </c>
      <c r="N483" t="s">
        <v>20</v>
      </c>
      <c r="O483" t="s">
        <v>192</v>
      </c>
      <c r="Q483" t="s">
        <v>191</v>
      </c>
      <c r="R483" t="s">
        <v>73</v>
      </c>
      <c r="S483" t="s">
        <v>74</v>
      </c>
      <c r="T483" t="s">
        <v>46</v>
      </c>
    </row>
    <row r="484" spans="1:20" hidden="1" x14ac:dyDescent="0.2">
      <c r="A484" t="s">
        <v>67</v>
      </c>
      <c r="B484" t="s">
        <v>87</v>
      </c>
      <c r="C484" t="s">
        <v>88</v>
      </c>
      <c r="D484" s="21">
        <v>45720</v>
      </c>
      <c r="E484">
        <v>12.95</v>
      </c>
      <c r="F484">
        <v>13</v>
      </c>
      <c r="G484" s="29">
        <f>IF(ISNUMBER(H484),AVERAGE(H484:I484),AVERAGE(E484:F484))/45</f>
        <v>0.28833333333333333</v>
      </c>
      <c r="J484">
        <v>2024</v>
      </c>
      <c r="K484" t="s">
        <v>91</v>
      </c>
      <c r="L484" t="s">
        <v>188</v>
      </c>
      <c r="M484" t="s">
        <v>176</v>
      </c>
      <c r="N484" t="s">
        <v>20</v>
      </c>
      <c r="O484" t="s">
        <v>192</v>
      </c>
      <c r="P484" t="s">
        <v>174</v>
      </c>
      <c r="Q484" t="s">
        <v>191</v>
      </c>
      <c r="R484" t="s">
        <v>73</v>
      </c>
      <c r="S484" t="s">
        <v>74</v>
      </c>
      <c r="T484" t="s">
        <v>46</v>
      </c>
    </row>
    <row r="485" spans="1:20" x14ac:dyDescent="0.2">
      <c r="A485" t="s">
        <v>67</v>
      </c>
      <c r="B485" t="s">
        <v>18</v>
      </c>
      <c r="C485" t="s">
        <v>19</v>
      </c>
      <c r="D485" s="21">
        <v>45721</v>
      </c>
      <c r="E485">
        <v>278</v>
      </c>
      <c r="F485">
        <v>305</v>
      </c>
      <c r="G485" s="29">
        <f>IF(ISNUMBER(H485),AVERAGE(H485:I485),AVERAGE(E485:F485))/700</f>
        <v>0.42142857142857143</v>
      </c>
      <c r="H485">
        <v>285</v>
      </c>
      <c r="I485">
        <v>305</v>
      </c>
      <c r="J485">
        <v>2024</v>
      </c>
      <c r="K485" t="s">
        <v>68</v>
      </c>
      <c r="L485" t="s">
        <v>188</v>
      </c>
      <c r="M485" t="s">
        <v>176</v>
      </c>
      <c r="N485" t="s">
        <v>20</v>
      </c>
      <c r="O485" t="s">
        <v>189</v>
      </c>
      <c r="P485" t="s">
        <v>190</v>
      </c>
      <c r="Q485" t="s">
        <v>191</v>
      </c>
      <c r="R485" t="s">
        <v>73</v>
      </c>
      <c r="S485" t="s">
        <v>74</v>
      </c>
      <c r="T485" t="s">
        <v>46</v>
      </c>
    </row>
    <row r="486" spans="1:20" x14ac:dyDescent="0.2">
      <c r="A486" t="s">
        <v>67</v>
      </c>
      <c r="B486" t="s">
        <v>18</v>
      </c>
      <c r="C486" t="s">
        <v>19</v>
      </c>
      <c r="D486" s="21">
        <v>45721</v>
      </c>
      <c r="E486">
        <v>268</v>
      </c>
      <c r="F486">
        <v>305</v>
      </c>
      <c r="G486" s="29">
        <f>IF(ISNUMBER(H486),AVERAGE(H486:I486),AVERAGE(E486:F486))/700</f>
        <v>0.39857142857142858</v>
      </c>
      <c r="H486">
        <v>273</v>
      </c>
      <c r="I486">
        <v>285</v>
      </c>
      <c r="J486">
        <v>2024</v>
      </c>
      <c r="K486" t="s">
        <v>78</v>
      </c>
      <c r="L486" t="s">
        <v>188</v>
      </c>
      <c r="M486" t="s">
        <v>176</v>
      </c>
      <c r="N486" t="s">
        <v>20</v>
      </c>
      <c r="O486" t="s">
        <v>189</v>
      </c>
      <c r="P486" t="s">
        <v>190</v>
      </c>
      <c r="Q486" t="s">
        <v>191</v>
      </c>
      <c r="R486" t="s">
        <v>73</v>
      </c>
      <c r="S486" t="s">
        <v>74</v>
      </c>
      <c r="T486" t="s">
        <v>46</v>
      </c>
    </row>
    <row r="487" spans="1:20" x14ac:dyDescent="0.2">
      <c r="A487" t="s">
        <v>67</v>
      </c>
      <c r="B487" t="s">
        <v>18</v>
      </c>
      <c r="C487" t="s">
        <v>19</v>
      </c>
      <c r="D487" s="21">
        <v>45721</v>
      </c>
      <c r="E487">
        <v>255</v>
      </c>
      <c r="F487">
        <v>275</v>
      </c>
      <c r="G487" s="29">
        <f>IF(ISNUMBER(H487),AVERAGE(H487:I487),AVERAGE(E487:F487))/700</f>
        <v>0.38571428571428573</v>
      </c>
      <c r="H487">
        <v>265</v>
      </c>
      <c r="I487">
        <v>275</v>
      </c>
      <c r="J487">
        <v>2024</v>
      </c>
      <c r="K487" t="s">
        <v>75</v>
      </c>
      <c r="L487" t="s">
        <v>188</v>
      </c>
      <c r="M487" t="s">
        <v>176</v>
      </c>
      <c r="N487" t="s">
        <v>20</v>
      </c>
      <c r="O487" t="s">
        <v>189</v>
      </c>
      <c r="P487" t="s">
        <v>190</v>
      </c>
      <c r="Q487" t="s">
        <v>191</v>
      </c>
      <c r="R487" t="s">
        <v>73</v>
      </c>
      <c r="S487" t="s">
        <v>74</v>
      </c>
      <c r="T487" t="s">
        <v>46</v>
      </c>
    </row>
    <row r="488" spans="1:20" hidden="1" x14ac:dyDescent="0.2">
      <c r="A488" t="s">
        <v>67</v>
      </c>
      <c r="B488" t="s">
        <v>87</v>
      </c>
      <c r="C488" t="s">
        <v>88</v>
      </c>
      <c r="D488" s="21">
        <v>45721</v>
      </c>
      <c r="E488">
        <v>15.95</v>
      </c>
      <c r="F488">
        <v>17.95</v>
      </c>
      <c r="G488" s="29">
        <f>IF(ISNUMBER(H488),AVERAGE(H488:I488),AVERAGE(E488:F488))/45</f>
        <v>0.36555555555555552</v>
      </c>
      <c r="H488">
        <v>15.95</v>
      </c>
      <c r="I488">
        <v>16.95</v>
      </c>
      <c r="J488">
        <v>2024</v>
      </c>
      <c r="K488" t="s">
        <v>63</v>
      </c>
      <c r="L488" t="s">
        <v>188</v>
      </c>
      <c r="M488" t="s">
        <v>176</v>
      </c>
      <c r="N488" t="s">
        <v>20</v>
      </c>
      <c r="O488" t="s">
        <v>189</v>
      </c>
      <c r="P488" t="s">
        <v>104</v>
      </c>
      <c r="Q488" t="s">
        <v>191</v>
      </c>
      <c r="R488" t="s">
        <v>73</v>
      </c>
      <c r="S488" t="s">
        <v>74</v>
      </c>
      <c r="T488" t="s">
        <v>46</v>
      </c>
    </row>
    <row r="489" spans="1:20" hidden="1" x14ac:dyDescent="0.2">
      <c r="A489" t="s">
        <v>67</v>
      </c>
      <c r="B489" t="s">
        <v>87</v>
      </c>
      <c r="C489" t="s">
        <v>88</v>
      </c>
      <c r="D489" s="21">
        <v>45721</v>
      </c>
      <c r="E489">
        <v>14.95</v>
      </c>
      <c r="F489">
        <v>15.95</v>
      </c>
      <c r="G489" s="29">
        <f>IF(ISNUMBER(H489),AVERAGE(H489:I489),AVERAGE(E489:F489))/45</f>
        <v>0.34333333333333332</v>
      </c>
      <c r="J489">
        <v>2024</v>
      </c>
      <c r="K489" t="s">
        <v>89</v>
      </c>
      <c r="L489" t="s">
        <v>188</v>
      </c>
      <c r="M489" t="s">
        <v>176</v>
      </c>
      <c r="N489" t="s">
        <v>20</v>
      </c>
      <c r="O489" t="s">
        <v>189</v>
      </c>
      <c r="P489" t="s">
        <v>104</v>
      </c>
      <c r="Q489" t="s">
        <v>191</v>
      </c>
      <c r="R489" t="s">
        <v>73</v>
      </c>
      <c r="S489" t="s">
        <v>74</v>
      </c>
      <c r="T489" t="s">
        <v>46</v>
      </c>
    </row>
    <row r="490" spans="1:20" x14ac:dyDescent="0.2">
      <c r="A490" t="s">
        <v>67</v>
      </c>
      <c r="B490" t="s">
        <v>57</v>
      </c>
      <c r="C490" t="s">
        <v>19</v>
      </c>
      <c r="D490" s="21">
        <v>45722</v>
      </c>
      <c r="E490">
        <v>28.5</v>
      </c>
      <c r="F490">
        <v>30.95</v>
      </c>
      <c r="G490" s="29">
        <f>IF(ISNUMBER(H490),AVERAGE(H490:I490),AVERAGE(E490:F490))/65</f>
        <v>0.46076923076923076</v>
      </c>
      <c r="H490">
        <v>28.95</v>
      </c>
      <c r="I490">
        <v>30.95</v>
      </c>
      <c r="J490">
        <v>2024</v>
      </c>
      <c r="K490" t="s">
        <v>58</v>
      </c>
      <c r="L490" t="s">
        <v>205</v>
      </c>
      <c r="M490" t="s">
        <v>176</v>
      </c>
      <c r="N490" t="s">
        <v>20</v>
      </c>
      <c r="O490" t="s">
        <v>206</v>
      </c>
      <c r="Q490" t="s">
        <v>191</v>
      </c>
      <c r="R490" t="s">
        <v>73</v>
      </c>
      <c r="S490" t="s">
        <v>74</v>
      </c>
      <c r="T490" t="s">
        <v>46</v>
      </c>
    </row>
    <row r="491" spans="1:20" x14ac:dyDescent="0.2">
      <c r="A491" t="s">
        <v>67</v>
      </c>
      <c r="B491" t="s">
        <v>18</v>
      </c>
      <c r="C491" t="s">
        <v>19</v>
      </c>
      <c r="D491" s="21">
        <v>45722</v>
      </c>
      <c r="E491">
        <v>285</v>
      </c>
      <c r="F491">
        <v>325</v>
      </c>
      <c r="G491" s="29">
        <f>IF(ISNUMBER(H491),AVERAGE(H491:I491),AVERAGE(E491:F491))/700</f>
        <v>0.43571428571428572</v>
      </c>
      <c r="J491">
        <v>2024</v>
      </c>
      <c r="K491" t="s">
        <v>78</v>
      </c>
      <c r="L491" t="s">
        <v>205</v>
      </c>
      <c r="M491" t="s">
        <v>176</v>
      </c>
      <c r="N491" t="s">
        <v>20</v>
      </c>
      <c r="O491" t="s">
        <v>206</v>
      </c>
      <c r="Q491" t="s">
        <v>191</v>
      </c>
      <c r="R491" t="s">
        <v>73</v>
      </c>
      <c r="S491" t="s">
        <v>74</v>
      </c>
      <c r="T491" t="s">
        <v>46</v>
      </c>
    </row>
    <row r="492" spans="1:20" x14ac:dyDescent="0.2">
      <c r="A492" t="s">
        <v>67</v>
      </c>
      <c r="B492" t="s">
        <v>18</v>
      </c>
      <c r="C492" t="s">
        <v>19</v>
      </c>
      <c r="D492" s="21">
        <v>45722</v>
      </c>
      <c r="E492">
        <v>285</v>
      </c>
      <c r="F492">
        <v>325</v>
      </c>
      <c r="G492" s="29">
        <f>IF(ISNUMBER(H492),AVERAGE(H492:I492),AVERAGE(E492:F492))/700</f>
        <v>0.43571428571428572</v>
      </c>
      <c r="J492">
        <v>2024</v>
      </c>
      <c r="K492" t="s">
        <v>68</v>
      </c>
      <c r="L492" t="s">
        <v>205</v>
      </c>
      <c r="M492" t="s">
        <v>176</v>
      </c>
      <c r="N492" t="s">
        <v>20</v>
      </c>
      <c r="O492" t="s">
        <v>206</v>
      </c>
      <c r="Q492" t="s">
        <v>191</v>
      </c>
      <c r="R492" t="s">
        <v>73</v>
      </c>
      <c r="S492" t="s">
        <v>74</v>
      </c>
      <c r="T492" t="s">
        <v>46</v>
      </c>
    </row>
    <row r="493" spans="1:20" x14ac:dyDescent="0.2">
      <c r="A493" t="s">
        <v>67</v>
      </c>
      <c r="B493" t="s">
        <v>18</v>
      </c>
      <c r="C493" t="s">
        <v>19</v>
      </c>
      <c r="D493" s="21">
        <v>45722</v>
      </c>
      <c r="E493">
        <v>255</v>
      </c>
      <c r="F493">
        <v>325</v>
      </c>
      <c r="G493" s="29">
        <f>IF(ISNUMBER(H493),AVERAGE(H493:I493),AVERAGE(E493:F493))/700</f>
        <v>0.41428571428571431</v>
      </c>
      <c r="J493">
        <v>2024</v>
      </c>
      <c r="K493" t="s">
        <v>75</v>
      </c>
      <c r="L493" t="s">
        <v>205</v>
      </c>
      <c r="M493" t="s">
        <v>176</v>
      </c>
      <c r="N493" t="s">
        <v>20</v>
      </c>
      <c r="O493" t="s">
        <v>206</v>
      </c>
      <c r="Q493" t="s">
        <v>191</v>
      </c>
      <c r="R493" t="s">
        <v>73</v>
      </c>
      <c r="S493" t="s">
        <v>74</v>
      </c>
      <c r="T493" t="s">
        <v>46</v>
      </c>
    </row>
    <row r="494" spans="1:20" hidden="1" x14ac:dyDescent="0.2">
      <c r="A494" t="s">
        <v>67</v>
      </c>
      <c r="B494" t="s">
        <v>87</v>
      </c>
      <c r="C494" t="s">
        <v>88</v>
      </c>
      <c r="D494" s="21">
        <v>45722</v>
      </c>
      <c r="E494">
        <v>15.95</v>
      </c>
      <c r="F494">
        <v>17.95</v>
      </c>
      <c r="G494" s="29">
        <f>IF(ISNUMBER(H494),AVERAGE(H494:I494),AVERAGE(E494:F494))/45</f>
        <v>0.36555555555555552</v>
      </c>
      <c r="H494">
        <v>15.95</v>
      </c>
      <c r="I494">
        <v>16.95</v>
      </c>
      <c r="J494">
        <v>2024</v>
      </c>
      <c r="K494" t="s">
        <v>63</v>
      </c>
      <c r="L494" t="s">
        <v>205</v>
      </c>
      <c r="M494" t="s">
        <v>176</v>
      </c>
      <c r="N494" t="s">
        <v>20</v>
      </c>
      <c r="O494" t="s">
        <v>206</v>
      </c>
      <c r="P494" t="s">
        <v>104</v>
      </c>
      <c r="Q494" t="s">
        <v>191</v>
      </c>
      <c r="R494" t="s">
        <v>73</v>
      </c>
      <c r="S494" t="s">
        <v>74</v>
      </c>
      <c r="T494" t="s">
        <v>46</v>
      </c>
    </row>
    <row r="495" spans="1:20" hidden="1" x14ac:dyDescent="0.2">
      <c r="A495" t="s">
        <v>67</v>
      </c>
      <c r="B495" t="s">
        <v>87</v>
      </c>
      <c r="C495" t="s">
        <v>88</v>
      </c>
      <c r="D495" s="21">
        <v>45722</v>
      </c>
      <c r="E495">
        <v>14.95</v>
      </c>
      <c r="F495">
        <v>15.95</v>
      </c>
      <c r="G495" s="29">
        <f>IF(ISNUMBER(H495),AVERAGE(H495:I495),AVERAGE(E495:F495))/45</f>
        <v>0.34333333333333332</v>
      </c>
      <c r="J495">
        <v>2024</v>
      </c>
      <c r="K495" t="s">
        <v>89</v>
      </c>
      <c r="L495" t="s">
        <v>205</v>
      </c>
      <c r="M495" t="s">
        <v>176</v>
      </c>
      <c r="N495" t="s">
        <v>20</v>
      </c>
      <c r="O495" t="s">
        <v>206</v>
      </c>
      <c r="P495" t="s">
        <v>104</v>
      </c>
      <c r="Q495" t="s">
        <v>191</v>
      </c>
      <c r="R495" t="s">
        <v>73</v>
      </c>
      <c r="S495" t="s">
        <v>74</v>
      </c>
      <c r="T495" t="s">
        <v>46</v>
      </c>
    </row>
    <row r="496" spans="1:20" x14ac:dyDescent="0.2">
      <c r="A496" t="s">
        <v>67</v>
      </c>
      <c r="B496" t="s">
        <v>57</v>
      </c>
      <c r="C496" t="s">
        <v>19</v>
      </c>
      <c r="D496" s="21">
        <v>45723</v>
      </c>
      <c r="E496">
        <v>28.5</v>
      </c>
      <c r="F496">
        <v>30.95</v>
      </c>
      <c r="G496" s="29">
        <f>IF(ISNUMBER(H496),AVERAGE(H496:I496),AVERAGE(E496:F496))/65</f>
        <v>0.46076923076923076</v>
      </c>
      <c r="H496">
        <v>28.95</v>
      </c>
      <c r="I496">
        <v>30.95</v>
      </c>
      <c r="J496">
        <v>2024</v>
      </c>
      <c r="K496" t="s">
        <v>58</v>
      </c>
      <c r="L496" t="s">
        <v>205</v>
      </c>
      <c r="M496" t="s">
        <v>176</v>
      </c>
      <c r="N496" t="s">
        <v>20</v>
      </c>
      <c r="O496" t="s">
        <v>43</v>
      </c>
      <c r="Q496" t="s">
        <v>191</v>
      </c>
      <c r="R496" t="s">
        <v>73</v>
      </c>
      <c r="S496" t="s">
        <v>74</v>
      </c>
      <c r="T496" t="s">
        <v>46</v>
      </c>
    </row>
    <row r="497" spans="1:20" x14ac:dyDescent="0.2">
      <c r="A497" t="s">
        <v>67</v>
      </c>
      <c r="B497" t="s">
        <v>18</v>
      </c>
      <c r="C497" t="s">
        <v>19</v>
      </c>
      <c r="D497" s="21">
        <v>45723</v>
      </c>
      <c r="E497">
        <v>285</v>
      </c>
      <c r="F497">
        <v>325</v>
      </c>
      <c r="G497" s="29">
        <f>IF(ISNUMBER(H497),AVERAGE(H497:I497),AVERAGE(E497:F497))/700</f>
        <v>0.43571428571428572</v>
      </c>
      <c r="J497">
        <v>2024</v>
      </c>
      <c r="K497" t="s">
        <v>68</v>
      </c>
      <c r="L497" t="s">
        <v>205</v>
      </c>
      <c r="M497" t="s">
        <v>176</v>
      </c>
      <c r="N497" t="s">
        <v>20</v>
      </c>
      <c r="O497" t="s">
        <v>43</v>
      </c>
      <c r="Q497" t="s">
        <v>191</v>
      </c>
      <c r="R497" t="s">
        <v>73</v>
      </c>
      <c r="S497" t="s">
        <v>74</v>
      </c>
      <c r="T497" t="s">
        <v>46</v>
      </c>
    </row>
    <row r="498" spans="1:20" x14ac:dyDescent="0.2">
      <c r="A498" t="s">
        <v>67</v>
      </c>
      <c r="B498" t="s">
        <v>18</v>
      </c>
      <c r="C498" t="s">
        <v>19</v>
      </c>
      <c r="D498" s="21">
        <v>45723</v>
      </c>
      <c r="E498">
        <v>285</v>
      </c>
      <c r="F498">
        <v>325</v>
      </c>
      <c r="G498" s="29">
        <f>IF(ISNUMBER(H498),AVERAGE(H498:I498),AVERAGE(E498:F498))/700</f>
        <v>0.43571428571428572</v>
      </c>
      <c r="J498">
        <v>2024</v>
      </c>
      <c r="K498" t="s">
        <v>78</v>
      </c>
      <c r="L498" t="s">
        <v>205</v>
      </c>
      <c r="M498" t="s">
        <v>176</v>
      </c>
      <c r="N498" t="s">
        <v>20</v>
      </c>
      <c r="O498" t="s">
        <v>43</v>
      </c>
      <c r="Q498" t="s">
        <v>191</v>
      </c>
      <c r="R498" t="s">
        <v>73</v>
      </c>
      <c r="S498" t="s">
        <v>74</v>
      </c>
      <c r="T498" t="s">
        <v>46</v>
      </c>
    </row>
    <row r="499" spans="1:20" x14ac:dyDescent="0.2">
      <c r="A499" t="s">
        <v>67</v>
      </c>
      <c r="B499" t="s">
        <v>18</v>
      </c>
      <c r="C499" t="s">
        <v>19</v>
      </c>
      <c r="D499" s="21">
        <v>45723</v>
      </c>
      <c r="E499">
        <v>255</v>
      </c>
      <c r="F499">
        <v>325</v>
      </c>
      <c r="G499" s="29">
        <f>IF(ISNUMBER(H499),AVERAGE(H499:I499),AVERAGE(E499:F499))/700</f>
        <v>0.41428571428571431</v>
      </c>
      <c r="J499">
        <v>2024</v>
      </c>
      <c r="K499" t="s">
        <v>75</v>
      </c>
      <c r="L499" t="s">
        <v>205</v>
      </c>
      <c r="M499" t="s">
        <v>176</v>
      </c>
      <c r="N499" t="s">
        <v>20</v>
      </c>
      <c r="O499" t="s">
        <v>43</v>
      </c>
      <c r="Q499" t="s">
        <v>191</v>
      </c>
      <c r="R499" t="s">
        <v>73</v>
      </c>
      <c r="S499" t="s">
        <v>74</v>
      </c>
      <c r="T499" t="s">
        <v>46</v>
      </c>
    </row>
    <row r="500" spans="1:20" hidden="1" x14ac:dyDescent="0.2">
      <c r="A500" t="s">
        <v>67</v>
      </c>
      <c r="B500" t="s">
        <v>87</v>
      </c>
      <c r="C500" t="s">
        <v>88</v>
      </c>
      <c r="D500" s="21">
        <v>45723</v>
      </c>
      <c r="E500">
        <v>15.95</v>
      </c>
      <c r="F500">
        <v>17.95</v>
      </c>
      <c r="G500" s="29">
        <f>IF(ISNUMBER(H500),AVERAGE(H500:I500),AVERAGE(E500:F500))/45</f>
        <v>0.36555555555555552</v>
      </c>
      <c r="H500">
        <v>15.95</v>
      </c>
      <c r="I500">
        <v>16.95</v>
      </c>
      <c r="J500">
        <v>2024</v>
      </c>
      <c r="K500" t="s">
        <v>63</v>
      </c>
      <c r="L500" t="s">
        <v>205</v>
      </c>
      <c r="M500" t="s">
        <v>176</v>
      </c>
      <c r="N500" t="s">
        <v>20</v>
      </c>
      <c r="O500" t="s">
        <v>43</v>
      </c>
      <c r="P500" t="s">
        <v>104</v>
      </c>
      <c r="Q500" t="s">
        <v>191</v>
      </c>
      <c r="R500" t="s">
        <v>73</v>
      </c>
      <c r="S500" t="s">
        <v>74</v>
      </c>
      <c r="T500" t="s">
        <v>46</v>
      </c>
    </row>
    <row r="501" spans="1:20" hidden="1" x14ac:dyDescent="0.2">
      <c r="A501" t="s">
        <v>67</v>
      </c>
      <c r="B501" t="s">
        <v>87</v>
      </c>
      <c r="C501" t="s">
        <v>88</v>
      </c>
      <c r="D501" s="21">
        <v>45723</v>
      </c>
      <c r="E501">
        <v>14.95</v>
      </c>
      <c r="F501">
        <v>15.95</v>
      </c>
      <c r="G501" s="29">
        <f>IF(ISNUMBER(H501),AVERAGE(H501:I501),AVERAGE(E501:F501))/45</f>
        <v>0.34333333333333332</v>
      </c>
      <c r="J501">
        <v>2024</v>
      </c>
      <c r="K501" t="s">
        <v>89</v>
      </c>
      <c r="L501" t="s">
        <v>205</v>
      </c>
      <c r="M501" t="s">
        <v>176</v>
      </c>
      <c r="N501" t="s">
        <v>20</v>
      </c>
      <c r="O501" t="s">
        <v>43</v>
      </c>
      <c r="P501" t="s">
        <v>104</v>
      </c>
      <c r="Q501" t="s">
        <v>191</v>
      </c>
      <c r="R501" t="s">
        <v>73</v>
      </c>
      <c r="S501" t="s">
        <v>74</v>
      </c>
      <c r="T501" t="s">
        <v>46</v>
      </c>
    </row>
    <row r="502" spans="1:20" x14ac:dyDescent="0.2">
      <c r="A502" t="s">
        <v>67</v>
      </c>
      <c r="B502" t="s">
        <v>57</v>
      </c>
      <c r="C502" t="s">
        <v>19</v>
      </c>
      <c r="D502" s="21">
        <v>45726</v>
      </c>
      <c r="E502">
        <v>29</v>
      </c>
      <c r="F502">
        <v>30.95</v>
      </c>
      <c r="G502" s="29">
        <f>IF(ISNUMBER(H502),AVERAGE(H502:I502),AVERAGE(E502:F502))/65</f>
        <v>0.46115384615384619</v>
      </c>
      <c r="J502">
        <v>2024</v>
      </c>
      <c r="K502" t="s">
        <v>64</v>
      </c>
      <c r="L502" t="s">
        <v>207</v>
      </c>
      <c r="M502" t="s">
        <v>176</v>
      </c>
      <c r="N502" t="s">
        <v>20</v>
      </c>
      <c r="O502" t="s">
        <v>189</v>
      </c>
      <c r="Q502" t="s">
        <v>191</v>
      </c>
      <c r="R502" t="s">
        <v>73</v>
      </c>
      <c r="S502" t="s">
        <v>74</v>
      </c>
      <c r="T502" t="s">
        <v>46</v>
      </c>
    </row>
    <row r="503" spans="1:20" x14ac:dyDescent="0.2">
      <c r="A503" t="s">
        <v>67</v>
      </c>
      <c r="B503" t="s">
        <v>57</v>
      </c>
      <c r="C503" t="s">
        <v>19</v>
      </c>
      <c r="D503" s="21">
        <v>45726</v>
      </c>
      <c r="E503">
        <v>29</v>
      </c>
      <c r="F503">
        <v>30.95</v>
      </c>
      <c r="G503" s="29">
        <f>IF(ISNUMBER(H503),AVERAGE(H503:I503),AVERAGE(E503:F503))/65</f>
        <v>0.46115384615384619</v>
      </c>
      <c r="J503">
        <v>2024</v>
      </c>
      <c r="K503" t="s">
        <v>58</v>
      </c>
      <c r="L503" t="s">
        <v>207</v>
      </c>
      <c r="M503" t="s">
        <v>176</v>
      </c>
      <c r="N503" t="s">
        <v>20</v>
      </c>
      <c r="O503" t="s">
        <v>189</v>
      </c>
      <c r="Q503" t="s">
        <v>191</v>
      </c>
      <c r="R503" t="s">
        <v>73</v>
      </c>
      <c r="S503" t="s">
        <v>74</v>
      </c>
      <c r="T503" t="s">
        <v>46</v>
      </c>
    </row>
    <row r="504" spans="1:20" x14ac:dyDescent="0.2">
      <c r="A504" t="s">
        <v>67</v>
      </c>
      <c r="B504" t="s">
        <v>18</v>
      </c>
      <c r="C504" t="s">
        <v>19</v>
      </c>
      <c r="D504" s="21">
        <v>45726</v>
      </c>
      <c r="E504">
        <v>295</v>
      </c>
      <c r="F504">
        <v>325</v>
      </c>
      <c r="G504" s="29">
        <f>IF(ISNUMBER(H504),AVERAGE(H504:I504),AVERAGE(E504:F504))/700</f>
        <v>0.44285714285714284</v>
      </c>
      <c r="J504">
        <v>2024</v>
      </c>
      <c r="K504" t="s">
        <v>68</v>
      </c>
      <c r="L504" t="s">
        <v>207</v>
      </c>
      <c r="M504" t="s">
        <v>176</v>
      </c>
      <c r="N504" t="s">
        <v>20</v>
      </c>
      <c r="O504" t="s">
        <v>189</v>
      </c>
      <c r="Q504" t="s">
        <v>191</v>
      </c>
      <c r="R504" t="s">
        <v>73</v>
      </c>
      <c r="S504" t="s">
        <v>74</v>
      </c>
      <c r="T504" t="s">
        <v>46</v>
      </c>
    </row>
    <row r="505" spans="1:20" x14ac:dyDescent="0.2">
      <c r="A505" t="s">
        <v>67</v>
      </c>
      <c r="B505" t="s">
        <v>18</v>
      </c>
      <c r="C505" t="s">
        <v>19</v>
      </c>
      <c r="D505" s="21">
        <v>45726</v>
      </c>
      <c r="E505">
        <v>295</v>
      </c>
      <c r="F505">
        <v>325</v>
      </c>
      <c r="G505" s="29">
        <f>IF(ISNUMBER(H505),AVERAGE(H505:I505),AVERAGE(E505:F505))/700</f>
        <v>0.44285714285714284</v>
      </c>
      <c r="J505">
        <v>2024</v>
      </c>
      <c r="K505" t="s">
        <v>78</v>
      </c>
      <c r="L505" t="s">
        <v>207</v>
      </c>
      <c r="M505" t="s">
        <v>176</v>
      </c>
      <c r="N505" t="s">
        <v>20</v>
      </c>
      <c r="O505" t="s">
        <v>189</v>
      </c>
      <c r="Q505" t="s">
        <v>191</v>
      </c>
      <c r="R505" t="s">
        <v>73</v>
      </c>
      <c r="S505" t="s">
        <v>74</v>
      </c>
      <c r="T505" t="s">
        <v>46</v>
      </c>
    </row>
    <row r="506" spans="1:20" x14ac:dyDescent="0.2">
      <c r="A506" t="s">
        <v>67</v>
      </c>
      <c r="B506" t="s">
        <v>18</v>
      </c>
      <c r="C506" t="s">
        <v>19</v>
      </c>
      <c r="D506" s="21">
        <v>45726</v>
      </c>
      <c r="E506">
        <v>295</v>
      </c>
      <c r="F506">
        <v>325</v>
      </c>
      <c r="G506" s="29">
        <f>IF(ISNUMBER(H506),AVERAGE(H506:I506),AVERAGE(E506:F506))/700</f>
        <v>0.44285714285714284</v>
      </c>
      <c r="J506">
        <v>2024</v>
      </c>
      <c r="K506" t="s">
        <v>75</v>
      </c>
      <c r="L506" t="s">
        <v>207</v>
      </c>
      <c r="M506" t="s">
        <v>176</v>
      </c>
      <c r="N506" t="s">
        <v>20</v>
      </c>
      <c r="O506" t="s">
        <v>189</v>
      </c>
      <c r="Q506" t="s">
        <v>191</v>
      </c>
      <c r="R506" t="s">
        <v>73</v>
      </c>
      <c r="S506" t="s">
        <v>74</v>
      </c>
      <c r="T506" t="s">
        <v>46</v>
      </c>
    </row>
    <row r="507" spans="1:20" hidden="1" x14ac:dyDescent="0.2">
      <c r="A507" t="s">
        <v>67</v>
      </c>
      <c r="B507" t="s">
        <v>87</v>
      </c>
      <c r="C507" t="s">
        <v>88</v>
      </c>
      <c r="D507" s="21">
        <v>45726</v>
      </c>
      <c r="E507">
        <v>16.95</v>
      </c>
      <c r="F507">
        <v>18.850000000000001</v>
      </c>
      <c r="G507" s="29">
        <f>IF(ISNUMBER(H507),AVERAGE(H507:I507),AVERAGE(E507:F507))/45</f>
        <v>0.38777777777777778</v>
      </c>
      <c r="H507">
        <v>16.95</v>
      </c>
      <c r="I507">
        <v>17.95</v>
      </c>
      <c r="J507">
        <v>2024</v>
      </c>
      <c r="K507" t="s">
        <v>63</v>
      </c>
      <c r="L507" t="s">
        <v>207</v>
      </c>
      <c r="M507" t="s">
        <v>176</v>
      </c>
      <c r="N507" t="s">
        <v>20</v>
      </c>
      <c r="O507" t="s">
        <v>189</v>
      </c>
      <c r="Q507" t="s">
        <v>191</v>
      </c>
      <c r="R507" t="s">
        <v>73</v>
      </c>
      <c r="S507" t="s">
        <v>74</v>
      </c>
      <c r="T507" t="s">
        <v>46</v>
      </c>
    </row>
    <row r="508" spans="1:20" hidden="1" x14ac:dyDescent="0.2">
      <c r="A508" t="s">
        <v>67</v>
      </c>
      <c r="B508" t="s">
        <v>87</v>
      </c>
      <c r="C508" t="s">
        <v>88</v>
      </c>
      <c r="D508" s="21">
        <v>45726</v>
      </c>
      <c r="E508">
        <v>14.95</v>
      </c>
      <c r="F508">
        <v>15.95</v>
      </c>
      <c r="G508" s="29">
        <f>IF(ISNUMBER(H508),AVERAGE(H508:I508),AVERAGE(E508:F508))/45</f>
        <v>0.34333333333333332</v>
      </c>
      <c r="J508">
        <v>2024</v>
      </c>
      <c r="K508" t="s">
        <v>89</v>
      </c>
      <c r="L508" t="s">
        <v>207</v>
      </c>
      <c r="M508" t="s">
        <v>176</v>
      </c>
      <c r="N508" t="s">
        <v>20</v>
      </c>
      <c r="O508" t="s">
        <v>189</v>
      </c>
      <c r="P508" t="s">
        <v>208</v>
      </c>
      <c r="Q508" t="s">
        <v>191</v>
      </c>
      <c r="R508" t="s">
        <v>73</v>
      </c>
      <c r="S508" t="s">
        <v>74</v>
      </c>
      <c r="T508" t="s">
        <v>46</v>
      </c>
    </row>
    <row r="509" spans="1:20" hidden="1" x14ac:dyDescent="0.2">
      <c r="A509" t="s">
        <v>67</v>
      </c>
      <c r="B509" t="s">
        <v>87</v>
      </c>
      <c r="C509" t="s">
        <v>88</v>
      </c>
      <c r="D509" s="21">
        <v>45726</v>
      </c>
      <c r="E509">
        <v>11.95</v>
      </c>
      <c r="F509">
        <v>12.95</v>
      </c>
      <c r="G509" s="29">
        <f>IF(ISNUMBER(H509),AVERAGE(H509:I509),AVERAGE(E509:F509))/45</f>
        <v>0.27666666666666667</v>
      </c>
      <c r="J509">
        <v>2024</v>
      </c>
      <c r="K509" t="s">
        <v>91</v>
      </c>
      <c r="L509" t="s">
        <v>207</v>
      </c>
      <c r="M509" t="s">
        <v>176</v>
      </c>
      <c r="N509" t="s">
        <v>20</v>
      </c>
      <c r="O509" t="s">
        <v>189</v>
      </c>
      <c r="P509" t="s">
        <v>208</v>
      </c>
      <c r="Q509" t="s">
        <v>191</v>
      </c>
      <c r="R509" t="s">
        <v>73</v>
      </c>
      <c r="S509" t="s">
        <v>74</v>
      </c>
      <c r="T509" t="s">
        <v>46</v>
      </c>
    </row>
    <row r="510" spans="1:20" x14ac:dyDescent="0.2">
      <c r="A510" t="s">
        <v>67</v>
      </c>
      <c r="B510" t="s">
        <v>57</v>
      </c>
      <c r="C510" t="s">
        <v>19</v>
      </c>
      <c r="D510" s="21">
        <v>45727</v>
      </c>
      <c r="E510">
        <v>29</v>
      </c>
      <c r="F510">
        <v>30.95</v>
      </c>
      <c r="G510" s="29">
        <f>IF(ISNUMBER(H510),AVERAGE(H510:I510),AVERAGE(E510:F510))/65</f>
        <v>0.46115384615384619</v>
      </c>
      <c r="J510">
        <v>2024</v>
      </c>
      <c r="K510" t="s">
        <v>58</v>
      </c>
      <c r="L510" t="s">
        <v>207</v>
      </c>
      <c r="M510" t="s">
        <v>176</v>
      </c>
      <c r="N510" t="s">
        <v>20</v>
      </c>
      <c r="O510" t="s">
        <v>43</v>
      </c>
      <c r="Q510" t="s">
        <v>191</v>
      </c>
      <c r="R510" t="s">
        <v>73</v>
      </c>
      <c r="S510" t="s">
        <v>74</v>
      </c>
      <c r="T510" t="s">
        <v>46</v>
      </c>
    </row>
    <row r="511" spans="1:20" x14ac:dyDescent="0.2">
      <c r="A511" t="s">
        <v>67</v>
      </c>
      <c r="B511" t="s">
        <v>57</v>
      </c>
      <c r="C511" t="s">
        <v>19</v>
      </c>
      <c r="D511" s="21">
        <v>45727</v>
      </c>
      <c r="E511">
        <v>29</v>
      </c>
      <c r="F511">
        <v>30.95</v>
      </c>
      <c r="G511" s="29">
        <f>IF(ISNUMBER(H511),AVERAGE(H511:I511),AVERAGE(E511:F511))/65</f>
        <v>0.46115384615384619</v>
      </c>
      <c r="J511">
        <v>2024</v>
      </c>
      <c r="K511" t="s">
        <v>64</v>
      </c>
      <c r="L511" t="s">
        <v>207</v>
      </c>
      <c r="M511" t="s">
        <v>176</v>
      </c>
      <c r="N511" t="s">
        <v>20</v>
      </c>
      <c r="O511" t="s">
        <v>43</v>
      </c>
      <c r="Q511" t="s">
        <v>191</v>
      </c>
      <c r="R511" t="s">
        <v>73</v>
      </c>
      <c r="S511" t="s">
        <v>74</v>
      </c>
      <c r="T511" t="s">
        <v>46</v>
      </c>
    </row>
    <row r="512" spans="1:20" x14ac:dyDescent="0.2">
      <c r="A512" t="s">
        <v>67</v>
      </c>
      <c r="B512" t="s">
        <v>18</v>
      </c>
      <c r="C512" t="s">
        <v>19</v>
      </c>
      <c r="D512" s="21">
        <v>45727</v>
      </c>
      <c r="E512">
        <v>295</v>
      </c>
      <c r="F512">
        <v>325</v>
      </c>
      <c r="G512" s="29">
        <f>IF(ISNUMBER(H512),AVERAGE(H512:I512),AVERAGE(E512:F512))/700</f>
        <v>0.44285714285714284</v>
      </c>
      <c r="J512">
        <v>2024</v>
      </c>
      <c r="K512" t="s">
        <v>78</v>
      </c>
      <c r="L512" t="s">
        <v>207</v>
      </c>
      <c r="M512" t="s">
        <v>176</v>
      </c>
      <c r="N512" t="s">
        <v>20</v>
      </c>
      <c r="O512" t="s">
        <v>43</v>
      </c>
      <c r="Q512" t="s">
        <v>191</v>
      </c>
      <c r="R512" t="s">
        <v>73</v>
      </c>
      <c r="S512" t="s">
        <v>74</v>
      </c>
      <c r="T512" t="s">
        <v>46</v>
      </c>
    </row>
    <row r="513" spans="1:20" x14ac:dyDescent="0.2">
      <c r="A513" t="s">
        <v>67</v>
      </c>
      <c r="B513" t="s">
        <v>18</v>
      </c>
      <c r="C513" t="s">
        <v>19</v>
      </c>
      <c r="D513" s="21">
        <v>45727</v>
      </c>
      <c r="E513">
        <v>295</v>
      </c>
      <c r="F513">
        <v>325</v>
      </c>
      <c r="G513" s="29">
        <f>IF(ISNUMBER(H513),AVERAGE(H513:I513),AVERAGE(E513:F513))/700</f>
        <v>0.44285714285714284</v>
      </c>
      <c r="J513">
        <v>2024</v>
      </c>
      <c r="K513" t="s">
        <v>68</v>
      </c>
      <c r="L513" t="s">
        <v>207</v>
      </c>
      <c r="M513" t="s">
        <v>176</v>
      </c>
      <c r="N513" t="s">
        <v>20</v>
      </c>
      <c r="O513" t="s">
        <v>43</v>
      </c>
      <c r="Q513" t="s">
        <v>191</v>
      </c>
      <c r="R513" t="s">
        <v>73</v>
      </c>
      <c r="S513" t="s">
        <v>74</v>
      </c>
      <c r="T513" t="s">
        <v>46</v>
      </c>
    </row>
    <row r="514" spans="1:20" x14ac:dyDescent="0.2">
      <c r="A514" t="s">
        <v>67</v>
      </c>
      <c r="B514" t="s">
        <v>18</v>
      </c>
      <c r="C514" t="s">
        <v>19</v>
      </c>
      <c r="D514" s="21">
        <v>45727</v>
      </c>
      <c r="E514">
        <v>295</v>
      </c>
      <c r="F514">
        <v>325</v>
      </c>
      <c r="G514" s="29">
        <f>IF(ISNUMBER(H514),AVERAGE(H514:I514),AVERAGE(E514:F514))/700</f>
        <v>0.44285714285714284</v>
      </c>
      <c r="J514">
        <v>2024</v>
      </c>
      <c r="K514" t="s">
        <v>75</v>
      </c>
      <c r="L514" t="s">
        <v>207</v>
      </c>
      <c r="M514" t="s">
        <v>176</v>
      </c>
      <c r="N514" t="s">
        <v>20</v>
      </c>
      <c r="O514" t="s">
        <v>43</v>
      </c>
      <c r="Q514" t="s">
        <v>191</v>
      </c>
      <c r="R514" t="s">
        <v>73</v>
      </c>
      <c r="S514" t="s">
        <v>74</v>
      </c>
      <c r="T514" t="s">
        <v>46</v>
      </c>
    </row>
    <row r="515" spans="1:20" hidden="1" x14ac:dyDescent="0.2">
      <c r="A515" t="s">
        <v>67</v>
      </c>
      <c r="B515" t="s">
        <v>87</v>
      </c>
      <c r="C515" t="s">
        <v>88</v>
      </c>
      <c r="D515" s="21">
        <v>45727</v>
      </c>
      <c r="E515">
        <v>16.95</v>
      </c>
      <c r="F515">
        <v>18.95</v>
      </c>
      <c r="G515" s="29">
        <f>IF(ISNUMBER(H515),AVERAGE(H515:I515),AVERAGE(E515:F515))/45</f>
        <v>0.38777777777777778</v>
      </c>
      <c r="H515">
        <v>16.95</v>
      </c>
      <c r="I515">
        <v>17.95</v>
      </c>
      <c r="J515">
        <v>2024</v>
      </c>
      <c r="K515" t="s">
        <v>63</v>
      </c>
      <c r="L515" t="s">
        <v>207</v>
      </c>
      <c r="M515" t="s">
        <v>176</v>
      </c>
      <c r="N515" t="s">
        <v>20</v>
      </c>
      <c r="O515" t="s">
        <v>43</v>
      </c>
      <c r="Q515" t="s">
        <v>191</v>
      </c>
      <c r="R515" t="s">
        <v>73</v>
      </c>
      <c r="S515" t="s">
        <v>74</v>
      </c>
      <c r="T515" t="s">
        <v>46</v>
      </c>
    </row>
    <row r="516" spans="1:20" hidden="1" x14ac:dyDescent="0.2">
      <c r="A516" t="s">
        <v>67</v>
      </c>
      <c r="B516" t="s">
        <v>87</v>
      </c>
      <c r="C516" t="s">
        <v>88</v>
      </c>
      <c r="D516" s="21">
        <v>45727</v>
      </c>
      <c r="E516">
        <v>14.95</v>
      </c>
      <c r="F516">
        <v>15.95</v>
      </c>
      <c r="G516" s="29">
        <f>IF(ISNUMBER(H516),AVERAGE(H516:I516),AVERAGE(E516:F516))/45</f>
        <v>0.34333333333333332</v>
      </c>
      <c r="J516">
        <v>2024</v>
      </c>
      <c r="K516" t="s">
        <v>89</v>
      </c>
      <c r="L516" t="s">
        <v>207</v>
      </c>
      <c r="M516" t="s">
        <v>176</v>
      </c>
      <c r="N516" t="s">
        <v>20</v>
      </c>
      <c r="O516" t="s">
        <v>43</v>
      </c>
      <c r="P516" t="s">
        <v>208</v>
      </c>
      <c r="Q516" t="s">
        <v>191</v>
      </c>
      <c r="R516" t="s">
        <v>73</v>
      </c>
      <c r="S516" t="s">
        <v>74</v>
      </c>
      <c r="T516" t="s">
        <v>46</v>
      </c>
    </row>
    <row r="517" spans="1:20" hidden="1" x14ac:dyDescent="0.2">
      <c r="A517" t="s">
        <v>67</v>
      </c>
      <c r="B517" t="s">
        <v>87</v>
      </c>
      <c r="C517" t="s">
        <v>88</v>
      </c>
      <c r="D517" s="21">
        <v>45727</v>
      </c>
      <c r="E517">
        <v>11.95</v>
      </c>
      <c r="F517">
        <v>12.95</v>
      </c>
      <c r="G517" s="29">
        <f>IF(ISNUMBER(H517),AVERAGE(H517:I517),AVERAGE(E517:F517))/45</f>
        <v>0.27666666666666667</v>
      </c>
      <c r="J517">
        <v>2024</v>
      </c>
      <c r="K517" t="s">
        <v>91</v>
      </c>
      <c r="L517" t="s">
        <v>207</v>
      </c>
      <c r="M517" t="s">
        <v>176</v>
      </c>
      <c r="N517" t="s">
        <v>20</v>
      </c>
      <c r="O517" t="s">
        <v>43</v>
      </c>
      <c r="P517" t="s">
        <v>208</v>
      </c>
      <c r="Q517" t="s">
        <v>191</v>
      </c>
      <c r="R517" t="s">
        <v>73</v>
      </c>
      <c r="S517" t="s">
        <v>74</v>
      </c>
      <c r="T517" t="s">
        <v>46</v>
      </c>
    </row>
    <row r="518" spans="1:20" x14ac:dyDescent="0.2">
      <c r="A518" t="s">
        <v>67</v>
      </c>
      <c r="B518" t="s">
        <v>57</v>
      </c>
      <c r="C518" t="s">
        <v>19</v>
      </c>
      <c r="D518" s="21">
        <v>45728</v>
      </c>
      <c r="E518">
        <v>29</v>
      </c>
      <c r="F518">
        <v>30.95</v>
      </c>
      <c r="G518" s="29">
        <f>IF(ISNUMBER(H518),AVERAGE(H518:I518),AVERAGE(E518:F518))/65</f>
        <v>0.46115384615384619</v>
      </c>
      <c r="J518">
        <v>2024</v>
      </c>
      <c r="K518" t="s">
        <v>58</v>
      </c>
      <c r="L518" t="s">
        <v>207</v>
      </c>
      <c r="M518" t="s">
        <v>176</v>
      </c>
      <c r="N518" t="s">
        <v>20</v>
      </c>
      <c r="O518" t="s">
        <v>43</v>
      </c>
      <c r="Q518" t="s">
        <v>191</v>
      </c>
      <c r="R518" t="s">
        <v>73</v>
      </c>
      <c r="S518" t="s">
        <v>74</v>
      </c>
      <c r="T518" t="s">
        <v>46</v>
      </c>
    </row>
    <row r="519" spans="1:20" x14ac:dyDescent="0.2">
      <c r="A519" t="s">
        <v>67</v>
      </c>
      <c r="B519" t="s">
        <v>57</v>
      </c>
      <c r="C519" t="s">
        <v>19</v>
      </c>
      <c r="D519" s="21">
        <v>45728</v>
      </c>
      <c r="E519">
        <v>29</v>
      </c>
      <c r="F519">
        <v>30.95</v>
      </c>
      <c r="G519" s="29">
        <f>IF(ISNUMBER(H519),AVERAGE(H519:I519),AVERAGE(E519:F519))/65</f>
        <v>0.46115384615384619</v>
      </c>
      <c r="J519">
        <v>2024</v>
      </c>
      <c r="K519" t="s">
        <v>64</v>
      </c>
      <c r="L519" t="s">
        <v>207</v>
      </c>
      <c r="M519" t="s">
        <v>176</v>
      </c>
      <c r="N519" t="s">
        <v>20</v>
      </c>
      <c r="O519" t="s">
        <v>43</v>
      </c>
      <c r="Q519" t="s">
        <v>191</v>
      </c>
      <c r="R519" t="s">
        <v>73</v>
      </c>
      <c r="S519" t="s">
        <v>74</v>
      </c>
      <c r="T519" t="s">
        <v>46</v>
      </c>
    </row>
    <row r="520" spans="1:20" x14ac:dyDescent="0.2">
      <c r="A520" t="s">
        <v>67</v>
      </c>
      <c r="B520" t="s">
        <v>18</v>
      </c>
      <c r="C520" t="s">
        <v>19</v>
      </c>
      <c r="D520" s="21">
        <v>45728</v>
      </c>
      <c r="E520">
        <v>295</v>
      </c>
      <c r="F520">
        <v>325</v>
      </c>
      <c r="G520" s="29">
        <f>IF(ISNUMBER(H520),AVERAGE(H520:I520),AVERAGE(E520:F520))/700</f>
        <v>0.44285714285714284</v>
      </c>
      <c r="J520">
        <v>2024</v>
      </c>
      <c r="K520" t="s">
        <v>78</v>
      </c>
      <c r="L520" t="s">
        <v>207</v>
      </c>
      <c r="M520" t="s">
        <v>176</v>
      </c>
      <c r="N520" t="s">
        <v>20</v>
      </c>
      <c r="O520" t="s">
        <v>43</v>
      </c>
      <c r="Q520" t="s">
        <v>191</v>
      </c>
      <c r="R520" t="s">
        <v>73</v>
      </c>
      <c r="S520" t="s">
        <v>74</v>
      </c>
      <c r="T520" t="s">
        <v>46</v>
      </c>
    </row>
    <row r="521" spans="1:20" x14ac:dyDescent="0.2">
      <c r="A521" t="s">
        <v>67</v>
      </c>
      <c r="B521" t="s">
        <v>18</v>
      </c>
      <c r="C521" t="s">
        <v>19</v>
      </c>
      <c r="D521" s="21">
        <v>45728</v>
      </c>
      <c r="E521">
        <v>295</v>
      </c>
      <c r="F521">
        <v>325</v>
      </c>
      <c r="G521" s="29">
        <f>IF(ISNUMBER(H521),AVERAGE(H521:I521),AVERAGE(E521:F521))/700</f>
        <v>0.44285714285714284</v>
      </c>
      <c r="J521">
        <v>2024</v>
      </c>
      <c r="K521" t="s">
        <v>68</v>
      </c>
      <c r="L521" t="s">
        <v>207</v>
      </c>
      <c r="M521" t="s">
        <v>176</v>
      </c>
      <c r="N521" t="s">
        <v>20</v>
      </c>
      <c r="O521" t="s">
        <v>43</v>
      </c>
      <c r="Q521" t="s">
        <v>191</v>
      </c>
      <c r="R521" t="s">
        <v>73</v>
      </c>
      <c r="S521" t="s">
        <v>74</v>
      </c>
      <c r="T521" t="s">
        <v>46</v>
      </c>
    </row>
    <row r="522" spans="1:20" x14ac:dyDescent="0.2">
      <c r="A522" t="s">
        <v>67</v>
      </c>
      <c r="B522" t="s">
        <v>18</v>
      </c>
      <c r="C522" t="s">
        <v>19</v>
      </c>
      <c r="D522" s="21">
        <v>45728</v>
      </c>
      <c r="E522">
        <v>295</v>
      </c>
      <c r="F522">
        <v>325</v>
      </c>
      <c r="G522" s="29">
        <f>IF(ISNUMBER(H522),AVERAGE(H522:I522),AVERAGE(E522:F522))/700</f>
        <v>0.44285714285714284</v>
      </c>
      <c r="J522">
        <v>2024</v>
      </c>
      <c r="K522" t="s">
        <v>75</v>
      </c>
      <c r="L522" t="s">
        <v>207</v>
      </c>
      <c r="M522" t="s">
        <v>176</v>
      </c>
      <c r="N522" t="s">
        <v>20</v>
      </c>
      <c r="O522" t="s">
        <v>43</v>
      </c>
      <c r="Q522" t="s">
        <v>191</v>
      </c>
      <c r="R522" t="s">
        <v>73</v>
      </c>
      <c r="S522" t="s">
        <v>74</v>
      </c>
      <c r="T522" t="s">
        <v>46</v>
      </c>
    </row>
    <row r="523" spans="1:20" hidden="1" x14ac:dyDescent="0.2">
      <c r="A523" t="s">
        <v>67</v>
      </c>
      <c r="B523" t="s">
        <v>87</v>
      </c>
      <c r="C523" t="s">
        <v>88</v>
      </c>
      <c r="D523" s="21">
        <v>45728</v>
      </c>
      <c r="E523">
        <v>16.95</v>
      </c>
      <c r="F523">
        <v>18.95</v>
      </c>
      <c r="G523" s="29">
        <f>IF(ISNUMBER(H523),AVERAGE(H523:I523),AVERAGE(E523:F523))/45</f>
        <v>0.38777777777777778</v>
      </c>
      <c r="H523">
        <v>16.95</v>
      </c>
      <c r="I523">
        <v>17.95</v>
      </c>
      <c r="J523">
        <v>2024</v>
      </c>
      <c r="K523" t="s">
        <v>63</v>
      </c>
      <c r="L523" t="s">
        <v>207</v>
      </c>
      <c r="M523" t="s">
        <v>176</v>
      </c>
      <c r="N523" t="s">
        <v>20</v>
      </c>
      <c r="O523" t="s">
        <v>43</v>
      </c>
      <c r="Q523" t="s">
        <v>191</v>
      </c>
      <c r="R523" t="s">
        <v>73</v>
      </c>
      <c r="S523" t="s">
        <v>74</v>
      </c>
      <c r="T523" t="s">
        <v>46</v>
      </c>
    </row>
    <row r="524" spans="1:20" hidden="1" x14ac:dyDescent="0.2">
      <c r="A524" t="s">
        <v>67</v>
      </c>
      <c r="B524" t="s">
        <v>87</v>
      </c>
      <c r="C524" t="s">
        <v>88</v>
      </c>
      <c r="D524" s="21">
        <v>45728</v>
      </c>
      <c r="E524">
        <v>14.95</v>
      </c>
      <c r="F524">
        <v>15.95</v>
      </c>
      <c r="G524" s="29">
        <f>IF(ISNUMBER(H524),AVERAGE(H524:I524),AVERAGE(E524:F524))/45</f>
        <v>0.34333333333333332</v>
      </c>
      <c r="J524">
        <v>2024</v>
      </c>
      <c r="K524" t="s">
        <v>89</v>
      </c>
      <c r="L524" t="s">
        <v>207</v>
      </c>
      <c r="M524" t="s">
        <v>176</v>
      </c>
      <c r="N524" t="s">
        <v>20</v>
      </c>
      <c r="O524" t="s">
        <v>43</v>
      </c>
      <c r="P524" t="s">
        <v>208</v>
      </c>
      <c r="Q524" t="s">
        <v>191</v>
      </c>
      <c r="R524" t="s">
        <v>73</v>
      </c>
      <c r="S524" t="s">
        <v>74</v>
      </c>
      <c r="T524" t="s">
        <v>46</v>
      </c>
    </row>
    <row r="525" spans="1:20" hidden="1" x14ac:dyDescent="0.2">
      <c r="A525" t="s">
        <v>67</v>
      </c>
      <c r="B525" t="s">
        <v>87</v>
      </c>
      <c r="C525" t="s">
        <v>88</v>
      </c>
      <c r="D525" s="21">
        <v>45728</v>
      </c>
      <c r="E525">
        <v>11.95</v>
      </c>
      <c r="F525">
        <v>12.95</v>
      </c>
      <c r="G525" s="29">
        <f>IF(ISNUMBER(H525),AVERAGE(H525:I525),AVERAGE(E525:F525))/45</f>
        <v>0.27666666666666667</v>
      </c>
      <c r="J525">
        <v>2024</v>
      </c>
      <c r="K525" t="s">
        <v>91</v>
      </c>
      <c r="L525" t="s">
        <v>207</v>
      </c>
      <c r="M525" t="s">
        <v>176</v>
      </c>
      <c r="N525" t="s">
        <v>20</v>
      </c>
      <c r="O525" t="s">
        <v>43</v>
      </c>
      <c r="P525" t="s">
        <v>208</v>
      </c>
      <c r="Q525" t="s">
        <v>191</v>
      </c>
      <c r="R525" t="s">
        <v>73</v>
      </c>
      <c r="S525" t="s">
        <v>74</v>
      </c>
      <c r="T525" t="s">
        <v>46</v>
      </c>
    </row>
    <row r="526" spans="1:20" x14ac:dyDescent="0.2">
      <c r="A526" t="s">
        <v>67</v>
      </c>
      <c r="B526" t="s">
        <v>57</v>
      </c>
      <c r="C526" t="s">
        <v>19</v>
      </c>
      <c r="D526" s="21">
        <v>45729</v>
      </c>
      <c r="E526">
        <v>29.75</v>
      </c>
      <c r="F526">
        <v>32.950000000000003</v>
      </c>
      <c r="G526" s="29">
        <f>IF(ISNUMBER(H526),AVERAGE(H526:I526),AVERAGE(E526:F526))/65</f>
        <v>0.46692307692307694</v>
      </c>
      <c r="H526">
        <v>29.75</v>
      </c>
      <c r="I526">
        <v>30.95</v>
      </c>
      <c r="J526">
        <v>2024</v>
      </c>
      <c r="K526" t="s">
        <v>58</v>
      </c>
      <c r="L526" t="s">
        <v>207</v>
      </c>
      <c r="M526" t="s">
        <v>176</v>
      </c>
      <c r="N526" t="s">
        <v>20</v>
      </c>
      <c r="O526" t="s">
        <v>215</v>
      </c>
      <c r="Q526" t="s">
        <v>191</v>
      </c>
      <c r="R526" t="s">
        <v>73</v>
      </c>
      <c r="S526" t="s">
        <v>74</v>
      </c>
      <c r="T526" t="s">
        <v>46</v>
      </c>
    </row>
    <row r="527" spans="1:20" x14ac:dyDescent="0.2">
      <c r="A527" t="s">
        <v>67</v>
      </c>
      <c r="B527" t="s">
        <v>57</v>
      </c>
      <c r="C527" t="s">
        <v>19</v>
      </c>
      <c r="D527" s="21">
        <v>45729</v>
      </c>
      <c r="E527">
        <v>29.75</v>
      </c>
      <c r="F527">
        <v>32.950000000000003</v>
      </c>
      <c r="G527" s="29">
        <f>IF(ISNUMBER(H527),AVERAGE(H527:I527),AVERAGE(E527:F527))/65</f>
        <v>0.46692307692307694</v>
      </c>
      <c r="H527">
        <v>29.75</v>
      </c>
      <c r="I527">
        <v>30.95</v>
      </c>
      <c r="J527">
        <v>2024</v>
      </c>
      <c r="K527" t="s">
        <v>64</v>
      </c>
      <c r="L527" t="s">
        <v>207</v>
      </c>
      <c r="M527" t="s">
        <v>176</v>
      </c>
      <c r="N527" t="s">
        <v>20</v>
      </c>
      <c r="O527" t="s">
        <v>215</v>
      </c>
      <c r="Q527" t="s">
        <v>191</v>
      </c>
      <c r="R527" t="s">
        <v>73</v>
      </c>
      <c r="S527" t="s">
        <v>74</v>
      </c>
      <c r="T527" t="s">
        <v>46</v>
      </c>
    </row>
    <row r="528" spans="1:20" x14ac:dyDescent="0.2">
      <c r="A528" t="s">
        <v>67</v>
      </c>
      <c r="B528" t="s">
        <v>18</v>
      </c>
      <c r="C528" t="s">
        <v>19</v>
      </c>
      <c r="D528" s="21">
        <v>45729</v>
      </c>
      <c r="E528">
        <v>295</v>
      </c>
      <c r="F528">
        <v>325</v>
      </c>
      <c r="G528" s="29">
        <f>IF(ISNUMBER(H528),AVERAGE(H528:I528),AVERAGE(E528:F528))/700</f>
        <v>0.44642857142857145</v>
      </c>
      <c r="H528">
        <v>300</v>
      </c>
      <c r="I528">
        <v>325</v>
      </c>
      <c r="J528">
        <v>2024</v>
      </c>
      <c r="K528" t="s">
        <v>68</v>
      </c>
      <c r="L528" t="s">
        <v>207</v>
      </c>
      <c r="M528" t="s">
        <v>176</v>
      </c>
      <c r="N528" t="s">
        <v>20</v>
      </c>
      <c r="O528" t="s">
        <v>215</v>
      </c>
      <c r="Q528" t="s">
        <v>191</v>
      </c>
      <c r="R528" t="s">
        <v>73</v>
      </c>
      <c r="S528" t="s">
        <v>74</v>
      </c>
      <c r="T528" t="s">
        <v>46</v>
      </c>
    </row>
    <row r="529" spans="1:20" x14ac:dyDescent="0.2">
      <c r="A529" t="s">
        <v>67</v>
      </c>
      <c r="B529" t="s">
        <v>18</v>
      </c>
      <c r="C529" t="s">
        <v>19</v>
      </c>
      <c r="D529" s="21">
        <v>45729</v>
      </c>
      <c r="E529">
        <v>290</v>
      </c>
      <c r="F529">
        <v>325</v>
      </c>
      <c r="G529" s="29">
        <f>IF(ISNUMBER(H529),AVERAGE(H529:I529),AVERAGE(E529:F529))/700</f>
        <v>0.44500000000000001</v>
      </c>
      <c r="H529">
        <v>298</v>
      </c>
      <c r="I529">
        <v>325</v>
      </c>
      <c r="J529">
        <v>2024</v>
      </c>
      <c r="K529" t="s">
        <v>78</v>
      </c>
      <c r="L529" t="s">
        <v>207</v>
      </c>
      <c r="M529" t="s">
        <v>176</v>
      </c>
      <c r="N529" t="s">
        <v>20</v>
      </c>
      <c r="O529" t="s">
        <v>215</v>
      </c>
      <c r="Q529" t="s">
        <v>191</v>
      </c>
      <c r="R529" t="s">
        <v>73</v>
      </c>
      <c r="S529" t="s">
        <v>74</v>
      </c>
      <c r="T529" t="s">
        <v>46</v>
      </c>
    </row>
    <row r="530" spans="1:20" x14ac:dyDescent="0.2">
      <c r="A530" t="s">
        <v>67</v>
      </c>
      <c r="B530" t="s">
        <v>18</v>
      </c>
      <c r="C530" t="s">
        <v>19</v>
      </c>
      <c r="D530" s="21">
        <v>45729</v>
      </c>
      <c r="E530">
        <v>280</v>
      </c>
      <c r="F530">
        <v>325</v>
      </c>
      <c r="G530" s="29">
        <f>IF(ISNUMBER(H530),AVERAGE(H530:I530),AVERAGE(E530:F530))/700</f>
        <v>0.44285714285714284</v>
      </c>
      <c r="H530">
        <v>295</v>
      </c>
      <c r="I530">
        <v>325</v>
      </c>
      <c r="J530">
        <v>2024</v>
      </c>
      <c r="K530" t="s">
        <v>75</v>
      </c>
      <c r="L530" t="s">
        <v>207</v>
      </c>
      <c r="M530" t="s">
        <v>176</v>
      </c>
      <c r="N530" t="s">
        <v>20</v>
      </c>
      <c r="O530" t="s">
        <v>215</v>
      </c>
      <c r="Q530" t="s">
        <v>191</v>
      </c>
      <c r="R530" t="s">
        <v>73</v>
      </c>
      <c r="S530" t="s">
        <v>74</v>
      </c>
      <c r="T530" t="s">
        <v>46</v>
      </c>
    </row>
    <row r="531" spans="1:20" hidden="1" x14ac:dyDescent="0.2">
      <c r="A531" t="s">
        <v>67</v>
      </c>
      <c r="B531" t="s">
        <v>87</v>
      </c>
      <c r="C531" t="s">
        <v>88</v>
      </c>
      <c r="D531" s="21">
        <v>45729</v>
      </c>
      <c r="E531">
        <v>16.95</v>
      </c>
      <c r="F531">
        <v>18.95</v>
      </c>
      <c r="G531" s="29">
        <f>IF(ISNUMBER(H531),AVERAGE(H531:I531),AVERAGE(E531:F531))/45</f>
        <v>0.38777777777777778</v>
      </c>
      <c r="H531">
        <v>16.95</v>
      </c>
      <c r="I531">
        <v>17.95</v>
      </c>
      <c r="J531">
        <v>2024</v>
      </c>
      <c r="K531" t="s">
        <v>63</v>
      </c>
      <c r="L531" t="s">
        <v>207</v>
      </c>
      <c r="M531" t="s">
        <v>176</v>
      </c>
      <c r="N531" t="s">
        <v>20</v>
      </c>
      <c r="O531" t="s">
        <v>215</v>
      </c>
      <c r="Q531" t="s">
        <v>191</v>
      </c>
      <c r="R531" t="s">
        <v>73</v>
      </c>
      <c r="S531" t="s">
        <v>74</v>
      </c>
      <c r="T531" t="s">
        <v>46</v>
      </c>
    </row>
    <row r="532" spans="1:20" hidden="1" x14ac:dyDescent="0.2">
      <c r="A532" t="s">
        <v>67</v>
      </c>
      <c r="B532" t="s">
        <v>87</v>
      </c>
      <c r="C532" t="s">
        <v>88</v>
      </c>
      <c r="D532" s="21">
        <v>45729</v>
      </c>
      <c r="E532">
        <v>15.95</v>
      </c>
      <c r="F532">
        <v>16.95</v>
      </c>
      <c r="G532" s="29">
        <f>IF(ISNUMBER(H532),AVERAGE(H532:I532),AVERAGE(E532:F532))/45</f>
        <v>0.36555555555555552</v>
      </c>
      <c r="J532">
        <v>2024</v>
      </c>
      <c r="K532" t="s">
        <v>89</v>
      </c>
      <c r="L532" t="s">
        <v>207</v>
      </c>
      <c r="M532" t="s">
        <v>176</v>
      </c>
      <c r="N532" t="s">
        <v>20</v>
      </c>
      <c r="O532" t="s">
        <v>215</v>
      </c>
      <c r="P532" t="s">
        <v>208</v>
      </c>
      <c r="Q532" t="s">
        <v>191</v>
      </c>
      <c r="R532" t="s">
        <v>73</v>
      </c>
      <c r="S532" t="s">
        <v>74</v>
      </c>
      <c r="T532" t="s">
        <v>46</v>
      </c>
    </row>
    <row r="533" spans="1:20" hidden="1" x14ac:dyDescent="0.2">
      <c r="A533" t="s">
        <v>67</v>
      </c>
      <c r="B533" t="s">
        <v>87</v>
      </c>
      <c r="C533" t="s">
        <v>88</v>
      </c>
      <c r="D533" s="21">
        <v>45729</v>
      </c>
      <c r="E533">
        <v>11.95</v>
      </c>
      <c r="F533">
        <v>12.95</v>
      </c>
      <c r="G533" s="29">
        <f>IF(ISNUMBER(H533),AVERAGE(H533:I533),AVERAGE(E533:F533))/45</f>
        <v>0.27666666666666667</v>
      </c>
      <c r="J533">
        <v>2024</v>
      </c>
      <c r="K533" t="s">
        <v>91</v>
      </c>
      <c r="L533" t="s">
        <v>207</v>
      </c>
      <c r="M533" t="s">
        <v>176</v>
      </c>
      <c r="N533" t="s">
        <v>20</v>
      </c>
      <c r="O533" t="s">
        <v>215</v>
      </c>
      <c r="P533" t="s">
        <v>208</v>
      </c>
      <c r="Q533" t="s">
        <v>191</v>
      </c>
      <c r="R533" t="s">
        <v>73</v>
      </c>
      <c r="S533" t="s">
        <v>74</v>
      </c>
      <c r="T533" t="s">
        <v>46</v>
      </c>
    </row>
    <row r="534" spans="1:20" x14ac:dyDescent="0.2">
      <c r="A534" t="s">
        <v>67</v>
      </c>
      <c r="B534" t="s">
        <v>57</v>
      </c>
      <c r="C534" t="s">
        <v>19</v>
      </c>
      <c r="D534" s="21">
        <v>45730</v>
      </c>
      <c r="E534">
        <v>29.75</v>
      </c>
      <c r="F534">
        <v>32.950000000000003</v>
      </c>
      <c r="G534" s="29">
        <f>IF(ISNUMBER(H534),AVERAGE(H534:I534),AVERAGE(E534:F534))/65</f>
        <v>0.46692307692307694</v>
      </c>
      <c r="H534">
        <v>29.75</v>
      </c>
      <c r="I534">
        <v>30.95</v>
      </c>
      <c r="J534">
        <v>2024</v>
      </c>
      <c r="K534" t="s">
        <v>58</v>
      </c>
      <c r="L534" t="s">
        <v>207</v>
      </c>
      <c r="M534" t="s">
        <v>176</v>
      </c>
      <c r="N534" t="s">
        <v>20</v>
      </c>
      <c r="O534" t="s">
        <v>43</v>
      </c>
      <c r="Q534" t="s">
        <v>191</v>
      </c>
      <c r="R534" t="s">
        <v>73</v>
      </c>
      <c r="S534" t="s">
        <v>74</v>
      </c>
      <c r="T534" t="s">
        <v>46</v>
      </c>
    </row>
    <row r="535" spans="1:20" x14ac:dyDescent="0.2">
      <c r="A535" t="s">
        <v>67</v>
      </c>
      <c r="B535" t="s">
        <v>57</v>
      </c>
      <c r="C535" t="s">
        <v>19</v>
      </c>
      <c r="D535" s="21">
        <v>45730</v>
      </c>
      <c r="E535">
        <v>29.75</v>
      </c>
      <c r="F535">
        <v>32.950000000000003</v>
      </c>
      <c r="G535" s="29">
        <f>IF(ISNUMBER(H535),AVERAGE(H535:I535),AVERAGE(E535:F535))/65</f>
        <v>0.46692307692307694</v>
      </c>
      <c r="H535">
        <v>29.75</v>
      </c>
      <c r="I535">
        <v>30.95</v>
      </c>
      <c r="J535">
        <v>2024</v>
      </c>
      <c r="K535" t="s">
        <v>64</v>
      </c>
      <c r="L535" t="s">
        <v>207</v>
      </c>
      <c r="M535" t="s">
        <v>176</v>
      </c>
      <c r="N535" t="s">
        <v>20</v>
      </c>
      <c r="O535" t="s">
        <v>43</v>
      </c>
      <c r="Q535" t="s">
        <v>191</v>
      </c>
      <c r="R535" t="s">
        <v>73</v>
      </c>
      <c r="S535" t="s">
        <v>74</v>
      </c>
      <c r="T535" t="s">
        <v>46</v>
      </c>
    </row>
    <row r="536" spans="1:20" x14ac:dyDescent="0.2">
      <c r="A536" t="s">
        <v>67</v>
      </c>
      <c r="B536" t="s">
        <v>18</v>
      </c>
      <c r="C536" t="s">
        <v>19</v>
      </c>
      <c r="D536" s="21">
        <v>45730</v>
      </c>
      <c r="E536">
        <v>295</v>
      </c>
      <c r="F536">
        <v>325</v>
      </c>
      <c r="G536" s="29">
        <f>IF(ISNUMBER(H536),AVERAGE(H536:I536),AVERAGE(E536:F536))/700</f>
        <v>0.44642857142857145</v>
      </c>
      <c r="H536">
        <v>300</v>
      </c>
      <c r="I536">
        <v>325</v>
      </c>
      <c r="J536">
        <v>2024</v>
      </c>
      <c r="K536" t="s">
        <v>68</v>
      </c>
      <c r="L536" t="s">
        <v>207</v>
      </c>
      <c r="M536" t="s">
        <v>176</v>
      </c>
      <c r="N536" t="s">
        <v>20</v>
      </c>
      <c r="O536" t="s">
        <v>43</v>
      </c>
      <c r="Q536" t="s">
        <v>191</v>
      </c>
      <c r="R536" t="s">
        <v>73</v>
      </c>
      <c r="S536" t="s">
        <v>74</v>
      </c>
      <c r="T536" t="s">
        <v>46</v>
      </c>
    </row>
    <row r="537" spans="1:20" x14ac:dyDescent="0.2">
      <c r="A537" t="s">
        <v>67</v>
      </c>
      <c r="B537" t="s">
        <v>18</v>
      </c>
      <c r="C537" t="s">
        <v>19</v>
      </c>
      <c r="D537" s="21">
        <v>45730</v>
      </c>
      <c r="E537">
        <v>290</v>
      </c>
      <c r="F537">
        <v>325</v>
      </c>
      <c r="G537" s="29">
        <f>IF(ISNUMBER(H537),AVERAGE(H537:I537),AVERAGE(E537:F537))/700</f>
        <v>0.44500000000000001</v>
      </c>
      <c r="H537">
        <v>298</v>
      </c>
      <c r="I537">
        <v>325</v>
      </c>
      <c r="J537">
        <v>2024</v>
      </c>
      <c r="K537" t="s">
        <v>78</v>
      </c>
      <c r="L537" t="s">
        <v>207</v>
      </c>
      <c r="M537" t="s">
        <v>176</v>
      </c>
      <c r="N537" t="s">
        <v>20</v>
      </c>
      <c r="O537" t="s">
        <v>43</v>
      </c>
      <c r="Q537" t="s">
        <v>191</v>
      </c>
      <c r="R537" t="s">
        <v>73</v>
      </c>
      <c r="S537" t="s">
        <v>74</v>
      </c>
      <c r="T537" t="s">
        <v>46</v>
      </c>
    </row>
    <row r="538" spans="1:20" x14ac:dyDescent="0.2">
      <c r="A538" t="s">
        <v>67</v>
      </c>
      <c r="B538" t="s">
        <v>18</v>
      </c>
      <c r="C538" t="s">
        <v>19</v>
      </c>
      <c r="D538" s="21">
        <v>45730</v>
      </c>
      <c r="E538">
        <v>280</v>
      </c>
      <c r="F538">
        <v>325</v>
      </c>
      <c r="G538" s="29">
        <f>IF(ISNUMBER(H538),AVERAGE(H538:I538),AVERAGE(E538:F538))/700</f>
        <v>0.44285714285714284</v>
      </c>
      <c r="H538">
        <v>295</v>
      </c>
      <c r="I538">
        <v>325</v>
      </c>
      <c r="J538">
        <v>2024</v>
      </c>
      <c r="K538" t="s">
        <v>75</v>
      </c>
      <c r="L538" t="s">
        <v>207</v>
      </c>
      <c r="M538" t="s">
        <v>176</v>
      </c>
      <c r="N538" t="s">
        <v>20</v>
      </c>
      <c r="O538" t="s">
        <v>43</v>
      </c>
      <c r="Q538" t="s">
        <v>191</v>
      </c>
      <c r="R538" t="s">
        <v>73</v>
      </c>
      <c r="S538" t="s">
        <v>74</v>
      </c>
      <c r="T538" t="s">
        <v>46</v>
      </c>
    </row>
    <row r="539" spans="1:20" hidden="1" x14ac:dyDescent="0.2">
      <c r="A539" t="s">
        <v>67</v>
      </c>
      <c r="B539" t="s">
        <v>87</v>
      </c>
      <c r="C539" t="s">
        <v>88</v>
      </c>
      <c r="D539" s="21">
        <v>45730</v>
      </c>
      <c r="E539">
        <v>16.95</v>
      </c>
      <c r="F539">
        <v>18.95</v>
      </c>
      <c r="G539" s="29">
        <f>IF(ISNUMBER(H539),AVERAGE(H539:I539),AVERAGE(E539:F539))/45</f>
        <v>0.38777777777777778</v>
      </c>
      <c r="H539">
        <v>16.95</v>
      </c>
      <c r="I539">
        <v>17.95</v>
      </c>
      <c r="J539">
        <v>2024</v>
      </c>
      <c r="K539" t="s">
        <v>63</v>
      </c>
      <c r="L539" t="s">
        <v>207</v>
      </c>
      <c r="M539" t="s">
        <v>176</v>
      </c>
      <c r="N539" t="s">
        <v>20</v>
      </c>
      <c r="O539" t="s">
        <v>43</v>
      </c>
      <c r="Q539" t="s">
        <v>191</v>
      </c>
      <c r="R539" t="s">
        <v>73</v>
      </c>
      <c r="S539" t="s">
        <v>74</v>
      </c>
      <c r="T539" t="s">
        <v>46</v>
      </c>
    </row>
    <row r="540" spans="1:20" hidden="1" x14ac:dyDescent="0.2">
      <c r="A540" t="s">
        <v>67</v>
      </c>
      <c r="B540" t="s">
        <v>87</v>
      </c>
      <c r="C540" t="s">
        <v>88</v>
      </c>
      <c r="D540" s="21">
        <v>45730</v>
      </c>
      <c r="E540">
        <v>15.95</v>
      </c>
      <c r="F540">
        <v>16.95</v>
      </c>
      <c r="G540" s="29">
        <f>IF(ISNUMBER(H540),AVERAGE(H540:I540),AVERAGE(E540:F540))/45</f>
        <v>0.36555555555555552</v>
      </c>
      <c r="J540">
        <v>2024</v>
      </c>
      <c r="K540" t="s">
        <v>89</v>
      </c>
      <c r="L540" t="s">
        <v>207</v>
      </c>
      <c r="M540" t="s">
        <v>176</v>
      </c>
      <c r="N540" t="s">
        <v>20</v>
      </c>
      <c r="O540" t="s">
        <v>43</v>
      </c>
      <c r="P540" t="s">
        <v>208</v>
      </c>
      <c r="Q540" t="s">
        <v>191</v>
      </c>
      <c r="R540" t="s">
        <v>73</v>
      </c>
      <c r="S540" t="s">
        <v>74</v>
      </c>
      <c r="T540" t="s">
        <v>46</v>
      </c>
    </row>
    <row r="541" spans="1:20" hidden="1" x14ac:dyDescent="0.2">
      <c r="A541" t="s">
        <v>67</v>
      </c>
      <c r="B541" t="s">
        <v>87</v>
      </c>
      <c r="C541" t="s">
        <v>88</v>
      </c>
      <c r="D541" s="21">
        <v>45730</v>
      </c>
      <c r="E541">
        <v>11.95</v>
      </c>
      <c r="F541">
        <v>12.95</v>
      </c>
      <c r="G541" s="29">
        <f>IF(ISNUMBER(H541),AVERAGE(H541:I541),AVERAGE(E541:F541))/45</f>
        <v>0.27666666666666667</v>
      </c>
      <c r="J541">
        <v>2024</v>
      </c>
      <c r="K541" t="s">
        <v>91</v>
      </c>
      <c r="L541" t="s">
        <v>207</v>
      </c>
      <c r="M541" t="s">
        <v>176</v>
      </c>
      <c r="N541" t="s">
        <v>20</v>
      </c>
      <c r="O541" t="s">
        <v>43</v>
      </c>
      <c r="P541" t="s">
        <v>208</v>
      </c>
      <c r="Q541" t="s">
        <v>191</v>
      </c>
      <c r="R541" t="s">
        <v>73</v>
      </c>
      <c r="S541" t="s">
        <v>74</v>
      </c>
      <c r="T541" t="s">
        <v>46</v>
      </c>
    </row>
    <row r="542" spans="1:20" x14ac:dyDescent="0.2">
      <c r="A542" t="s">
        <v>67</v>
      </c>
      <c r="B542" t="s">
        <v>57</v>
      </c>
      <c r="C542" t="s">
        <v>19</v>
      </c>
      <c r="D542" s="21">
        <v>45733</v>
      </c>
      <c r="E542">
        <v>29.75</v>
      </c>
      <c r="F542">
        <v>32.950000000000003</v>
      </c>
      <c r="G542" s="29">
        <f>IF(ISNUMBER(H542),AVERAGE(H542:I542),AVERAGE(E542:F542))/65</f>
        <v>0.46692307692307694</v>
      </c>
      <c r="H542">
        <v>29.75</v>
      </c>
      <c r="I542">
        <v>30.95</v>
      </c>
      <c r="J542">
        <v>2024</v>
      </c>
      <c r="K542" t="s">
        <v>64</v>
      </c>
      <c r="L542" t="s">
        <v>207</v>
      </c>
      <c r="M542" t="s">
        <v>176</v>
      </c>
      <c r="N542" t="s">
        <v>20</v>
      </c>
      <c r="O542" t="s">
        <v>43</v>
      </c>
      <c r="P542" t="s">
        <v>214</v>
      </c>
      <c r="Q542" t="s">
        <v>191</v>
      </c>
      <c r="R542" t="s">
        <v>73</v>
      </c>
      <c r="S542" t="s">
        <v>74</v>
      </c>
      <c r="T542" t="s">
        <v>46</v>
      </c>
    </row>
    <row r="543" spans="1:20" x14ac:dyDescent="0.2">
      <c r="A543" t="s">
        <v>67</v>
      </c>
      <c r="B543" t="s">
        <v>57</v>
      </c>
      <c r="C543" t="s">
        <v>19</v>
      </c>
      <c r="D543" s="21">
        <v>45733</v>
      </c>
      <c r="E543">
        <v>29.75</v>
      </c>
      <c r="F543">
        <v>32.950000000000003</v>
      </c>
      <c r="G543" s="29">
        <f>IF(ISNUMBER(H543),AVERAGE(H543:I543),AVERAGE(E543:F543))/65</f>
        <v>0.46692307692307694</v>
      </c>
      <c r="H543">
        <v>29.75</v>
      </c>
      <c r="I543">
        <v>30.95</v>
      </c>
      <c r="J543">
        <v>2024</v>
      </c>
      <c r="K543" t="s">
        <v>58</v>
      </c>
      <c r="L543" t="s">
        <v>207</v>
      </c>
      <c r="M543" t="s">
        <v>176</v>
      </c>
      <c r="N543" t="s">
        <v>20</v>
      </c>
      <c r="O543" t="s">
        <v>43</v>
      </c>
      <c r="P543" t="s">
        <v>214</v>
      </c>
      <c r="Q543" t="s">
        <v>191</v>
      </c>
      <c r="R543" t="s">
        <v>73</v>
      </c>
      <c r="S543" t="s">
        <v>74</v>
      </c>
      <c r="T543" t="s">
        <v>46</v>
      </c>
    </row>
    <row r="544" spans="1:20" x14ac:dyDescent="0.2">
      <c r="A544" t="s">
        <v>67</v>
      </c>
      <c r="B544" t="s">
        <v>18</v>
      </c>
      <c r="C544" t="s">
        <v>19</v>
      </c>
      <c r="D544" s="21">
        <v>45733</v>
      </c>
      <c r="E544">
        <v>295</v>
      </c>
      <c r="F544">
        <v>325</v>
      </c>
      <c r="G544" s="29">
        <f>IF(ISNUMBER(H544),AVERAGE(H544:I544),AVERAGE(E544:F544))/700</f>
        <v>0.44642857142857145</v>
      </c>
      <c r="H544">
        <v>300</v>
      </c>
      <c r="I544">
        <v>325</v>
      </c>
      <c r="J544">
        <v>2024</v>
      </c>
      <c r="K544" t="s">
        <v>68</v>
      </c>
      <c r="L544" t="s">
        <v>207</v>
      </c>
      <c r="M544" t="s">
        <v>176</v>
      </c>
      <c r="N544" t="s">
        <v>20</v>
      </c>
      <c r="O544" t="s">
        <v>43</v>
      </c>
      <c r="Q544" t="s">
        <v>191</v>
      </c>
      <c r="R544" t="s">
        <v>73</v>
      </c>
      <c r="S544" t="s">
        <v>74</v>
      </c>
      <c r="T544" t="s">
        <v>46</v>
      </c>
    </row>
    <row r="545" spans="1:20" x14ac:dyDescent="0.2">
      <c r="A545" t="s">
        <v>67</v>
      </c>
      <c r="B545" t="s">
        <v>18</v>
      </c>
      <c r="C545" t="s">
        <v>19</v>
      </c>
      <c r="D545" s="21">
        <v>45733</v>
      </c>
      <c r="E545">
        <v>290</v>
      </c>
      <c r="F545">
        <v>325</v>
      </c>
      <c r="G545" s="29">
        <f>IF(ISNUMBER(H545),AVERAGE(H545:I545),AVERAGE(E545:F545))/700</f>
        <v>0.44500000000000001</v>
      </c>
      <c r="H545">
        <v>298</v>
      </c>
      <c r="I545">
        <v>325</v>
      </c>
      <c r="J545">
        <v>2024</v>
      </c>
      <c r="K545" t="s">
        <v>78</v>
      </c>
      <c r="L545" t="s">
        <v>207</v>
      </c>
      <c r="M545" t="s">
        <v>176</v>
      </c>
      <c r="N545" t="s">
        <v>20</v>
      </c>
      <c r="O545" t="s">
        <v>43</v>
      </c>
      <c r="Q545" t="s">
        <v>191</v>
      </c>
      <c r="R545" t="s">
        <v>73</v>
      </c>
      <c r="S545" t="s">
        <v>74</v>
      </c>
      <c r="T545" t="s">
        <v>46</v>
      </c>
    </row>
    <row r="546" spans="1:20" x14ac:dyDescent="0.2">
      <c r="A546" t="s">
        <v>67</v>
      </c>
      <c r="B546" t="s">
        <v>18</v>
      </c>
      <c r="C546" t="s">
        <v>19</v>
      </c>
      <c r="D546" s="21">
        <v>45733</v>
      </c>
      <c r="E546">
        <v>280</v>
      </c>
      <c r="F546">
        <v>325</v>
      </c>
      <c r="G546" s="29">
        <f>IF(ISNUMBER(H546),AVERAGE(H546:I546),AVERAGE(E546:F546))/700</f>
        <v>0.44285714285714284</v>
      </c>
      <c r="H546">
        <v>295</v>
      </c>
      <c r="I546">
        <v>325</v>
      </c>
      <c r="J546">
        <v>2024</v>
      </c>
      <c r="K546" t="s">
        <v>75</v>
      </c>
      <c r="L546" t="s">
        <v>207</v>
      </c>
      <c r="M546" t="s">
        <v>176</v>
      </c>
      <c r="N546" t="s">
        <v>20</v>
      </c>
      <c r="O546" t="s">
        <v>43</v>
      </c>
      <c r="Q546" t="s">
        <v>191</v>
      </c>
      <c r="R546" t="s">
        <v>73</v>
      </c>
      <c r="S546" t="s">
        <v>74</v>
      </c>
      <c r="T546" t="s">
        <v>46</v>
      </c>
    </row>
    <row r="547" spans="1:20" x14ac:dyDescent="0.2">
      <c r="A547" t="s">
        <v>67</v>
      </c>
      <c r="B547" t="s">
        <v>57</v>
      </c>
      <c r="C547" t="s">
        <v>19</v>
      </c>
      <c r="D547" s="21">
        <v>45734</v>
      </c>
      <c r="E547">
        <v>29.75</v>
      </c>
      <c r="F547">
        <v>32.950000000000003</v>
      </c>
      <c r="G547" s="29">
        <f>IF(ISNUMBER(H547),AVERAGE(H547:I547),AVERAGE(E547:F547))/65</f>
        <v>0.46692307692307694</v>
      </c>
      <c r="H547">
        <v>29.75</v>
      </c>
      <c r="I547">
        <v>30.95</v>
      </c>
      <c r="J547">
        <v>2024</v>
      </c>
      <c r="K547" t="s">
        <v>58</v>
      </c>
      <c r="L547" t="s">
        <v>207</v>
      </c>
      <c r="M547" t="s">
        <v>176</v>
      </c>
      <c r="N547" t="s">
        <v>20</v>
      </c>
      <c r="O547" t="s">
        <v>43</v>
      </c>
      <c r="P547" t="s">
        <v>214</v>
      </c>
      <c r="Q547" t="s">
        <v>191</v>
      </c>
      <c r="R547" t="s">
        <v>73</v>
      </c>
      <c r="S547" t="s">
        <v>74</v>
      </c>
      <c r="T547" t="s">
        <v>46</v>
      </c>
    </row>
    <row r="548" spans="1:20" x14ac:dyDescent="0.2">
      <c r="A548" t="s">
        <v>67</v>
      </c>
      <c r="B548" t="s">
        <v>57</v>
      </c>
      <c r="C548" t="s">
        <v>19</v>
      </c>
      <c r="D548" s="21">
        <v>45734</v>
      </c>
      <c r="E548">
        <v>29.75</v>
      </c>
      <c r="F548">
        <v>32.950000000000003</v>
      </c>
      <c r="G548" s="29">
        <f>IF(ISNUMBER(H548),AVERAGE(H548:I548),AVERAGE(E548:F548))/65</f>
        <v>0.46692307692307694</v>
      </c>
      <c r="H548">
        <v>29.75</v>
      </c>
      <c r="I548">
        <v>30.95</v>
      </c>
      <c r="J548">
        <v>2024</v>
      </c>
      <c r="K548" t="s">
        <v>64</v>
      </c>
      <c r="L548" t="s">
        <v>207</v>
      </c>
      <c r="M548" t="s">
        <v>176</v>
      </c>
      <c r="N548" t="s">
        <v>20</v>
      </c>
      <c r="O548" t="s">
        <v>43</v>
      </c>
      <c r="P548" t="s">
        <v>214</v>
      </c>
      <c r="Q548" t="s">
        <v>191</v>
      </c>
      <c r="R548" t="s">
        <v>73</v>
      </c>
      <c r="S548" t="s">
        <v>74</v>
      </c>
      <c r="T548" t="s">
        <v>46</v>
      </c>
    </row>
    <row r="549" spans="1:20" x14ac:dyDescent="0.2">
      <c r="A549" t="s">
        <v>67</v>
      </c>
      <c r="B549" t="s">
        <v>18</v>
      </c>
      <c r="C549" t="s">
        <v>19</v>
      </c>
      <c r="D549" s="21">
        <v>45734</v>
      </c>
      <c r="E549">
        <v>295</v>
      </c>
      <c r="F549">
        <v>325</v>
      </c>
      <c r="G549" s="29">
        <f>IF(ISNUMBER(H549),AVERAGE(H549:I549),AVERAGE(E549:F549))/700</f>
        <v>0.44642857142857145</v>
      </c>
      <c r="H549">
        <v>300</v>
      </c>
      <c r="I549">
        <v>325</v>
      </c>
      <c r="J549">
        <v>2024</v>
      </c>
      <c r="K549" t="s">
        <v>68</v>
      </c>
      <c r="L549" t="s">
        <v>207</v>
      </c>
      <c r="M549" t="s">
        <v>176</v>
      </c>
      <c r="N549" t="s">
        <v>20</v>
      </c>
      <c r="O549" t="s">
        <v>43</v>
      </c>
      <c r="Q549" t="s">
        <v>191</v>
      </c>
      <c r="R549" t="s">
        <v>73</v>
      </c>
      <c r="S549" t="s">
        <v>74</v>
      </c>
      <c r="T549" t="s">
        <v>46</v>
      </c>
    </row>
    <row r="550" spans="1:20" x14ac:dyDescent="0.2">
      <c r="A550" t="s">
        <v>67</v>
      </c>
      <c r="B550" t="s">
        <v>18</v>
      </c>
      <c r="C550" t="s">
        <v>19</v>
      </c>
      <c r="D550" s="21">
        <v>45734</v>
      </c>
      <c r="E550">
        <v>290</v>
      </c>
      <c r="F550">
        <v>325</v>
      </c>
      <c r="G550" s="29">
        <f>IF(ISNUMBER(H550),AVERAGE(H550:I550),AVERAGE(E550:F550))/700</f>
        <v>0.44500000000000001</v>
      </c>
      <c r="H550">
        <v>298</v>
      </c>
      <c r="I550">
        <v>325</v>
      </c>
      <c r="J550">
        <v>2024</v>
      </c>
      <c r="K550" t="s">
        <v>78</v>
      </c>
      <c r="L550" t="s">
        <v>207</v>
      </c>
      <c r="M550" t="s">
        <v>176</v>
      </c>
      <c r="N550" t="s">
        <v>20</v>
      </c>
      <c r="O550" t="s">
        <v>43</v>
      </c>
      <c r="Q550" t="s">
        <v>191</v>
      </c>
      <c r="R550" t="s">
        <v>73</v>
      </c>
      <c r="S550" t="s">
        <v>74</v>
      </c>
      <c r="T550" t="s">
        <v>46</v>
      </c>
    </row>
    <row r="551" spans="1:20" x14ac:dyDescent="0.2">
      <c r="A551" t="s">
        <v>67</v>
      </c>
      <c r="B551" t="s">
        <v>18</v>
      </c>
      <c r="C551" t="s">
        <v>19</v>
      </c>
      <c r="D551" s="21">
        <v>45734</v>
      </c>
      <c r="E551">
        <v>280</v>
      </c>
      <c r="F551">
        <v>325</v>
      </c>
      <c r="G551" s="29">
        <f>IF(ISNUMBER(H551),AVERAGE(H551:I551),AVERAGE(E551:F551))/700</f>
        <v>0.44285714285714284</v>
      </c>
      <c r="H551">
        <v>295</v>
      </c>
      <c r="I551">
        <v>325</v>
      </c>
      <c r="J551">
        <v>2024</v>
      </c>
      <c r="K551" t="s">
        <v>75</v>
      </c>
      <c r="L551" t="s">
        <v>207</v>
      </c>
      <c r="M551" t="s">
        <v>176</v>
      </c>
      <c r="N551" t="s">
        <v>20</v>
      </c>
      <c r="O551" t="s">
        <v>43</v>
      </c>
      <c r="Q551" t="s">
        <v>191</v>
      </c>
      <c r="R551" t="s">
        <v>73</v>
      </c>
      <c r="S551" t="s">
        <v>74</v>
      </c>
      <c r="T551" t="s">
        <v>46</v>
      </c>
    </row>
    <row r="552" spans="1:20" x14ac:dyDescent="0.2">
      <c r="A552" t="s">
        <v>67</v>
      </c>
      <c r="B552" t="s">
        <v>57</v>
      </c>
      <c r="C552" t="s">
        <v>19</v>
      </c>
      <c r="D552" s="21">
        <v>45735</v>
      </c>
      <c r="E552">
        <v>29.75</v>
      </c>
      <c r="F552">
        <v>32.950000000000003</v>
      </c>
      <c r="G552" s="29">
        <f>IF(ISNUMBER(H552),AVERAGE(H552:I552),AVERAGE(E552:F552))/65</f>
        <v>0.46692307692307694</v>
      </c>
      <c r="H552">
        <v>29.75</v>
      </c>
      <c r="I552">
        <v>30.95</v>
      </c>
      <c r="J552">
        <v>2024</v>
      </c>
      <c r="K552" t="s">
        <v>58</v>
      </c>
      <c r="L552" t="s">
        <v>207</v>
      </c>
      <c r="M552" t="s">
        <v>51</v>
      </c>
      <c r="N552" t="s">
        <v>20</v>
      </c>
      <c r="O552" t="s">
        <v>43</v>
      </c>
      <c r="P552" t="s">
        <v>214</v>
      </c>
      <c r="Q552" t="s">
        <v>191</v>
      </c>
      <c r="R552" t="s">
        <v>73</v>
      </c>
      <c r="S552" t="s">
        <v>74</v>
      </c>
      <c r="T552" t="s">
        <v>46</v>
      </c>
    </row>
    <row r="553" spans="1:20" x14ac:dyDescent="0.2">
      <c r="A553" t="s">
        <v>67</v>
      </c>
      <c r="B553" t="s">
        <v>57</v>
      </c>
      <c r="C553" t="s">
        <v>19</v>
      </c>
      <c r="D553" s="21">
        <v>45735</v>
      </c>
      <c r="E553">
        <v>29.75</v>
      </c>
      <c r="F553">
        <v>32.950000000000003</v>
      </c>
      <c r="G553" s="29">
        <f>IF(ISNUMBER(H553),AVERAGE(H553:I553),AVERAGE(E553:F553))/65</f>
        <v>0.46692307692307694</v>
      </c>
      <c r="H553">
        <v>29.75</v>
      </c>
      <c r="I553">
        <v>30.95</v>
      </c>
      <c r="J553">
        <v>2024</v>
      </c>
      <c r="K553" t="s">
        <v>64</v>
      </c>
      <c r="L553" t="s">
        <v>207</v>
      </c>
      <c r="M553" t="s">
        <v>51</v>
      </c>
      <c r="N553" t="s">
        <v>20</v>
      </c>
      <c r="O553" t="s">
        <v>43</v>
      </c>
      <c r="P553" t="s">
        <v>214</v>
      </c>
      <c r="Q553" t="s">
        <v>191</v>
      </c>
      <c r="R553" t="s">
        <v>73</v>
      </c>
      <c r="S553" t="s">
        <v>74</v>
      </c>
      <c r="T553" t="s">
        <v>46</v>
      </c>
    </row>
    <row r="554" spans="1:20" x14ac:dyDescent="0.2">
      <c r="A554" t="s">
        <v>67</v>
      </c>
      <c r="B554" t="s">
        <v>18</v>
      </c>
      <c r="C554" t="s">
        <v>19</v>
      </c>
      <c r="D554" s="21">
        <v>45735</v>
      </c>
      <c r="E554">
        <v>295</v>
      </c>
      <c r="F554">
        <v>325</v>
      </c>
      <c r="G554" s="29">
        <f>IF(ISNUMBER(H554),AVERAGE(H554:I554),AVERAGE(E554:F554))/700</f>
        <v>0.44642857142857145</v>
      </c>
      <c r="H554">
        <v>300</v>
      </c>
      <c r="I554">
        <v>325</v>
      </c>
      <c r="J554">
        <v>2024</v>
      </c>
      <c r="K554" t="s">
        <v>68</v>
      </c>
      <c r="L554" t="s">
        <v>207</v>
      </c>
      <c r="M554" t="s">
        <v>51</v>
      </c>
      <c r="N554" t="s">
        <v>20</v>
      </c>
      <c r="O554" t="s">
        <v>43</v>
      </c>
      <c r="Q554" t="s">
        <v>191</v>
      </c>
      <c r="R554" t="s">
        <v>73</v>
      </c>
      <c r="S554" t="s">
        <v>74</v>
      </c>
      <c r="T554" t="s">
        <v>46</v>
      </c>
    </row>
    <row r="555" spans="1:20" x14ac:dyDescent="0.2">
      <c r="A555" t="s">
        <v>67</v>
      </c>
      <c r="B555" t="s">
        <v>18</v>
      </c>
      <c r="C555" t="s">
        <v>19</v>
      </c>
      <c r="D555" s="21">
        <v>45735</v>
      </c>
      <c r="E555">
        <v>290</v>
      </c>
      <c r="F555">
        <v>325</v>
      </c>
      <c r="G555" s="29">
        <f>IF(ISNUMBER(H555),AVERAGE(H555:I555),AVERAGE(E555:F555))/700</f>
        <v>0.44500000000000001</v>
      </c>
      <c r="H555">
        <v>298</v>
      </c>
      <c r="I555">
        <v>325</v>
      </c>
      <c r="J555">
        <v>2024</v>
      </c>
      <c r="K555" t="s">
        <v>78</v>
      </c>
      <c r="L555" t="s">
        <v>207</v>
      </c>
      <c r="M555" t="s">
        <v>51</v>
      </c>
      <c r="N555" t="s">
        <v>20</v>
      </c>
      <c r="O555" t="s">
        <v>43</v>
      </c>
      <c r="Q555" t="s">
        <v>191</v>
      </c>
      <c r="R555" t="s">
        <v>73</v>
      </c>
      <c r="S555" t="s">
        <v>74</v>
      </c>
      <c r="T555" t="s">
        <v>46</v>
      </c>
    </row>
    <row r="556" spans="1:20" x14ac:dyDescent="0.2">
      <c r="A556" t="s">
        <v>67</v>
      </c>
      <c r="B556" t="s">
        <v>18</v>
      </c>
      <c r="C556" t="s">
        <v>19</v>
      </c>
      <c r="D556" s="21">
        <v>45735</v>
      </c>
      <c r="E556">
        <v>280</v>
      </c>
      <c r="F556">
        <v>325</v>
      </c>
      <c r="G556" s="29">
        <f>IF(ISNUMBER(H556),AVERAGE(H556:I556),AVERAGE(E556:F556))/700</f>
        <v>0.44285714285714284</v>
      </c>
      <c r="H556">
        <v>295</v>
      </c>
      <c r="I556">
        <v>325</v>
      </c>
      <c r="J556">
        <v>2024</v>
      </c>
      <c r="K556" t="s">
        <v>75</v>
      </c>
      <c r="L556" t="s">
        <v>207</v>
      </c>
      <c r="M556" t="s">
        <v>51</v>
      </c>
      <c r="N556" t="s">
        <v>20</v>
      </c>
      <c r="O556" t="s">
        <v>43</v>
      </c>
      <c r="Q556" t="s">
        <v>191</v>
      </c>
      <c r="R556" t="s">
        <v>73</v>
      </c>
      <c r="S556" t="s">
        <v>74</v>
      </c>
      <c r="T556" t="s">
        <v>46</v>
      </c>
    </row>
    <row r="557" spans="1:20" x14ac:dyDescent="0.2">
      <c r="A557" t="s">
        <v>67</v>
      </c>
      <c r="B557" t="s">
        <v>57</v>
      </c>
      <c r="C557" t="s">
        <v>19</v>
      </c>
      <c r="D557" s="21">
        <v>45736</v>
      </c>
      <c r="E557">
        <v>28</v>
      </c>
      <c r="F557">
        <v>32.950000000000003</v>
      </c>
      <c r="G557" s="29">
        <f>IF(ISNUMBER(H557),AVERAGE(H557:I557),AVERAGE(E557:F557))/65</f>
        <v>0.46115384615384619</v>
      </c>
      <c r="H557">
        <v>29</v>
      </c>
      <c r="I557">
        <v>30.95</v>
      </c>
      <c r="J557">
        <v>2024</v>
      </c>
      <c r="K557" t="s">
        <v>58</v>
      </c>
      <c r="L557" t="s">
        <v>235</v>
      </c>
      <c r="M557" t="s">
        <v>236</v>
      </c>
      <c r="N557" t="s">
        <v>20</v>
      </c>
      <c r="O557" t="s">
        <v>44</v>
      </c>
      <c r="Q557" t="s">
        <v>191</v>
      </c>
      <c r="R557" t="s">
        <v>73</v>
      </c>
      <c r="S557" t="s">
        <v>74</v>
      </c>
      <c r="T557" t="s">
        <v>46</v>
      </c>
    </row>
    <row r="558" spans="1:20" x14ac:dyDescent="0.2">
      <c r="A558" t="s">
        <v>67</v>
      </c>
      <c r="B558" t="s">
        <v>18</v>
      </c>
      <c r="C558" t="s">
        <v>19</v>
      </c>
      <c r="D558" s="21">
        <v>45736</v>
      </c>
      <c r="E558">
        <v>295</v>
      </c>
      <c r="F558">
        <v>325</v>
      </c>
      <c r="G558" s="29">
        <f>IF(ISNUMBER(H558),AVERAGE(H558:I558),AVERAGE(E558:F558))/700</f>
        <v>0.43071428571428572</v>
      </c>
      <c r="H558">
        <v>295</v>
      </c>
      <c r="I558">
        <v>308</v>
      </c>
      <c r="J558">
        <v>2024</v>
      </c>
      <c r="K558" t="s">
        <v>78</v>
      </c>
      <c r="L558" t="s">
        <v>235</v>
      </c>
      <c r="M558" t="s">
        <v>236</v>
      </c>
      <c r="N558" t="s">
        <v>20</v>
      </c>
      <c r="O558" t="s">
        <v>44</v>
      </c>
      <c r="Q558" t="s">
        <v>191</v>
      </c>
      <c r="R558" t="s">
        <v>73</v>
      </c>
      <c r="S558" t="s">
        <v>74</v>
      </c>
      <c r="T558" t="s">
        <v>46</v>
      </c>
    </row>
    <row r="559" spans="1:20" x14ac:dyDescent="0.2">
      <c r="A559" t="s">
        <v>67</v>
      </c>
      <c r="B559" t="s">
        <v>18</v>
      </c>
      <c r="C559" t="s">
        <v>19</v>
      </c>
      <c r="D559" s="21">
        <v>45736</v>
      </c>
      <c r="E559">
        <v>275</v>
      </c>
      <c r="F559">
        <v>325</v>
      </c>
      <c r="G559" s="29">
        <f>IF(ISNUMBER(H559),AVERAGE(H559:I559),AVERAGE(E559:F559))/700</f>
        <v>0.41642857142857143</v>
      </c>
      <c r="H559">
        <v>275</v>
      </c>
      <c r="I559">
        <v>308</v>
      </c>
      <c r="J559">
        <v>2024</v>
      </c>
      <c r="K559" t="s">
        <v>75</v>
      </c>
      <c r="L559" t="s">
        <v>235</v>
      </c>
      <c r="M559" t="s">
        <v>236</v>
      </c>
      <c r="N559" t="s">
        <v>20</v>
      </c>
      <c r="O559" t="s">
        <v>44</v>
      </c>
      <c r="Q559" t="s">
        <v>191</v>
      </c>
      <c r="R559" t="s">
        <v>73</v>
      </c>
      <c r="S559" t="s">
        <v>74</v>
      </c>
      <c r="T559" t="s">
        <v>46</v>
      </c>
    </row>
    <row r="560" spans="1:20" x14ac:dyDescent="0.2">
      <c r="A560" t="s">
        <v>67</v>
      </c>
      <c r="B560" t="s">
        <v>57</v>
      </c>
      <c r="C560" t="s">
        <v>19</v>
      </c>
      <c r="D560" s="21">
        <v>45737</v>
      </c>
      <c r="E560">
        <v>28</v>
      </c>
      <c r="F560">
        <v>32.950000000000003</v>
      </c>
      <c r="G560" s="29">
        <f>IF(ISNUMBER(H560),AVERAGE(H560:I560),AVERAGE(E560:F560))/65</f>
        <v>0.46115384615384619</v>
      </c>
      <c r="H560">
        <v>29</v>
      </c>
      <c r="I560">
        <v>30.95</v>
      </c>
      <c r="J560">
        <v>2024</v>
      </c>
      <c r="K560" t="s">
        <v>58</v>
      </c>
      <c r="L560" t="s">
        <v>235</v>
      </c>
      <c r="M560" t="s">
        <v>236</v>
      </c>
      <c r="N560" t="s">
        <v>20</v>
      </c>
      <c r="O560" t="s">
        <v>43</v>
      </c>
      <c r="Q560" t="s">
        <v>191</v>
      </c>
      <c r="R560" t="s">
        <v>73</v>
      </c>
      <c r="S560" t="s">
        <v>74</v>
      </c>
      <c r="T560" t="s">
        <v>46</v>
      </c>
    </row>
    <row r="561" spans="1:20" x14ac:dyDescent="0.2">
      <c r="A561" t="s">
        <v>67</v>
      </c>
      <c r="B561" t="s">
        <v>18</v>
      </c>
      <c r="C561" t="s">
        <v>19</v>
      </c>
      <c r="D561" s="21">
        <v>45737</v>
      </c>
      <c r="E561">
        <v>295</v>
      </c>
      <c r="F561">
        <v>325</v>
      </c>
      <c r="G561" s="29">
        <f>IF(ISNUMBER(H561),AVERAGE(H561:I561),AVERAGE(E561:F561))/700</f>
        <v>0.43071428571428572</v>
      </c>
      <c r="H561">
        <v>295</v>
      </c>
      <c r="I561">
        <v>308</v>
      </c>
      <c r="J561">
        <v>2024</v>
      </c>
      <c r="K561" t="s">
        <v>78</v>
      </c>
      <c r="L561" t="s">
        <v>235</v>
      </c>
      <c r="M561" t="s">
        <v>236</v>
      </c>
      <c r="N561" t="s">
        <v>20</v>
      </c>
      <c r="O561" t="s">
        <v>43</v>
      </c>
      <c r="Q561" t="s">
        <v>191</v>
      </c>
      <c r="R561" t="s">
        <v>73</v>
      </c>
      <c r="S561" t="s">
        <v>74</v>
      </c>
      <c r="T561" t="s">
        <v>46</v>
      </c>
    </row>
    <row r="562" spans="1:20" x14ac:dyDescent="0.2">
      <c r="A562" t="s">
        <v>67</v>
      </c>
      <c r="B562" t="s">
        <v>18</v>
      </c>
      <c r="C562" t="s">
        <v>19</v>
      </c>
      <c r="D562" s="21">
        <v>45737</v>
      </c>
      <c r="E562">
        <v>275</v>
      </c>
      <c r="F562">
        <v>325</v>
      </c>
      <c r="G562" s="29">
        <f>IF(ISNUMBER(H562),AVERAGE(H562:I562),AVERAGE(E562:F562))/700</f>
        <v>0.41642857142857143</v>
      </c>
      <c r="H562">
        <v>275</v>
      </c>
      <c r="I562">
        <v>308</v>
      </c>
      <c r="J562">
        <v>2024</v>
      </c>
      <c r="K562" t="s">
        <v>75</v>
      </c>
      <c r="L562" t="s">
        <v>235</v>
      </c>
      <c r="M562" t="s">
        <v>236</v>
      </c>
      <c r="N562" t="s">
        <v>20</v>
      </c>
      <c r="O562" t="s">
        <v>43</v>
      </c>
      <c r="Q562" t="s">
        <v>191</v>
      </c>
      <c r="R562" t="s">
        <v>73</v>
      </c>
      <c r="S562" t="s">
        <v>74</v>
      </c>
      <c r="T562" t="s">
        <v>46</v>
      </c>
    </row>
    <row r="563" spans="1:20" x14ac:dyDescent="0.2">
      <c r="A563" t="s">
        <v>67</v>
      </c>
      <c r="B563" t="s">
        <v>57</v>
      </c>
      <c r="C563" t="s">
        <v>19</v>
      </c>
      <c r="D563" s="21">
        <v>45740</v>
      </c>
      <c r="E563">
        <v>29.75</v>
      </c>
      <c r="F563">
        <v>30.95</v>
      </c>
      <c r="G563" s="29">
        <f>IF(ISNUMBER(H563),AVERAGE(H563:I563),AVERAGE(E563:F563))/65</f>
        <v>0.46692307692307694</v>
      </c>
      <c r="J563">
        <v>2024</v>
      </c>
      <c r="K563" t="s">
        <v>64</v>
      </c>
      <c r="L563" t="s">
        <v>235</v>
      </c>
      <c r="M563" t="s">
        <v>51</v>
      </c>
      <c r="N563" t="s">
        <v>20</v>
      </c>
      <c r="O563" t="s">
        <v>43</v>
      </c>
      <c r="P563" t="s">
        <v>240</v>
      </c>
      <c r="Q563" t="s">
        <v>191</v>
      </c>
      <c r="R563" t="s">
        <v>73</v>
      </c>
      <c r="S563" t="s">
        <v>74</v>
      </c>
      <c r="T563" t="s">
        <v>46</v>
      </c>
    </row>
    <row r="564" spans="1:20" x14ac:dyDescent="0.2">
      <c r="A564" t="s">
        <v>67</v>
      </c>
      <c r="B564" t="s">
        <v>57</v>
      </c>
      <c r="C564" t="s">
        <v>19</v>
      </c>
      <c r="D564" s="21">
        <v>45740</v>
      </c>
      <c r="E564">
        <v>29.75</v>
      </c>
      <c r="F564">
        <v>29.85</v>
      </c>
      <c r="G564" s="29">
        <f>IF(ISNUMBER(H564),AVERAGE(H564:I564),AVERAGE(E564:F564))/65</f>
        <v>0.45846153846153848</v>
      </c>
      <c r="J564">
        <v>2024</v>
      </c>
      <c r="K564" t="s">
        <v>58</v>
      </c>
      <c r="L564" t="s">
        <v>235</v>
      </c>
      <c r="M564" t="s">
        <v>51</v>
      </c>
      <c r="N564" t="s">
        <v>20</v>
      </c>
      <c r="O564" t="s">
        <v>43</v>
      </c>
      <c r="Q564" t="s">
        <v>191</v>
      </c>
      <c r="R564" t="s">
        <v>73</v>
      </c>
      <c r="S564" t="s">
        <v>74</v>
      </c>
      <c r="T564" t="s">
        <v>46</v>
      </c>
    </row>
    <row r="565" spans="1:20" x14ac:dyDescent="0.2">
      <c r="A565" t="s">
        <v>67</v>
      </c>
      <c r="B565" t="s">
        <v>18</v>
      </c>
      <c r="C565" t="s">
        <v>19</v>
      </c>
      <c r="D565" s="21">
        <v>45740</v>
      </c>
      <c r="E565">
        <v>295</v>
      </c>
      <c r="F565">
        <v>325</v>
      </c>
      <c r="G565" s="29">
        <f>IF(ISNUMBER(H565),AVERAGE(H565:I565),AVERAGE(E565:F565))/700</f>
        <v>0.42857142857142855</v>
      </c>
      <c r="H565">
        <v>295</v>
      </c>
      <c r="I565">
        <v>305</v>
      </c>
      <c r="J565">
        <v>2024</v>
      </c>
      <c r="K565" t="s">
        <v>78</v>
      </c>
      <c r="L565" t="s">
        <v>235</v>
      </c>
      <c r="M565" t="s">
        <v>51</v>
      </c>
      <c r="N565" t="s">
        <v>20</v>
      </c>
      <c r="O565" t="s">
        <v>43</v>
      </c>
      <c r="Q565" t="s">
        <v>191</v>
      </c>
      <c r="R565" t="s">
        <v>73</v>
      </c>
      <c r="S565" t="s">
        <v>74</v>
      </c>
      <c r="T565" t="s">
        <v>46</v>
      </c>
    </row>
    <row r="566" spans="1:20" x14ac:dyDescent="0.2">
      <c r="A566" t="s">
        <v>67</v>
      </c>
      <c r="B566" t="s">
        <v>18</v>
      </c>
      <c r="C566" t="s">
        <v>19</v>
      </c>
      <c r="D566" s="21">
        <v>45740</v>
      </c>
      <c r="E566">
        <v>285</v>
      </c>
      <c r="F566">
        <v>325</v>
      </c>
      <c r="G566" s="29">
        <f>IF(ISNUMBER(H566),AVERAGE(H566:I566),AVERAGE(E566:F566))/700</f>
        <v>0.41857142857142859</v>
      </c>
      <c r="H566">
        <v>285</v>
      </c>
      <c r="I566">
        <v>301</v>
      </c>
      <c r="J566">
        <v>2024</v>
      </c>
      <c r="K566" t="s">
        <v>68</v>
      </c>
      <c r="L566" t="s">
        <v>235</v>
      </c>
      <c r="M566" t="s">
        <v>51</v>
      </c>
      <c r="N566" t="s">
        <v>20</v>
      </c>
      <c r="O566" t="s">
        <v>43</v>
      </c>
      <c r="Q566" t="s">
        <v>191</v>
      </c>
      <c r="R566" t="s">
        <v>73</v>
      </c>
      <c r="S566" t="s">
        <v>74</v>
      </c>
      <c r="T566" t="s">
        <v>46</v>
      </c>
    </row>
    <row r="567" spans="1:20" x14ac:dyDescent="0.2">
      <c r="A567" t="s">
        <v>67</v>
      </c>
      <c r="B567" t="s">
        <v>57</v>
      </c>
      <c r="C567" t="s">
        <v>19</v>
      </c>
      <c r="D567" s="21">
        <v>45741</v>
      </c>
      <c r="E567">
        <v>29.75</v>
      </c>
      <c r="F567">
        <v>30.95</v>
      </c>
      <c r="G567" s="29">
        <f>IF(ISNUMBER(H567),AVERAGE(H567:I567),AVERAGE(E567:F567))/65</f>
        <v>0.46692307692307694</v>
      </c>
      <c r="J567">
        <v>2024</v>
      </c>
      <c r="K567" t="s">
        <v>64</v>
      </c>
      <c r="L567" t="s">
        <v>235</v>
      </c>
      <c r="M567" t="s">
        <v>51</v>
      </c>
      <c r="N567" t="s">
        <v>20</v>
      </c>
      <c r="O567" t="s">
        <v>43</v>
      </c>
      <c r="P567" t="s">
        <v>240</v>
      </c>
      <c r="Q567" t="s">
        <v>191</v>
      </c>
      <c r="R567" t="s">
        <v>73</v>
      </c>
      <c r="S567" t="s">
        <v>74</v>
      </c>
      <c r="T567" t="s">
        <v>46</v>
      </c>
    </row>
    <row r="568" spans="1:20" x14ac:dyDescent="0.2">
      <c r="A568" t="s">
        <v>67</v>
      </c>
      <c r="B568" t="s">
        <v>57</v>
      </c>
      <c r="C568" t="s">
        <v>19</v>
      </c>
      <c r="D568" s="21">
        <v>45741</v>
      </c>
      <c r="E568">
        <v>29.75</v>
      </c>
      <c r="F568">
        <v>29.85</v>
      </c>
      <c r="G568" s="29">
        <f>IF(ISNUMBER(H568),AVERAGE(H568:I568),AVERAGE(E568:F568))/65</f>
        <v>0.45846153846153848</v>
      </c>
      <c r="J568">
        <v>2024</v>
      </c>
      <c r="K568" t="s">
        <v>58</v>
      </c>
      <c r="L568" t="s">
        <v>235</v>
      </c>
      <c r="M568" t="s">
        <v>51</v>
      </c>
      <c r="N568" t="s">
        <v>20</v>
      </c>
      <c r="O568" t="s">
        <v>43</v>
      </c>
      <c r="Q568" t="s">
        <v>191</v>
      </c>
      <c r="R568" t="s">
        <v>73</v>
      </c>
      <c r="S568" t="s">
        <v>74</v>
      </c>
      <c r="T568" t="s">
        <v>46</v>
      </c>
    </row>
    <row r="569" spans="1:20" x14ac:dyDescent="0.2">
      <c r="A569" t="s">
        <v>67</v>
      </c>
      <c r="B569" t="s">
        <v>18</v>
      </c>
      <c r="C569" t="s">
        <v>19</v>
      </c>
      <c r="D569" s="21">
        <v>45741</v>
      </c>
      <c r="E569">
        <v>295</v>
      </c>
      <c r="F569">
        <v>325</v>
      </c>
      <c r="G569" s="29">
        <f>IF(ISNUMBER(H569),AVERAGE(H569:I569),AVERAGE(E569:F569))/700</f>
        <v>0.42857142857142855</v>
      </c>
      <c r="H569">
        <v>295</v>
      </c>
      <c r="I569">
        <v>305</v>
      </c>
      <c r="J569">
        <v>2024</v>
      </c>
      <c r="K569" t="s">
        <v>78</v>
      </c>
      <c r="L569" t="s">
        <v>235</v>
      </c>
      <c r="M569" t="s">
        <v>51</v>
      </c>
      <c r="N569" t="s">
        <v>20</v>
      </c>
      <c r="O569" t="s">
        <v>43</v>
      </c>
      <c r="Q569" t="s">
        <v>191</v>
      </c>
      <c r="R569" t="s">
        <v>73</v>
      </c>
      <c r="S569" t="s">
        <v>74</v>
      </c>
      <c r="T569" t="s">
        <v>46</v>
      </c>
    </row>
    <row r="570" spans="1:20" x14ac:dyDescent="0.2">
      <c r="A570" t="s">
        <v>67</v>
      </c>
      <c r="B570" t="s">
        <v>18</v>
      </c>
      <c r="C570" t="s">
        <v>19</v>
      </c>
      <c r="D570" s="21">
        <v>45741</v>
      </c>
      <c r="E570">
        <v>285</v>
      </c>
      <c r="F570">
        <v>325</v>
      </c>
      <c r="G570" s="29">
        <f>IF(ISNUMBER(H570),AVERAGE(H570:I570),AVERAGE(E570:F570))/700</f>
        <v>0.41857142857142859</v>
      </c>
      <c r="H570">
        <v>285</v>
      </c>
      <c r="I570">
        <v>301</v>
      </c>
      <c r="J570">
        <v>2024</v>
      </c>
      <c r="K570" t="s">
        <v>68</v>
      </c>
      <c r="L570" t="s">
        <v>235</v>
      </c>
      <c r="M570" t="s">
        <v>51</v>
      </c>
      <c r="N570" t="s">
        <v>20</v>
      </c>
      <c r="O570" t="s">
        <v>43</v>
      </c>
      <c r="Q570" t="s">
        <v>191</v>
      </c>
      <c r="R570" t="s">
        <v>73</v>
      </c>
      <c r="S570" t="s">
        <v>74</v>
      </c>
      <c r="T570" t="s">
        <v>46</v>
      </c>
    </row>
    <row r="571" spans="1:20" x14ac:dyDescent="0.2">
      <c r="A571" t="s">
        <v>67</v>
      </c>
      <c r="B571" t="s">
        <v>57</v>
      </c>
      <c r="C571" t="s">
        <v>19</v>
      </c>
      <c r="D571" s="21">
        <v>45742</v>
      </c>
      <c r="E571">
        <v>29.75</v>
      </c>
      <c r="F571">
        <v>29.85</v>
      </c>
      <c r="G571" s="29">
        <f>IF(ISNUMBER(H571),AVERAGE(H571:I571),AVERAGE(E571:F571))/65</f>
        <v>0.45846153846153848</v>
      </c>
      <c r="J571">
        <v>2024</v>
      </c>
      <c r="K571" t="s">
        <v>58</v>
      </c>
      <c r="L571" t="s">
        <v>235</v>
      </c>
      <c r="M571" t="s">
        <v>81</v>
      </c>
      <c r="N571" t="s">
        <v>20</v>
      </c>
      <c r="O571" t="s">
        <v>241</v>
      </c>
      <c r="Q571" t="s">
        <v>191</v>
      </c>
      <c r="R571" t="s">
        <v>73</v>
      </c>
      <c r="S571" t="s">
        <v>74</v>
      </c>
      <c r="T571" t="s">
        <v>46</v>
      </c>
    </row>
    <row r="572" spans="1:20" x14ac:dyDescent="0.2">
      <c r="A572" t="s">
        <v>67</v>
      </c>
      <c r="B572" t="s">
        <v>18</v>
      </c>
      <c r="C572" t="s">
        <v>19</v>
      </c>
      <c r="D572" s="21">
        <v>45742</v>
      </c>
      <c r="E572">
        <v>295</v>
      </c>
      <c r="F572">
        <v>325</v>
      </c>
      <c r="G572" s="29">
        <f>IF(ISNUMBER(H572),AVERAGE(H572:I572),AVERAGE(E572:F572))/700</f>
        <v>0.42571428571428571</v>
      </c>
      <c r="H572">
        <v>295</v>
      </c>
      <c r="I572">
        <v>301</v>
      </c>
      <c r="J572">
        <v>2024</v>
      </c>
      <c r="K572" t="s">
        <v>68</v>
      </c>
      <c r="L572" t="s">
        <v>235</v>
      </c>
      <c r="M572" t="s">
        <v>81</v>
      </c>
      <c r="N572" t="s">
        <v>20</v>
      </c>
      <c r="O572" t="s">
        <v>241</v>
      </c>
      <c r="Q572" t="s">
        <v>191</v>
      </c>
      <c r="R572" t="s">
        <v>73</v>
      </c>
      <c r="S572" t="s">
        <v>74</v>
      </c>
      <c r="T572" t="s">
        <v>46</v>
      </c>
    </row>
    <row r="573" spans="1:20" x14ac:dyDescent="0.2">
      <c r="A573" t="s">
        <v>67</v>
      </c>
      <c r="B573" t="s">
        <v>18</v>
      </c>
      <c r="C573" t="s">
        <v>19</v>
      </c>
      <c r="D573" s="21">
        <v>45742</v>
      </c>
      <c r="E573">
        <v>275</v>
      </c>
      <c r="F573">
        <v>325</v>
      </c>
      <c r="G573" s="29">
        <f>IF(ISNUMBER(H573),AVERAGE(H573:I573),AVERAGE(E573:F573))/700</f>
        <v>0.4107142857142857</v>
      </c>
      <c r="H573">
        <v>275</v>
      </c>
      <c r="I573">
        <v>300</v>
      </c>
      <c r="J573">
        <v>2024</v>
      </c>
      <c r="K573" t="s">
        <v>75</v>
      </c>
      <c r="L573" t="s">
        <v>235</v>
      </c>
      <c r="M573" t="s">
        <v>81</v>
      </c>
      <c r="N573" t="s">
        <v>20</v>
      </c>
      <c r="O573" t="s">
        <v>241</v>
      </c>
      <c r="Q573" t="s">
        <v>191</v>
      </c>
      <c r="R573" t="s">
        <v>73</v>
      </c>
      <c r="S573" t="s">
        <v>74</v>
      </c>
      <c r="T573" t="s">
        <v>46</v>
      </c>
    </row>
    <row r="574" spans="1:20" x14ac:dyDescent="0.2">
      <c r="A574" t="s">
        <v>67</v>
      </c>
      <c r="B574" t="s">
        <v>18</v>
      </c>
      <c r="C574" t="s">
        <v>19</v>
      </c>
      <c r="D574" s="21">
        <v>45742</v>
      </c>
      <c r="E574">
        <v>275</v>
      </c>
      <c r="F574">
        <v>325</v>
      </c>
      <c r="G574" s="29">
        <f>IF(ISNUMBER(H574),AVERAGE(H574:I574),AVERAGE(E574:F574))/700</f>
        <v>0.40714285714285714</v>
      </c>
      <c r="H574">
        <v>275</v>
      </c>
      <c r="I574">
        <v>295</v>
      </c>
      <c r="J574">
        <v>2024</v>
      </c>
      <c r="K574" t="s">
        <v>78</v>
      </c>
      <c r="L574" t="s">
        <v>235</v>
      </c>
      <c r="M574" t="s">
        <v>81</v>
      </c>
      <c r="N574" t="s">
        <v>20</v>
      </c>
      <c r="O574" t="s">
        <v>241</v>
      </c>
      <c r="P574" t="s">
        <v>247</v>
      </c>
      <c r="Q574" t="s">
        <v>191</v>
      </c>
      <c r="R574" t="s">
        <v>73</v>
      </c>
      <c r="S574" t="s">
        <v>74</v>
      </c>
      <c r="T574" t="s">
        <v>46</v>
      </c>
    </row>
    <row r="575" spans="1:20" hidden="1" x14ac:dyDescent="0.2">
      <c r="A575" t="s">
        <v>67</v>
      </c>
      <c r="B575" t="s">
        <v>87</v>
      </c>
      <c r="C575" t="s">
        <v>88</v>
      </c>
      <c r="D575" s="21">
        <v>45742</v>
      </c>
      <c r="E575">
        <v>16.95</v>
      </c>
      <c r="G575" s="29">
        <f>IF(ISNUMBER(H575),AVERAGE(H575:I575),AVERAGE(E575:F575))/45</f>
        <v>0.37666666666666665</v>
      </c>
      <c r="J575">
        <v>2024</v>
      </c>
      <c r="K575" t="s">
        <v>63</v>
      </c>
      <c r="L575" t="s">
        <v>235</v>
      </c>
      <c r="M575" t="s">
        <v>81</v>
      </c>
      <c r="N575" t="s">
        <v>20</v>
      </c>
      <c r="O575" t="s">
        <v>241</v>
      </c>
      <c r="P575" t="s">
        <v>248</v>
      </c>
      <c r="Q575" t="s">
        <v>191</v>
      </c>
      <c r="R575" t="s">
        <v>73</v>
      </c>
      <c r="S575" t="s">
        <v>74</v>
      </c>
      <c r="T575" t="s">
        <v>46</v>
      </c>
    </row>
    <row r="576" spans="1:20" hidden="1" x14ac:dyDescent="0.2">
      <c r="A576" t="s">
        <v>67</v>
      </c>
      <c r="B576" t="s">
        <v>87</v>
      </c>
      <c r="C576" t="s">
        <v>88</v>
      </c>
      <c r="D576" s="21">
        <v>45742</v>
      </c>
      <c r="E576">
        <v>15.95</v>
      </c>
      <c r="F576">
        <v>16.95</v>
      </c>
      <c r="G576" s="29">
        <f>IF(ISNUMBER(H576),AVERAGE(H576:I576),AVERAGE(E576:F576))/45</f>
        <v>0.36555555555555552</v>
      </c>
      <c r="J576">
        <v>2024</v>
      </c>
      <c r="K576" t="s">
        <v>89</v>
      </c>
      <c r="L576" t="s">
        <v>235</v>
      </c>
      <c r="M576" t="s">
        <v>81</v>
      </c>
      <c r="N576" t="s">
        <v>20</v>
      </c>
      <c r="O576" t="s">
        <v>241</v>
      </c>
      <c r="P576" t="s">
        <v>248</v>
      </c>
      <c r="Q576" t="s">
        <v>191</v>
      </c>
      <c r="R576" t="s">
        <v>73</v>
      </c>
      <c r="S576" t="s">
        <v>74</v>
      </c>
      <c r="T576" t="s">
        <v>46</v>
      </c>
    </row>
    <row r="577" spans="1:20" hidden="1" x14ac:dyDescent="0.2">
      <c r="A577" t="s">
        <v>67</v>
      </c>
      <c r="B577" t="s">
        <v>87</v>
      </c>
      <c r="C577" t="s">
        <v>88</v>
      </c>
      <c r="D577" s="21">
        <v>45742</v>
      </c>
      <c r="E577">
        <v>11.95</v>
      </c>
      <c r="F577">
        <v>14.95</v>
      </c>
      <c r="G577" s="29">
        <f>IF(ISNUMBER(H577),AVERAGE(H577:I577),AVERAGE(E577:F577))/45</f>
        <v>0.29888888888888887</v>
      </c>
      <c r="J577">
        <v>2024</v>
      </c>
      <c r="K577" t="s">
        <v>91</v>
      </c>
      <c r="L577" t="s">
        <v>235</v>
      </c>
      <c r="M577" t="s">
        <v>81</v>
      </c>
      <c r="N577" t="s">
        <v>20</v>
      </c>
      <c r="O577" t="s">
        <v>241</v>
      </c>
      <c r="P577" t="s">
        <v>249</v>
      </c>
      <c r="Q577" t="s">
        <v>191</v>
      </c>
      <c r="R577" t="s">
        <v>73</v>
      </c>
      <c r="S577" t="s">
        <v>74</v>
      </c>
      <c r="T577" t="s">
        <v>46</v>
      </c>
    </row>
    <row r="578" spans="1:20" x14ac:dyDescent="0.2">
      <c r="A578" t="s">
        <v>67</v>
      </c>
      <c r="B578" t="s">
        <v>57</v>
      </c>
      <c r="C578" t="s">
        <v>19</v>
      </c>
      <c r="D578" s="21">
        <v>45743</v>
      </c>
      <c r="E578">
        <v>25</v>
      </c>
      <c r="F578">
        <v>30.95</v>
      </c>
      <c r="G578" s="29">
        <f>IF(ISNUMBER(H578),AVERAGE(H578:I578),AVERAGE(E578:F578))/65</f>
        <v>0.46692307692307694</v>
      </c>
      <c r="H578">
        <v>29.75</v>
      </c>
      <c r="I578">
        <v>30.95</v>
      </c>
      <c r="J578">
        <v>2024</v>
      </c>
      <c r="K578" t="s">
        <v>64</v>
      </c>
      <c r="L578" t="s">
        <v>235</v>
      </c>
      <c r="M578" t="s">
        <v>81</v>
      </c>
      <c r="N578" t="s">
        <v>20</v>
      </c>
      <c r="O578" t="s">
        <v>250</v>
      </c>
      <c r="Q578" t="s">
        <v>191</v>
      </c>
      <c r="R578" t="s">
        <v>73</v>
      </c>
      <c r="S578" t="s">
        <v>74</v>
      </c>
      <c r="T578" t="s">
        <v>46</v>
      </c>
    </row>
    <row r="579" spans="1:20" x14ac:dyDescent="0.2">
      <c r="A579" t="s">
        <v>67</v>
      </c>
      <c r="B579" t="s">
        <v>57</v>
      </c>
      <c r="C579" t="s">
        <v>19</v>
      </c>
      <c r="D579" s="21">
        <v>45743</v>
      </c>
      <c r="E579">
        <v>29</v>
      </c>
      <c r="F579">
        <v>29.85</v>
      </c>
      <c r="G579" s="29">
        <f>IF(ISNUMBER(H579),AVERAGE(H579:I579),AVERAGE(E579:F579))/65</f>
        <v>0.45269230769230773</v>
      </c>
      <c r="J579">
        <v>2024</v>
      </c>
      <c r="K579" t="s">
        <v>58</v>
      </c>
      <c r="L579" t="s">
        <v>235</v>
      </c>
      <c r="M579" t="s">
        <v>81</v>
      </c>
      <c r="N579" t="s">
        <v>20</v>
      </c>
      <c r="O579" t="s">
        <v>250</v>
      </c>
      <c r="Q579" t="s">
        <v>191</v>
      </c>
      <c r="R579" t="s">
        <v>73</v>
      </c>
      <c r="S579" t="s">
        <v>74</v>
      </c>
      <c r="T579" t="s">
        <v>46</v>
      </c>
    </row>
    <row r="580" spans="1:20" x14ac:dyDescent="0.2">
      <c r="A580" t="s">
        <v>67</v>
      </c>
      <c r="B580" t="s">
        <v>18</v>
      </c>
      <c r="C580" t="s">
        <v>19</v>
      </c>
      <c r="D580" s="21">
        <v>45743</v>
      </c>
      <c r="E580">
        <v>284</v>
      </c>
      <c r="F580">
        <v>325</v>
      </c>
      <c r="G580" s="29">
        <f>IF(ISNUMBER(H580),AVERAGE(H580:I580),AVERAGE(E580:F580))/700</f>
        <v>0.41714285714285715</v>
      </c>
      <c r="H580">
        <v>289</v>
      </c>
      <c r="I580">
        <v>295</v>
      </c>
      <c r="J580">
        <v>2024</v>
      </c>
      <c r="K580" t="s">
        <v>68</v>
      </c>
      <c r="L580" t="s">
        <v>235</v>
      </c>
      <c r="M580" t="s">
        <v>81</v>
      </c>
      <c r="N580" t="s">
        <v>20</v>
      </c>
      <c r="O580" t="s">
        <v>250</v>
      </c>
      <c r="Q580" t="s">
        <v>191</v>
      </c>
      <c r="R580" t="s">
        <v>73</v>
      </c>
      <c r="S580" t="s">
        <v>74</v>
      </c>
      <c r="T580" t="s">
        <v>46</v>
      </c>
    </row>
    <row r="581" spans="1:20" x14ac:dyDescent="0.2">
      <c r="A581" t="s">
        <v>67</v>
      </c>
      <c r="B581" t="s">
        <v>18</v>
      </c>
      <c r="C581" t="s">
        <v>19</v>
      </c>
      <c r="D581" s="21">
        <v>45743</v>
      </c>
      <c r="E581">
        <v>275</v>
      </c>
      <c r="F581">
        <v>325</v>
      </c>
      <c r="G581" s="29">
        <f>IF(ISNUMBER(H581),AVERAGE(H581:I581),AVERAGE(E581:F581))/700</f>
        <v>0.4107142857142857</v>
      </c>
      <c r="H581">
        <v>275</v>
      </c>
      <c r="I581">
        <v>300</v>
      </c>
      <c r="J581">
        <v>2024</v>
      </c>
      <c r="K581" t="s">
        <v>75</v>
      </c>
      <c r="L581" t="s">
        <v>235</v>
      </c>
      <c r="M581" t="s">
        <v>81</v>
      </c>
      <c r="N581" t="s">
        <v>20</v>
      </c>
      <c r="O581" t="s">
        <v>250</v>
      </c>
      <c r="Q581" t="s">
        <v>191</v>
      </c>
      <c r="R581" t="s">
        <v>73</v>
      </c>
      <c r="S581" t="s">
        <v>74</v>
      </c>
      <c r="T581" t="s">
        <v>46</v>
      </c>
    </row>
    <row r="582" spans="1:20" x14ac:dyDescent="0.2">
      <c r="A582" t="s">
        <v>67</v>
      </c>
      <c r="B582" t="s">
        <v>18</v>
      </c>
      <c r="C582" t="s">
        <v>19</v>
      </c>
      <c r="D582" s="21">
        <v>45743</v>
      </c>
      <c r="E582">
        <v>250</v>
      </c>
      <c r="F582">
        <v>325</v>
      </c>
      <c r="G582" s="29">
        <f>IF(ISNUMBER(H582),AVERAGE(H582:I582),AVERAGE(E582:F582))/700</f>
        <v>0.40714285714285714</v>
      </c>
      <c r="H582">
        <v>275</v>
      </c>
      <c r="I582">
        <v>295</v>
      </c>
      <c r="J582">
        <v>2024</v>
      </c>
      <c r="K582" t="s">
        <v>78</v>
      </c>
      <c r="L582" t="s">
        <v>235</v>
      </c>
      <c r="M582" t="s">
        <v>81</v>
      </c>
      <c r="N582" t="s">
        <v>20</v>
      </c>
      <c r="O582" t="s">
        <v>250</v>
      </c>
      <c r="Q582" t="s">
        <v>191</v>
      </c>
      <c r="R582" t="s">
        <v>73</v>
      </c>
      <c r="S582" t="s">
        <v>74</v>
      </c>
      <c r="T582" t="s">
        <v>46</v>
      </c>
    </row>
    <row r="583" spans="1:20" hidden="1" x14ac:dyDescent="0.2">
      <c r="A583" t="s">
        <v>67</v>
      </c>
      <c r="B583" t="s">
        <v>87</v>
      </c>
      <c r="C583" t="s">
        <v>88</v>
      </c>
      <c r="D583" s="21">
        <v>45743</v>
      </c>
      <c r="E583">
        <v>16.95</v>
      </c>
      <c r="G583" s="29">
        <f>IF(ISNUMBER(H583),AVERAGE(H583:I583),AVERAGE(E583:F583))/45</f>
        <v>0.37666666666666665</v>
      </c>
      <c r="J583">
        <v>2024</v>
      </c>
      <c r="K583" t="s">
        <v>63</v>
      </c>
      <c r="L583" t="s">
        <v>235</v>
      </c>
      <c r="M583" t="s">
        <v>81</v>
      </c>
      <c r="N583" t="s">
        <v>20</v>
      </c>
      <c r="O583" t="s">
        <v>250</v>
      </c>
      <c r="P583" t="s">
        <v>248</v>
      </c>
      <c r="Q583" t="s">
        <v>191</v>
      </c>
      <c r="R583" t="s">
        <v>73</v>
      </c>
      <c r="S583" t="s">
        <v>74</v>
      </c>
      <c r="T583" t="s">
        <v>46</v>
      </c>
    </row>
    <row r="584" spans="1:20" hidden="1" x14ac:dyDescent="0.2">
      <c r="A584" t="s">
        <v>67</v>
      </c>
      <c r="B584" t="s">
        <v>87</v>
      </c>
      <c r="C584" t="s">
        <v>88</v>
      </c>
      <c r="D584" s="21">
        <v>45743</v>
      </c>
      <c r="E584">
        <v>15.95</v>
      </c>
      <c r="F584">
        <v>16.95</v>
      </c>
      <c r="G584" s="29">
        <f>IF(ISNUMBER(H584),AVERAGE(H584:I584),AVERAGE(E584:F584))/45</f>
        <v>0.36555555555555552</v>
      </c>
      <c r="J584">
        <v>2024</v>
      </c>
      <c r="K584" t="s">
        <v>89</v>
      </c>
      <c r="L584" t="s">
        <v>235</v>
      </c>
      <c r="M584" t="s">
        <v>81</v>
      </c>
      <c r="N584" t="s">
        <v>20</v>
      </c>
      <c r="O584" t="s">
        <v>250</v>
      </c>
      <c r="P584" t="s">
        <v>248</v>
      </c>
      <c r="Q584" t="s">
        <v>191</v>
      </c>
      <c r="R584" t="s">
        <v>73</v>
      </c>
      <c r="S584" t="s">
        <v>74</v>
      </c>
      <c r="T584" t="s">
        <v>46</v>
      </c>
    </row>
    <row r="585" spans="1:20" hidden="1" x14ac:dyDescent="0.2">
      <c r="A585" t="s">
        <v>67</v>
      </c>
      <c r="B585" t="s">
        <v>87</v>
      </c>
      <c r="C585" t="s">
        <v>88</v>
      </c>
      <c r="D585" s="21">
        <v>45743</v>
      </c>
      <c r="E585">
        <v>11.95</v>
      </c>
      <c r="F585">
        <v>14.95</v>
      </c>
      <c r="G585" s="29">
        <f>IF(ISNUMBER(H585),AVERAGE(H585:I585),AVERAGE(E585:F585))/45</f>
        <v>0.29888888888888887</v>
      </c>
      <c r="J585">
        <v>2024</v>
      </c>
      <c r="K585" t="s">
        <v>91</v>
      </c>
      <c r="L585" t="s">
        <v>235</v>
      </c>
      <c r="M585" t="s">
        <v>81</v>
      </c>
      <c r="N585" t="s">
        <v>20</v>
      </c>
      <c r="O585" t="s">
        <v>250</v>
      </c>
      <c r="P585" t="s">
        <v>249</v>
      </c>
      <c r="Q585" t="s">
        <v>191</v>
      </c>
      <c r="R585" t="s">
        <v>73</v>
      </c>
      <c r="S585" t="s">
        <v>74</v>
      </c>
      <c r="T585" t="s">
        <v>46</v>
      </c>
    </row>
    <row r="586" spans="1:20" x14ac:dyDescent="0.2">
      <c r="A586" t="s">
        <v>67</v>
      </c>
      <c r="B586" t="s">
        <v>57</v>
      </c>
      <c r="C586" t="s">
        <v>19</v>
      </c>
      <c r="D586" s="21">
        <v>45744</v>
      </c>
      <c r="E586">
        <v>29</v>
      </c>
      <c r="F586">
        <v>29.85</v>
      </c>
      <c r="G586" s="29">
        <f>IF(ISNUMBER(H586),AVERAGE(H586:I586),AVERAGE(E586:F586))/65</f>
        <v>0.45269230769230773</v>
      </c>
      <c r="J586">
        <v>2024</v>
      </c>
      <c r="K586" t="s">
        <v>58</v>
      </c>
      <c r="L586" t="s">
        <v>235</v>
      </c>
      <c r="M586" t="s">
        <v>81</v>
      </c>
      <c r="N586" t="s">
        <v>20</v>
      </c>
      <c r="O586" t="s">
        <v>251</v>
      </c>
      <c r="Q586" t="s">
        <v>191</v>
      </c>
      <c r="R586" t="s">
        <v>73</v>
      </c>
      <c r="S586" t="s">
        <v>74</v>
      </c>
      <c r="T586" t="s">
        <v>46</v>
      </c>
    </row>
    <row r="587" spans="1:20" x14ac:dyDescent="0.2">
      <c r="A587" t="s">
        <v>67</v>
      </c>
      <c r="B587" t="s">
        <v>18</v>
      </c>
      <c r="C587" t="s">
        <v>19</v>
      </c>
      <c r="D587" s="21">
        <v>45744</v>
      </c>
      <c r="E587">
        <v>289</v>
      </c>
      <c r="F587">
        <v>295</v>
      </c>
      <c r="G587" s="29">
        <f>IF(ISNUMBER(H587),AVERAGE(H587:I587),AVERAGE(E587:F587))/700</f>
        <v>0.41714285714285715</v>
      </c>
      <c r="J587">
        <v>2024</v>
      </c>
      <c r="K587" t="s">
        <v>68</v>
      </c>
      <c r="L587" t="s">
        <v>235</v>
      </c>
      <c r="M587" t="s">
        <v>81</v>
      </c>
      <c r="N587" t="s">
        <v>20</v>
      </c>
      <c r="O587" t="s">
        <v>251</v>
      </c>
      <c r="Q587" t="s">
        <v>191</v>
      </c>
      <c r="R587" t="s">
        <v>73</v>
      </c>
      <c r="S587" t="s">
        <v>74</v>
      </c>
      <c r="T587" t="s">
        <v>46</v>
      </c>
    </row>
    <row r="588" spans="1:20" x14ac:dyDescent="0.2">
      <c r="A588" t="s">
        <v>67</v>
      </c>
      <c r="B588" t="s">
        <v>18</v>
      </c>
      <c r="C588" t="s">
        <v>19</v>
      </c>
      <c r="D588" s="21">
        <v>45744</v>
      </c>
      <c r="E588">
        <v>250</v>
      </c>
      <c r="F588">
        <v>295</v>
      </c>
      <c r="G588" s="29">
        <f>IF(ISNUMBER(H588),AVERAGE(H588:I588),AVERAGE(E588:F588))/700</f>
        <v>0.40714285714285714</v>
      </c>
      <c r="H588">
        <v>275</v>
      </c>
      <c r="I588">
        <v>295</v>
      </c>
      <c r="J588">
        <v>2024</v>
      </c>
      <c r="K588" t="s">
        <v>78</v>
      </c>
      <c r="L588" t="s">
        <v>235</v>
      </c>
      <c r="M588" t="s">
        <v>81</v>
      </c>
      <c r="N588" t="s">
        <v>20</v>
      </c>
      <c r="O588" t="s">
        <v>251</v>
      </c>
      <c r="Q588" t="s">
        <v>191</v>
      </c>
      <c r="R588" t="s">
        <v>73</v>
      </c>
      <c r="S588" t="s">
        <v>74</v>
      </c>
      <c r="T588" t="s">
        <v>46</v>
      </c>
    </row>
    <row r="589" spans="1:20" hidden="1" x14ac:dyDescent="0.2">
      <c r="A589" t="s">
        <v>67</v>
      </c>
      <c r="B589" t="s">
        <v>87</v>
      </c>
      <c r="C589" t="s">
        <v>88</v>
      </c>
      <c r="D589" s="21">
        <v>45744</v>
      </c>
      <c r="E589">
        <v>16.95</v>
      </c>
      <c r="F589">
        <v>18.95</v>
      </c>
      <c r="G589" s="29">
        <f>IF(ISNUMBER(H589),AVERAGE(H589:I589),AVERAGE(E589:F589))/45</f>
        <v>0.39777777777777773</v>
      </c>
      <c r="H589">
        <v>16.95</v>
      </c>
      <c r="I589">
        <v>18.850000000000001</v>
      </c>
      <c r="J589">
        <v>2024</v>
      </c>
      <c r="K589" t="s">
        <v>63</v>
      </c>
      <c r="L589" t="s">
        <v>235</v>
      </c>
      <c r="M589" t="s">
        <v>81</v>
      </c>
      <c r="N589" t="s">
        <v>20</v>
      </c>
      <c r="O589" t="s">
        <v>251</v>
      </c>
      <c r="Q589" t="s">
        <v>191</v>
      </c>
      <c r="R589" t="s">
        <v>73</v>
      </c>
      <c r="S589" t="s">
        <v>74</v>
      </c>
      <c r="T589" t="s">
        <v>46</v>
      </c>
    </row>
    <row r="590" spans="1:20" hidden="1" x14ac:dyDescent="0.2">
      <c r="A590" t="s">
        <v>67</v>
      </c>
      <c r="B590" t="s">
        <v>87</v>
      </c>
      <c r="C590" t="s">
        <v>88</v>
      </c>
      <c r="D590" s="21">
        <v>45744</v>
      </c>
      <c r="E590">
        <v>16.95</v>
      </c>
      <c r="F590">
        <v>18.850000000000001</v>
      </c>
      <c r="G590" s="29">
        <f>IF(ISNUMBER(H590),AVERAGE(H590:I590),AVERAGE(E590:F590))/45</f>
        <v>0.37666666666666665</v>
      </c>
      <c r="H590">
        <v>16.95</v>
      </c>
      <c r="J590">
        <v>2024</v>
      </c>
      <c r="K590" t="s">
        <v>89</v>
      </c>
      <c r="L590" t="s">
        <v>235</v>
      </c>
      <c r="M590" t="s">
        <v>81</v>
      </c>
      <c r="N590" t="s">
        <v>20</v>
      </c>
      <c r="O590" t="s">
        <v>251</v>
      </c>
      <c r="Q590" t="s">
        <v>191</v>
      </c>
      <c r="R590" t="s">
        <v>73</v>
      </c>
      <c r="S590" t="s">
        <v>74</v>
      </c>
      <c r="T590" t="s">
        <v>46</v>
      </c>
    </row>
    <row r="591" spans="1:20" hidden="1" x14ac:dyDescent="0.2">
      <c r="A591" t="s">
        <v>67</v>
      </c>
      <c r="B591" t="s">
        <v>87</v>
      </c>
      <c r="C591" t="s">
        <v>88</v>
      </c>
      <c r="D591" s="21">
        <v>45744</v>
      </c>
      <c r="E591">
        <v>14.95</v>
      </c>
      <c r="F591">
        <v>15.95</v>
      </c>
      <c r="G591" s="29">
        <f>IF(ISNUMBER(H591),AVERAGE(H591:I591),AVERAGE(E591:F591))/45</f>
        <v>0.34333333333333332</v>
      </c>
      <c r="J591">
        <v>2024</v>
      </c>
      <c r="K591" t="s">
        <v>91</v>
      </c>
      <c r="L591" t="s">
        <v>235</v>
      </c>
      <c r="M591" t="s">
        <v>81</v>
      </c>
      <c r="N591" t="s">
        <v>20</v>
      </c>
      <c r="O591" t="s">
        <v>251</v>
      </c>
      <c r="P591" t="s">
        <v>208</v>
      </c>
      <c r="Q591" t="s">
        <v>191</v>
      </c>
      <c r="R591" t="s">
        <v>73</v>
      </c>
      <c r="S591" t="s">
        <v>74</v>
      </c>
      <c r="T591" t="s">
        <v>46</v>
      </c>
    </row>
    <row r="592" spans="1:20" x14ac:dyDescent="0.2">
      <c r="A592" t="s">
        <v>67</v>
      </c>
      <c r="B592" t="s">
        <v>18</v>
      </c>
      <c r="C592" t="s">
        <v>19</v>
      </c>
      <c r="D592" s="21">
        <v>45747</v>
      </c>
      <c r="E592">
        <v>280</v>
      </c>
      <c r="F592">
        <v>295</v>
      </c>
      <c r="G592" s="29">
        <f>IF(ISNUMBER(H592),AVERAGE(H592:I592),AVERAGE(E592:F592))/700</f>
        <v>0.4107142857142857</v>
      </c>
      <c r="J592">
        <v>2024</v>
      </c>
      <c r="K592" t="s">
        <v>68</v>
      </c>
      <c r="L592" t="s">
        <v>235</v>
      </c>
      <c r="M592" t="s">
        <v>81</v>
      </c>
      <c r="N592" t="s">
        <v>20</v>
      </c>
      <c r="O592" t="s">
        <v>254</v>
      </c>
      <c r="Q592" t="s">
        <v>191</v>
      </c>
      <c r="R592" t="s">
        <v>73</v>
      </c>
      <c r="S592" t="s">
        <v>74</v>
      </c>
      <c r="T592" t="s">
        <v>46</v>
      </c>
    </row>
    <row r="593" spans="1:20" x14ac:dyDescent="0.2">
      <c r="A593" t="s">
        <v>67</v>
      </c>
      <c r="B593" t="s">
        <v>18</v>
      </c>
      <c r="C593" t="s">
        <v>19</v>
      </c>
      <c r="D593" s="21">
        <v>45747</v>
      </c>
      <c r="E593">
        <v>280</v>
      </c>
      <c r="F593">
        <v>295</v>
      </c>
      <c r="G593" s="29">
        <f>IF(ISNUMBER(H593),AVERAGE(H593:I593),AVERAGE(E593:F593))/700</f>
        <v>0.4107142857142857</v>
      </c>
      <c r="J593">
        <v>2024</v>
      </c>
      <c r="K593" t="s">
        <v>75</v>
      </c>
      <c r="L593" t="s">
        <v>235</v>
      </c>
      <c r="M593" t="s">
        <v>81</v>
      </c>
      <c r="N593" t="s">
        <v>20</v>
      </c>
      <c r="O593" t="s">
        <v>254</v>
      </c>
      <c r="Q593" t="s">
        <v>191</v>
      </c>
      <c r="R593" t="s">
        <v>73</v>
      </c>
      <c r="S593" t="s">
        <v>74</v>
      </c>
      <c r="T593" t="s">
        <v>46</v>
      </c>
    </row>
    <row r="594" spans="1:20" x14ac:dyDescent="0.2">
      <c r="A594" t="s">
        <v>67</v>
      </c>
      <c r="B594" t="s">
        <v>18</v>
      </c>
      <c r="C594" t="s">
        <v>19</v>
      </c>
      <c r="D594" s="21">
        <v>45747</v>
      </c>
      <c r="E594">
        <v>250</v>
      </c>
      <c r="F594">
        <v>295</v>
      </c>
      <c r="G594" s="29">
        <f>IF(ISNUMBER(H594),AVERAGE(H594:I594),AVERAGE(E594:F594))/700</f>
        <v>0.40714285714285714</v>
      </c>
      <c r="H594">
        <v>275</v>
      </c>
      <c r="I594">
        <v>295</v>
      </c>
      <c r="J594">
        <v>2024</v>
      </c>
      <c r="K594" t="s">
        <v>78</v>
      </c>
      <c r="L594" t="s">
        <v>235</v>
      </c>
      <c r="M594" t="s">
        <v>81</v>
      </c>
      <c r="N594" t="s">
        <v>20</v>
      </c>
      <c r="O594" t="s">
        <v>254</v>
      </c>
      <c r="Q594" t="s">
        <v>191</v>
      </c>
      <c r="R594" t="s">
        <v>73</v>
      </c>
      <c r="S594" t="s">
        <v>74</v>
      </c>
      <c r="T594" t="s">
        <v>46</v>
      </c>
    </row>
    <row r="595" spans="1:20" hidden="1" x14ac:dyDescent="0.2">
      <c r="A595" t="s">
        <v>67</v>
      </c>
      <c r="B595" t="s">
        <v>87</v>
      </c>
      <c r="C595" t="s">
        <v>88</v>
      </c>
      <c r="D595" s="21">
        <v>45747</v>
      </c>
      <c r="E595">
        <v>16.95</v>
      </c>
      <c r="F595">
        <v>18.95</v>
      </c>
      <c r="G595" s="29">
        <f>IF(ISNUMBER(H595),AVERAGE(H595:I595),AVERAGE(E595:F595))/45</f>
        <v>0.39777777777777773</v>
      </c>
      <c r="H595">
        <v>16.95</v>
      </c>
      <c r="I595">
        <v>18.850000000000001</v>
      </c>
      <c r="J595">
        <v>2024</v>
      </c>
      <c r="K595" t="s">
        <v>63</v>
      </c>
      <c r="L595" t="s">
        <v>235</v>
      </c>
      <c r="M595" t="s">
        <v>81</v>
      </c>
      <c r="N595" t="s">
        <v>20</v>
      </c>
      <c r="O595" t="s">
        <v>254</v>
      </c>
      <c r="Q595" t="s">
        <v>191</v>
      </c>
      <c r="R595" t="s">
        <v>73</v>
      </c>
      <c r="S595" t="s">
        <v>74</v>
      </c>
      <c r="T595" t="s">
        <v>46</v>
      </c>
    </row>
    <row r="596" spans="1:20" hidden="1" x14ac:dyDescent="0.2">
      <c r="A596" t="s">
        <v>67</v>
      </c>
      <c r="B596" t="s">
        <v>87</v>
      </c>
      <c r="C596" t="s">
        <v>88</v>
      </c>
      <c r="D596" s="21">
        <v>45747</v>
      </c>
      <c r="E596">
        <v>16.95</v>
      </c>
      <c r="F596">
        <v>18.850000000000001</v>
      </c>
      <c r="G596" s="29">
        <f>IF(ISNUMBER(H596),AVERAGE(H596:I596),AVERAGE(E596:F596))/45</f>
        <v>0.37666666666666665</v>
      </c>
      <c r="H596">
        <v>16.95</v>
      </c>
      <c r="J596">
        <v>2024</v>
      </c>
      <c r="K596" t="s">
        <v>89</v>
      </c>
      <c r="L596" t="s">
        <v>235</v>
      </c>
      <c r="M596" t="s">
        <v>81</v>
      </c>
      <c r="N596" t="s">
        <v>20</v>
      </c>
      <c r="O596" t="s">
        <v>254</v>
      </c>
      <c r="Q596" t="s">
        <v>191</v>
      </c>
      <c r="R596" t="s">
        <v>73</v>
      </c>
      <c r="S596" t="s">
        <v>74</v>
      </c>
      <c r="T596" t="s">
        <v>46</v>
      </c>
    </row>
    <row r="597" spans="1:20" hidden="1" x14ac:dyDescent="0.2">
      <c r="A597" t="s">
        <v>67</v>
      </c>
      <c r="B597" t="s">
        <v>87</v>
      </c>
      <c r="C597" t="s">
        <v>88</v>
      </c>
      <c r="D597" s="21">
        <v>45747</v>
      </c>
      <c r="E597">
        <v>14.95</v>
      </c>
      <c r="F597">
        <v>15.95</v>
      </c>
      <c r="G597" s="29">
        <f>IF(ISNUMBER(H597),AVERAGE(H597:I597),AVERAGE(E597:F597))/45</f>
        <v>0.34333333333333332</v>
      </c>
      <c r="J597">
        <v>2024</v>
      </c>
      <c r="K597" t="s">
        <v>91</v>
      </c>
      <c r="L597" t="s">
        <v>235</v>
      </c>
      <c r="M597" t="s">
        <v>81</v>
      </c>
      <c r="N597" t="s">
        <v>20</v>
      </c>
      <c r="O597" t="s">
        <v>254</v>
      </c>
      <c r="P597" t="s">
        <v>208</v>
      </c>
      <c r="Q597" t="s">
        <v>191</v>
      </c>
      <c r="R597" t="s">
        <v>73</v>
      </c>
      <c r="S597" t="s">
        <v>74</v>
      </c>
      <c r="T597" t="s">
        <v>46</v>
      </c>
    </row>
    <row r="598" spans="1:20" x14ac:dyDescent="0.2">
      <c r="A598" t="s">
        <v>67</v>
      </c>
      <c r="B598" t="s">
        <v>18</v>
      </c>
      <c r="C598" t="s">
        <v>19</v>
      </c>
      <c r="D598" s="21">
        <v>45748</v>
      </c>
      <c r="E598">
        <v>285</v>
      </c>
      <c r="G598" s="29">
        <f>IF(ISNUMBER(H598),AVERAGE(H598:I598),AVERAGE(E598:F598))/700</f>
        <v>0.40714285714285714</v>
      </c>
      <c r="J598">
        <v>2024</v>
      </c>
      <c r="K598" t="s">
        <v>75</v>
      </c>
      <c r="L598" t="s">
        <v>235</v>
      </c>
      <c r="M598" t="s">
        <v>81</v>
      </c>
      <c r="N598" t="s">
        <v>20</v>
      </c>
      <c r="O598" t="s">
        <v>259</v>
      </c>
      <c r="Q598" t="s">
        <v>258</v>
      </c>
      <c r="R598" t="s">
        <v>73</v>
      </c>
      <c r="S598" t="s">
        <v>74</v>
      </c>
      <c r="T598" t="s">
        <v>46</v>
      </c>
    </row>
    <row r="599" spans="1:20" x14ac:dyDescent="0.2">
      <c r="A599" t="s">
        <v>67</v>
      </c>
      <c r="B599" t="s">
        <v>18</v>
      </c>
      <c r="C599" t="s">
        <v>19</v>
      </c>
      <c r="D599" s="21">
        <v>45748</v>
      </c>
      <c r="E599">
        <v>280</v>
      </c>
      <c r="F599">
        <v>285</v>
      </c>
      <c r="G599" s="29">
        <f>IF(ISNUMBER(H599),AVERAGE(H599:I599),AVERAGE(E599:F599))/700</f>
        <v>0.40357142857142858</v>
      </c>
      <c r="J599">
        <v>2024</v>
      </c>
      <c r="K599" t="s">
        <v>68</v>
      </c>
      <c r="L599" t="s">
        <v>235</v>
      </c>
      <c r="M599" t="s">
        <v>81</v>
      </c>
      <c r="N599" t="s">
        <v>20</v>
      </c>
      <c r="O599" t="s">
        <v>259</v>
      </c>
      <c r="Q599" t="s">
        <v>258</v>
      </c>
      <c r="R599" t="s">
        <v>73</v>
      </c>
      <c r="S599" t="s">
        <v>74</v>
      </c>
      <c r="T599" t="s">
        <v>46</v>
      </c>
    </row>
    <row r="600" spans="1:20" hidden="1" x14ac:dyDescent="0.2">
      <c r="A600" t="s">
        <v>67</v>
      </c>
      <c r="B600" t="s">
        <v>87</v>
      </c>
      <c r="C600" t="s">
        <v>88</v>
      </c>
      <c r="D600" s="21">
        <v>45748</v>
      </c>
      <c r="E600">
        <v>16.95</v>
      </c>
      <c r="F600">
        <v>18.95</v>
      </c>
      <c r="G600" s="29">
        <f>IF(ISNUMBER(H600),AVERAGE(H600:I600),AVERAGE(E600:F600))/45</f>
        <v>0.38777777777777778</v>
      </c>
      <c r="H600">
        <v>16.95</v>
      </c>
      <c r="I600">
        <v>17.95</v>
      </c>
      <c r="J600">
        <v>2024</v>
      </c>
      <c r="K600" t="s">
        <v>63</v>
      </c>
      <c r="L600" t="s">
        <v>235</v>
      </c>
      <c r="M600" t="s">
        <v>81</v>
      </c>
      <c r="N600" t="s">
        <v>20</v>
      </c>
      <c r="O600" t="s">
        <v>259</v>
      </c>
      <c r="Q600" t="s">
        <v>258</v>
      </c>
      <c r="R600" t="s">
        <v>73</v>
      </c>
      <c r="S600" t="s">
        <v>74</v>
      </c>
      <c r="T600" t="s">
        <v>46</v>
      </c>
    </row>
    <row r="601" spans="1:20" x14ac:dyDescent="0.2">
      <c r="A601" t="s">
        <v>67</v>
      </c>
      <c r="B601" t="s">
        <v>18</v>
      </c>
      <c r="C601" t="s">
        <v>19</v>
      </c>
      <c r="D601" s="21">
        <v>45748</v>
      </c>
      <c r="E601">
        <v>250</v>
      </c>
      <c r="F601">
        <v>285</v>
      </c>
      <c r="G601" s="29">
        <f>IF(ISNUMBER(H601),AVERAGE(H601:I601),AVERAGE(E601:F601))/700</f>
        <v>0.38214285714285712</v>
      </c>
      <c r="J601">
        <v>2024</v>
      </c>
      <c r="K601" t="s">
        <v>78</v>
      </c>
      <c r="L601" t="s">
        <v>235</v>
      </c>
      <c r="M601" t="s">
        <v>81</v>
      </c>
      <c r="N601" t="s">
        <v>20</v>
      </c>
      <c r="O601" t="s">
        <v>259</v>
      </c>
      <c r="Q601" t="s">
        <v>258</v>
      </c>
      <c r="R601" t="s">
        <v>73</v>
      </c>
      <c r="S601" t="s">
        <v>74</v>
      </c>
      <c r="T601" t="s">
        <v>46</v>
      </c>
    </row>
    <row r="602" spans="1:20" hidden="1" x14ac:dyDescent="0.2">
      <c r="A602" t="s">
        <v>67</v>
      </c>
      <c r="B602" t="s">
        <v>87</v>
      </c>
      <c r="C602" t="s">
        <v>88</v>
      </c>
      <c r="D602" s="21">
        <v>45748</v>
      </c>
      <c r="E602">
        <v>16.95</v>
      </c>
      <c r="F602">
        <v>18.850000000000001</v>
      </c>
      <c r="G602" s="29">
        <f>IF(ISNUMBER(H602),AVERAGE(H602:I602),AVERAGE(E602:F602))/45</f>
        <v>0.37666666666666665</v>
      </c>
      <c r="H602">
        <v>16.95</v>
      </c>
      <c r="J602">
        <v>2024</v>
      </c>
      <c r="K602" t="s">
        <v>89</v>
      </c>
      <c r="L602" t="s">
        <v>235</v>
      </c>
      <c r="M602" t="s">
        <v>81</v>
      </c>
      <c r="N602" t="s">
        <v>20</v>
      </c>
      <c r="O602" t="s">
        <v>259</v>
      </c>
      <c r="Q602" t="s">
        <v>258</v>
      </c>
      <c r="R602" t="s">
        <v>73</v>
      </c>
      <c r="S602" t="s">
        <v>74</v>
      </c>
      <c r="T602" t="s">
        <v>46</v>
      </c>
    </row>
    <row r="603" spans="1:20" hidden="1" x14ac:dyDescent="0.2">
      <c r="A603" t="s">
        <v>67</v>
      </c>
      <c r="B603" t="s">
        <v>87</v>
      </c>
      <c r="C603" t="s">
        <v>88</v>
      </c>
      <c r="D603" s="21">
        <v>45748</v>
      </c>
      <c r="E603">
        <v>14.95</v>
      </c>
      <c r="F603">
        <v>15.95</v>
      </c>
      <c r="G603" s="29">
        <f>IF(ISNUMBER(H603),AVERAGE(H603:I603),AVERAGE(E603:F603))/45</f>
        <v>0.34333333333333332</v>
      </c>
      <c r="J603">
        <v>2024</v>
      </c>
      <c r="K603" t="s">
        <v>91</v>
      </c>
      <c r="L603" t="s">
        <v>235</v>
      </c>
      <c r="M603" t="s">
        <v>81</v>
      </c>
      <c r="N603" t="s">
        <v>20</v>
      </c>
      <c r="O603" t="s">
        <v>259</v>
      </c>
      <c r="P603" t="s">
        <v>208</v>
      </c>
      <c r="Q603" t="s">
        <v>258</v>
      </c>
      <c r="R603" t="s">
        <v>73</v>
      </c>
      <c r="S603" t="s">
        <v>74</v>
      </c>
      <c r="T603" t="s">
        <v>46</v>
      </c>
    </row>
    <row r="604" spans="1:20" x14ac:dyDescent="0.2">
      <c r="A604" t="s">
        <v>67</v>
      </c>
      <c r="B604" t="s">
        <v>18</v>
      </c>
      <c r="C604" t="s">
        <v>19</v>
      </c>
      <c r="D604" s="21">
        <v>45749</v>
      </c>
      <c r="E604">
        <v>285</v>
      </c>
      <c r="G604" s="29">
        <f>IF(ISNUMBER(H604),AVERAGE(H604:I604),AVERAGE(E604:F604))/700</f>
        <v>0.40714285714285714</v>
      </c>
      <c r="J604">
        <v>2024</v>
      </c>
      <c r="K604" t="s">
        <v>75</v>
      </c>
      <c r="L604" t="s">
        <v>235</v>
      </c>
      <c r="M604" t="s">
        <v>81</v>
      </c>
      <c r="N604" t="s">
        <v>20</v>
      </c>
      <c r="O604" t="s">
        <v>43</v>
      </c>
      <c r="Q604" t="s">
        <v>258</v>
      </c>
      <c r="R604" t="s">
        <v>73</v>
      </c>
      <c r="S604" t="s">
        <v>74</v>
      </c>
      <c r="T604" t="s">
        <v>46</v>
      </c>
    </row>
    <row r="605" spans="1:20" x14ac:dyDescent="0.2">
      <c r="A605" t="s">
        <v>67</v>
      </c>
      <c r="B605" t="s">
        <v>18</v>
      </c>
      <c r="C605" t="s">
        <v>19</v>
      </c>
      <c r="D605" s="21">
        <v>45749</v>
      </c>
      <c r="E605">
        <v>280</v>
      </c>
      <c r="F605">
        <v>285</v>
      </c>
      <c r="G605" s="29">
        <f>IF(ISNUMBER(H605),AVERAGE(H605:I605),AVERAGE(E605:F605))/700</f>
        <v>0.40357142857142858</v>
      </c>
      <c r="J605">
        <v>2024</v>
      </c>
      <c r="K605" t="s">
        <v>68</v>
      </c>
      <c r="L605" t="s">
        <v>235</v>
      </c>
      <c r="M605" t="s">
        <v>81</v>
      </c>
      <c r="N605" t="s">
        <v>20</v>
      </c>
      <c r="O605" t="s">
        <v>43</v>
      </c>
      <c r="Q605" t="s">
        <v>258</v>
      </c>
      <c r="R605" t="s">
        <v>73</v>
      </c>
      <c r="S605" t="s">
        <v>74</v>
      </c>
      <c r="T605" t="s">
        <v>46</v>
      </c>
    </row>
    <row r="606" spans="1:20" hidden="1" x14ac:dyDescent="0.2">
      <c r="A606" t="s">
        <v>67</v>
      </c>
      <c r="B606" t="s">
        <v>87</v>
      </c>
      <c r="C606" t="s">
        <v>88</v>
      </c>
      <c r="D606" s="21">
        <v>45749</v>
      </c>
      <c r="E606">
        <v>16.95</v>
      </c>
      <c r="F606">
        <v>18.95</v>
      </c>
      <c r="G606" s="29">
        <f>IF(ISNUMBER(H606),AVERAGE(H606:I606),AVERAGE(E606:F606))/45</f>
        <v>0.38777777777777778</v>
      </c>
      <c r="H606">
        <v>16.95</v>
      </c>
      <c r="I606">
        <v>17.95</v>
      </c>
      <c r="J606">
        <v>2024</v>
      </c>
      <c r="K606" t="s">
        <v>63</v>
      </c>
      <c r="L606" t="s">
        <v>235</v>
      </c>
      <c r="M606" t="s">
        <v>81</v>
      </c>
      <c r="N606" t="s">
        <v>20</v>
      </c>
      <c r="O606" t="s">
        <v>43</v>
      </c>
      <c r="Q606" t="s">
        <v>258</v>
      </c>
      <c r="R606" t="s">
        <v>73</v>
      </c>
      <c r="S606" t="s">
        <v>74</v>
      </c>
      <c r="T606" t="s">
        <v>46</v>
      </c>
    </row>
    <row r="607" spans="1:20" x14ac:dyDescent="0.2">
      <c r="A607" t="s">
        <v>67</v>
      </c>
      <c r="B607" t="s">
        <v>18</v>
      </c>
      <c r="C607" t="s">
        <v>19</v>
      </c>
      <c r="D607" s="21">
        <v>45749</v>
      </c>
      <c r="E607">
        <v>250</v>
      </c>
      <c r="F607">
        <v>285</v>
      </c>
      <c r="G607" s="29">
        <f>IF(ISNUMBER(H607),AVERAGE(H607:I607),AVERAGE(E607:F607))/700</f>
        <v>0.38214285714285712</v>
      </c>
      <c r="J607">
        <v>2024</v>
      </c>
      <c r="K607" t="s">
        <v>78</v>
      </c>
      <c r="L607" t="s">
        <v>235</v>
      </c>
      <c r="M607" t="s">
        <v>81</v>
      </c>
      <c r="N607" t="s">
        <v>20</v>
      </c>
      <c r="O607" t="s">
        <v>43</v>
      </c>
      <c r="Q607" t="s">
        <v>258</v>
      </c>
      <c r="R607" t="s">
        <v>73</v>
      </c>
      <c r="S607" t="s">
        <v>74</v>
      </c>
      <c r="T607" t="s">
        <v>46</v>
      </c>
    </row>
    <row r="608" spans="1:20" hidden="1" x14ac:dyDescent="0.2">
      <c r="A608" t="s">
        <v>67</v>
      </c>
      <c r="B608" t="s">
        <v>87</v>
      </c>
      <c r="C608" t="s">
        <v>88</v>
      </c>
      <c r="D608" s="21">
        <v>45749</v>
      </c>
      <c r="E608">
        <v>16.95</v>
      </c>
      <c r="F608">
        <v>18.850000000000001</v>
      </c>
      <c r="G608" s="29">
        <f>IF(ISNUMBER(H608),AVERAGE(H608:I608),AVERAGE(E608:F608))/45</f>
        <v>0.37666666666666665</v>
      </c>
      <c r="H608">
        <v>16.95</v>
      </c>
      <c r="J608">
        <v>2024</v>
      </c>
      <c r="K608" t="s">
        <v>89</v>
      </c>
      <c r="L608" t="s">
        <v>235</v>
      </c>
      <c r="M608" t="s">
        <v>81</v>
      </c>
      <c r="N608" t="s">
        <v>20</v>
      </c>
      <c r="O608" t="s">
        <v>43</v>
      </c>
      <c r="Q608" t="s">
        <v>258</v>
      </c>
      <c r="R608" t="s">
        <v>73</v>
      </c>
      <c r="S608" t="s">
        <v>74</v>
      </c>
      <c r="T608" t="s">
        <v>46</v>
      </c>
    </row>
    <row r="609" spans="1:20" hidden="1" x14ac:dyDescent="0.2">
      <c r="A609" t="s">
        <v>67</v>
      </c>
      <c r="B609" t="s">
        <v>87</v>
      </c>
      <c r="C609" t="s">
        <v>88</v>
      </c>
      <c r="D609" s="21">
        <v>45749</v>
      </c>
      <c r="E609">
        <v>14.95</v>
      </c>
      <c r="F609">
        <v>15.95</v>
      </c>
      <c r="G609" s="29">
        <f>IF(ISNUMBER(H609),AVERAGE(H609:I609),AVERAGE(E609:F609))/45</f>
        <v>0.34333333333333332</v>
      </c>
      <c r="J609">
        <v>2024</v>
      </c>
      <c r="K609" t="s">
        <v>91</v>
      </c>
      <c r="L609" t="s">
        <v>235</v>
      </c>
      <c r="M609" t="s">
        <v>81</v>
      </c>
      <c r="N609" t="s">
        <v>20</v>
      </c>
      <c r="O609" t="s">
        <v>43</v>
      </c>
      <c r="P609" t="s">
        <v>208</v>
      </c>
      <c r="Q609" t="s">
        <v>258</v>
      </c>
      <c r="R609" t="s">
        <v>73</v>
      </c>
      <c r="S609" t="s">
        <v>74</v>
      </c>
      <c r="T609" t="s">
        <v>46</v>
      </c>
    </row>
    <row r="610" spans="1:20" x14ac:dyDescent="0.2">
      <c r="A610" t="s">
        <v>67</v>
      </c>
      <c r="B610" t="s">
        <v>18</v>
      </c>
      <c r="C610" t="s">
        <v>19</v>
      </c>
      <c r="D610" s="21">
        <v>45750</v>
      </c>
      <c r="E610">
        <v>285</v>
      </c>
      <c r="F610">
        <v>305</v>
      </c>
      <c r="G610" s="29">
        <f>IF(ISNUMBER(H610),AVERAGE(H610:I610),AVERAGE(E610:F610))/700</f>
        <v>0.42142857142857143</v>
      </c>
      <c r="J610">
        <v>2024</v>
      </c>
      <c r="K610" t="s">
        <v>75</v>
      </c>
      <c r="L610" t="s">
        <v>207</v>
      </c>
      <c r="M610" t="s">
        <v>81</v>
      </c>
      <c r="N610" t="s">
        <v>20</v>
      </c>
      <c r="O610" t="s">
        <v>260</v>
      </c>
      <c r="Q610" t="s">
        <v>258</v>
      </c>
      <c r="R610" t="s">
        <v>73</v>
      </c>
      <c r="S610" t="s">
        <v>74</v>
      </c>
      <c r="T610" t="s">
        <v>46</v>
      </c>
    </row>
    <row r="611" spans="1:20" x14ac:dyDescent="0.2">
      <c r="A611" t="s">
        <v>67</v>
      </c>
      <c r="B611" t="s">
        <v>18</v>
      </c>
      <c r="C611" t="s">
        <v>19</v>
      </c>
      <c r="D611" s="21">
        <v>45750</v>
      </c>
      <c r="E611">
        <v>264</v>
      </c>
      <c r="F611">
        <v>305</v>
      </c>
      <c r="G611" s="29">
        <f>IF(ISNUMBER(H611),AVERAGE(H611:I611),AVERAGE(E611:F611))/700</f>
        <v>0.40357142857142858</v>
      </c>
      <c r="H611">
        <v>270</v>
      </c>
      <c r="I611">
        <v>295</v>
      </c>
      <c r="J611">
        <v>2024</v>
      </c>
      <c r="K611" t="s">
        <v>68</v>
      </c>
      <c r="L611" t="s">
        <v>207</v>
      </c>
      <c r="M611" t="s">
        <v>81</v>
      </c>
      <c r="N611" t="s">
        <v>20</v>
      </c>
      <c r="O611" t="s">
        <v>260</v>
      </c>
      <c r="Q611" t="s">
        <v>258</v>
      </c>
      <c r="R611" t="s">
        <v>73</v>
      </c>
      <c r="S611" t="s">
        <v>74</v>
      </c>
      <c r="T611" t="s">
        <v>46</v>
      </c>
    </row>
    <row r="612" spans="1:20" hidden="1" x14ac:dyDescent="0.2">
      <c r="A612" t="s">
        <v>67</v>
      </c>
      <c r="B612" t="s">
        <v>87</v>
      </c>
      <c r="C612" t="s">
        <v>88</v>
      </c>
      <c r="D612" s="21">
        <v>45750</v>
      </c>
      <c r="E612">
        <v>16.95</v>
      </c>
      <c r="F612">
        <v>18.95</v>
      </c>
      <c r="G612" s="29">
        <f>IF(ISNUMBER(H612),AVERAGE(H612:I612),AVERAGE(E612:F612))/45</f>
        <v>0.39888888888888885</v>
      </c>
      <c r="J612">
        <v>2024</v>
      </c>
      <c r="K612" t="s">
        <v>63</v>
      </c>
      <c r="L612" t="s">
        <v>207</v>
      </c>
      <c r="M612" t="s">
        <v>81</v>
      </c>
      <c r="N612" t="s">
        <v>20</v>
      </c>
      <c r="O612" t="s">
        <v>260</v>
      </c>
      <c r="Q612" t="s">
        <v>258</v>
      </c>
      <c r="R612" t="s">
        <v>73</v>
      </c>
      <c r="S612" t="s">
        <v>74</v>
      </c>
      <c r="T612" t="s">
        <v>46</v>
      </c>
    </row>
    <row r="613" spans="1:20" hidden="1" x14ac:dyDescent="0.2">
      <c r="A613" t="s">
        <v>67</v>
      </c>
      <c r="B613" t="s">
        <v>87</v>
      </c>
      <c r="C613" t="s">
        <v>88</v>
      </c>
      <c r="D613" s="21">
        <v>45750</v>
      </c>
      <c r="E613">
        <v>16.95</v>
      </c>
      <c r="F613">
        <v>18.850000000000001</v>
      </c>
      <c r="G613" s="29">
        <f>IF(ISNUMBER(H613),AVERAGE(H613:I613),AVERAGE(E613:F613))/45</f>
        <v>0.39777777777777773</v>
      </c>
      <c r="J613">
        <v>2024</v>
      </c>
      <c r="K613" t="s">
        <v>89</v>
      </c>
      <c r="L613" t="s">
        <v>207</v>
      </c>
      <c r="M613" t="s">
        <v>81</v>
      </c>
      <c r="N613" t="s">
        <v>20</v>
      </c>
      <c r="O613" t="s">
        <v>260</v>
      </c>
      <c r="Q613" t="s">
        <v>258</v>
      </c>
      <c r="R613" t="s">
        <v>73</v>
      </c>
      <c r="S613" t="s">
        <v>74</v>
      </c>
      <c r="T613" t="s">
        <v>46</v>
      </c>
    </row>
    <row r="614" spans="1:20" x14ac:dyDescent="0.2">
      <c r="A614" t="s">
        <v>67</v>
      </c>
      <c r="B614" t="s">
        <v>57</v>
      </c>
      <c r="C614" t="s">
        <v>19</v>
      </c>
      <c r="D614" s="21">
        <v>45750</v>
      </c>
      <c r="E614">
        <v>23.25</v>
      </c>
      <c r="F614">
        <v>26</v>
      </c>
      <c r="G614" s="29">
        <f>IF(ISNUMBER(H614),AVERAGE(H614:I614),AVERAGE(E614:F614))/65</f>
        <v>0.39038461538461539</v>
      </c>
      <c r="H614">
        <v>24.75</v>
      </c>
      <c r="I614">
        <v>26</v>
      </c>
      <c r="J614">
        <v>2024</v>
      </c>
      <c r="K614" t="s">
        <v>64</v>
      </c>
      <c r="L614" t="s">
        <v>207</v>
      </c>
      <c r="M614" t="s">
        <v>81</v>
      </c>
      <c r="N614" t="s">
        <v>20</v>
      </c>
      <c r="O614" t="s">
        <v>260</v>
      </c>
      <c r="P614" t="s">
        <v>261</v>
      </c>
      <c r="Q614" t="s">
        <v>258</v>
      </c>
      <c r="R614" t="s">
        <v>73</v>
      </c>
      <c r="S614" t="s">
        <v>74</v>
      </c>
      <c r="T614" t="s">
        <v>46</v>
      </c>
    </row>
    <row r="615" spans="1:20" x14ac:dyDescent="0.2">
      <c r="A615" t="s">
        <v>67</v>
      </c>
      <c r="B615" t="s">
        <v>57</v>
      </c>
      <c r="C615" t="s">
        <v>19</v>
      </c>
      <c r="D615" s="21">
        <v>45750</v>
      </c>
      <c r="E615">
        <v>25</v>
      </c>
      <c r="G615" s="29">
        <f>IF(ISNUMBER(H615),AVERAGE(H615:I615),AVERAGE(E615:F615))/65</f>
        <v>0.38461538461538464</v>
      </c>
      <c r="J615">
        <v>2024</v>
      </c>
      <c r="K615" t="s">
        <v>58</v>
      </c>
      <c r="L615" t="s">
        <v>207</v>
      </c>
      <c r="M615" t="s">
        <v>81</v>
      </c>
      <c r="N615" t="s">
        <v>20</v>
      </c>
      <c r="O615" t="s">
        <v>260</v>
      </c>
      <c r="P615" t="s">
        <v>261</v>
      </c>
      <c r="Q615" t="s">
        <v>258</v>
      </c>
      <c r="R615" t="s">
        <v>73</v>
      </c>
      <c r="S615" t="s">
        <v>74</v>
      </c>
      <c r="T615" t="s">
        <v>46</v>
      </c>
    </row>
    <row r="616" spans="1:20" x14ac:dyDescent="0.2">
      <c r="A616" t="s">
        <v>67</v>
      </c>
      <c r="B616" t="s">
        <v>18</v>
      </c>
      <c r="C616" t="s">
        <v>19</v>
      </c>
      <c r="D616" s="21">
        <v>45750</v>
      </c>
      <c r="E616">
        <v>250</v>
      </c>
      <c r="F616">
        <v>285</v>
      </c>
      <c r="G616" s="29">
        <f>IF(ISNUMBER(H616),AVERAGE(H616:I616),AVERAGE(E616:F616))/700</f>
        <v>0.38214285714285712</v>
      </c>
      <c r="J616">
        <v>2024</v>
      </c>
      <c r="K616" t="s">
        <v>78</v>
      </c>
      <c r="L616" t="s">
        <v>207</v>
      </c>
      <c r="M616" t="s">
        <v>81</v>
      </c>
      <c r="N616" t="s">
        <v>20</v>
      </c>
      <c r="O616" t="s">
        <v>260</v>
      </c>
      <c r="Q616" t="s">
        <v>258</v>
      </c>
      <c r="R616" t="s">
        <v>73</v>
      </c>
      <c r="S616" t="s">
        <v>74</v>
      </c>
      <c r="T616" t="s">
        <v>46</v>
      </c>
    </row>
    <row r="617" spans="1:20" hidden="1" x14ac:dyDescent="0.2">
      <c r="A617" t="s">
        <v>67</v>
      </c>
      <c r="B617" t="s">
        <v>87</v>
      </c>
      <c r="C617" t="s">
        <v>88</v>
      </c>
      <c r="D617" s="21">
        <v>45750</v>
      </c>
      <c r="E617">
        <v>14.95</v>
      </c>
      <c r="F617">
        <v>15.95</v>
      </c>
      <c r="G617" s="29">
        <f>IF(ISNUMBER(H617),AVERAGE(H617:I617),AVERAGE(E617:F617))/45</f>
        <v>0.34333333333333332</v>
      </c>
      <c r="J617">
        <v>2024</v>
      </c>
      <c r="K617" t="s">
        <v>91</v>
      </c>
      <c r="L617" t="s">
        <v>207</v>
      </c>
      <c r="M617" t="s">
        <v>81</v>
      </c>
      <c r="N617" t="s">
        <v>20</v>
      </c>
      <c r="O617" t="s">
        <v>260</v>
      </c>
      <c r="P617" t="s">
        <v>208</v>
      </c>
      <c r="Q617" t="s">
        <v>258</v>
      </c>
      <c r="R617" t="s">
        <v>73</v>
      </c>
      <c r="S617" t="s">
        <v>74</v>
      </c>
      <c r="T617" t="s">
        <v>46</v>
      </c>
    </row>
    <row r="618" spans="1:20" x14ac:dyDescent="0.2">
      <c r="A618" t="s">
        <v>67</v>
      </c>
      <c r="B618" t="s">
        <v>18</v>
      </c>
      <c r="C618" t="s">
        <v>19</v>
      </c>
      <c r="D618" s="21">
        <v>45751</v>
      </c>
      <c r="E618">
        <v>285</v>
      </c>
      <c r="F618">
        <v>305</v>
      </c>
      <c r="G618" s="29">
        <f>IF(ISNUMBER(H618),AVERAGE(H618:I618),AVERAGE(E618:F618))/700</f>
        <v>0.42142857142857143</v>
      </c>
      <c r="J618">
        <v>2024</v>
      </c>
      <c r="K618" t="s">
        <v>75</v>
      </c>
      <c r="L618" t="s">
        <v>207</v>
      </c>
      <c r="M618" t="s">
        <v>81</v>
      </c>
      <c r="N618" t="s">
        <v>20</v>
      </c>
      <c r="O618" t="s">
        <v>43</v>
      </c>
      <c r="Q618" t="s">
        <v>258</v>
      </c>
      <c r="R618" t="s">
        <v>73</v>
      </c>
      <c r="S618" t="s">
        <v>74</v>
      </c>
      <c r="T618" t="s">
        <v>46</v>
      </c>
    </row>
    <row r="619" spans="1:20" x14ac:dyDescent="0.2">
      <c r="A619" t="s">
        <v>67</v>
      </c>
      <c r="B619" t="s">
        <v>18</v>
      </c>
      <c r="C619" t="s">
        <v>19</v>
      </c>
      <c r="D619" s="21">
        <v>45751</v>
      </c>
      <c r="E619">
        <v>264</v>
      </c>
      <c r="F619">
        <v>305</v>
      </c>
      <c r="G619" s="29">
        <f>IF(ISNUMBER(H619),AVERAGE(H619:I619),AVERAGE(E619:F619))/700</f>
        <v>0.40357142857142858</v>
      </c>
      <c r="H619">
        <v>270</v>
      </c>
      <c r="I619">
        <v>295</v>
      </c>
      <c r="J619">
        <v>2024</v>
      </c>
      <c r="K619" t="s">
        <v>68</v>
      </c>
      <c r="L619" t="s">
        <v>207</v>
      </c>
      <c r="M619" t="s">
        <v>81</v>
      </c>
      <c r="N619" t="s">
        <v>20</v>
      </c>
      <c r="O619" t="s">
        <v>43</v>
      </c>
      <c r="Q619" t="s">
        <v>258</v>
      </c>
      <c r="R619" t="s">
        <v>73</v>
      </c>
      <c r="S619" t="s">
        <v>74</v>
      </c>
      <c r="T619" t="s">
        <v>46</v>
      </c>
    </row>
    <row r="620" spans="1:20" hidden="1" x14ac:dyDescent="0.2">
      <c r="A620" t="s">
        <v>67</v>
      </c>
      <c r="B620" t="s">
        <v>87</v>
      </c>
      <c r="C620" t="s">
        <v>88</v>
      </c>
      <c r="D620" s="21">
        <v>45751</v>
      </c>
      <c r="E620">
        <v>16.95</v>
      </c>
      <c r="F620">
        <v>18.95</v>
      </c>
      <c r="G620" s="29">
        <f>IF(ISNUMBER(H620),AVERAGE(H620:I620),AVERAGE(E620:F620))/45</f>
        <v>0.39888888888888885</v>
      </c>
      <c r="J620">
        <v>2024</v>
      </c>
      <c r="K620" t="s">
        <v>63</v>
      </c>
      <c r="L620" t="s">
        <v>207</v>
      </c>
      <c r="M620" t="s">
        <v>81</v>
      </c>
      <c r="N620" t="s">
        <v>20</v>
      </c>
      <c r="O620" t="s">
        <v>43</v>
      </c>
      <c r="Q620" t="s">
        <v>258</v>
      </c>
      <c r="R620" t="s">
        <v>73</v>
      </c>
      <c r="S620" t="s">
        <v>74</v>
      </c>
      <c r="T620" t="s">
        <v>46</v>
      </c>
    </row>
    <row r="621" spans="1:20" hidden="1" x14ac:dyDescent="0.2">
      <c r="A621" t="s">
        <v>67</v>
      </c>
      <c r="B621" t="s">
        <v>87</v>
      </c>
      <c r="C621" t="s">
        <v>88</v>
      </c>
      <c r="D621" s="21">
        <v>45751</v>
      </c>
      <c r="E621">
        <v>16.95</v>
      </c>
      <c r="F621">
        <v>18.850000000000001</v>
      </c>
      <c r="G621" s="29">
        <f>IF(ISNUMBER(H621),AVERAGE(H621:I621),AVERAGE(E621:F621))/45</f>
        <v>0.39777777777777773</v>
      </c>
      <c r="J621">
        <v>2024</v>
      </c>
      <c r="K621" t="s">
        <v>89</v>
      </c>
      <c r="L621" t="s">
        <v>207</v>
      </c>
      <c r="M621" t="s">
        <v>81</v>
      </c>
      <c r="N621" t="s">
        <v>20</v>
      </c>
      <c r="O621" t="s">
        <v>43</v>
      </c>
      <c r="Q621" t="s">
        <v>258</v>
      </c>
      <c r="R621" t="s">
        <v>73</v>
      </c>
      <c r="S621" t="s">
        <v>74</v>
      </c>
      <c r="T621" t="s">
        <v>46</v>
      </c>
    </row>
    <row r="622" spans="1:20" x14ac:dyDescent="0.2">
      <c r="A622" t="s">
        <v>67</v>
      </c>
      <c r="B622" t="s">
        <v>57</v>
      </c>
      <c r="C622" t="s">
        <v>19</v>
      </c>
      <c r="D622" s="21">
        <v>45751</v>
      </c>
      <c r="E622">
        <v>23.25</v>
      </c>
      <c r="F622">
        <v>26</v>
      </c>
      <c r="G622" s="29">
        <f>IF(ISNUMBER(H622),AVERAGE(H622:I622),AVERAGE(E622:F622))/65</f>
        <v>0.39038461538461539</v>
      </c>
      <c r="H622">
        <v>24.75</v>
      </c>
      <c r="I622">
        <v>26</v>
      </c>
      <c r="J622">
        <v>2024</v>
      </c>
      <c r="K622" t="s">
        <v>64</v>
      </c>
      <c r="L622" t="s">
        <v>207</v>
      </c>
      <c r="M622" t="s">
        <v>81</v>
      </c>
      <c r="N622" t="s">
        <v>20</v>
      </c>
      <c r="O622" t="s">
        <v>43</v>
      </c>
      <c r="P622" t="s">
        <v>261</v>
      </c>
      <c r="Q622" t="s">
        <v>258</v>
      </c>
      <c r="R622" t="s">
        <v>73</v>
      </c>
      <c r="S622" t="s">
        <v>74</v>
      </c>
      <c r="T622" t="s">
        <v>46</v>
      </c>
    </row>
    <row r="623" spans="1:20" x14ac:dyDescent="0.2">
      <c r="A623" t="s">
        <v>67</v>
      </c>
      <c r="B623" t="s">
        <v>57</v>
      </c>
      <c r="C623" t="s">
        <v>19</v>
      </c>
      <c r="D623" s="21">
        <v>45751</v>
      </c>
      <c r="E623">
        <v>25</v>
      </c>
      <c r="G623" s="29">
        <f>IF(ISNUMBER(H623),AVERAGE(H623:I623),AVERAGE(E623:F623))/65</f>
        <v>0.38461538461538464</v>
      </c>
      <c r="J623">
        <v>2024</v>
      </c>
      <c r="K623" t="s">
        <v>58</v>
      </c>
      <c r="L623" t="s">
        <v>207</v>
      </c>
      <c r="M623" t="s">
        <v>81</v>
      </c>
      <c r="N623" t="s">
        <v>20</v>
      </c>
      <c r="O623" t="s">
        <v>43</v>
      </c>
      <c r="P623" t="s">
        <v>261</v>
      </c>
      <c r="Q623" t="s">
        <v>258</v>
      </c>
      <c r="R623" t="s">
        <v>73</v>
      </c>
      <c r="S623" t="s">
        <v>74</v>
      </c>
      <c r="T623" t="s">
        <v>46</v>
      </c>
    </row>
    <row r="624" spans="1:20" x14ac:dyDescent="0.2">
      <c r="A624" t="s">
        <v>67</v>
      </c>
      <c r="B624" t="s">
        <v>18</v>
      </c>
      <c r="C624" t="s">
        <v>19</v>
      </c>
      <c r="D624" s="21">
        <v>45751</v>
      </c>
      <c r="E624">
        <v>250</v>
      </c>
      <c r="F624">
        <v>285</v>
      </c>
      <c r="G624" s="29">
        <f>IF(ISNUMBER(H624),AVERAGE(H624:I624),AVERAGE(E624:F624))/700</f>
        <v>0.38214285714285712</v>
      </c>
      <c r="J624">
        <v>2024</v>
      </c>
      <c r="K624" t="s">
        <v>78</v>
      </c>
      <c r="L624" t="s">
        <v>207</v>
      </c>
      <c r="M624" t="s">
        <v>81</v>
      </c>
      <c r="N624" t="s">
        <v>20</v>
      </c>
      <c r="O624" t="s">
        <v>43</v>
      </c>
      <c r="Q624" t="s">
        <v>258</v>
      </c>
      <c r="R624" t="s">
        <v>73</v>
      </c>
      <c r="S624" t="s">
        <v>74</v>
      </c>
      <c r="T624" t="s">
        <v>46</v>
      </c>
    </row>
    <row r="625" spans="1:20" hidden="1" x14ac:dyDescent="0.2">
      <c r="A625" t="s">
        <v>67</v>
      </c>
      <c r="B625" t="s">
        <v>87</v>
      </c>
      <c r="C625" t="s">
        <v>88</v>
      </c>
      <c r="D625" s="21">
        <v>45751</v>
      </c>
      <c r="E625">
        <v>14.95</v>
      </c>
      <c r="F625">
        <v>15.95</v>
      </c>
      <c r="G625" s="29">
        <f>IF(ISNUMBER(H625),AVERAGE(H625:I625),AVERAGE(E625:F625))/45</f>
        <v>0.34333333333333332</v>
      </c>
      <c r="J625">
        <v>2024</v>
      </c>
      <c r="K625" t="s">
        <v>91</v>
      </c>
      <c r="L625" t="s">
        <v>207</v>
      </c>
      <c r="M625" t="s">
        <v>81</v>
      </c>
      <c r="N625" t="s">
        <v>20</v>
      </c>
      <c r="O625" t="s">
        <v>43</v>
      </c>
      <c r="P625" t="s">
        <v>208</v>
      </c>
      <c r="Q625" t="s">
        <v>258</v>
      </c>
      <c r="R625" t="s">
        <v>73</v>
      </c>
      <c r="S625" t="s">
        <v>74</v>
      </c>
      <c r="T625" t="s">
        <v>46</v>
      </c>
    </row>
    <row r="626" spans="1:20" x14ac:dyDescent="0.2">
      <c r="A626" t="s">
        <v>67</v>
      </c>
      <c r="B626" t="s">
        <v>18</v>
      </c>
      <c r="C626" t="s">
        <v>19</v>
      </c>
      <c r="D626" s="21">
        <v>45754</v>
      </c>
      <c r="E626">
        <v>255</v>
      </c>
      <c r="F626">
        <v>285</v>
      </c>
      <c r="G626" s="29">
        <f>IF(ISNUMBER(H626),AVERAGE(H626:I626),AVERAGE(E626:F626))/700</f>
        <v>0.38571428571428573</v>
      </c>
      <c r="J626">
        <v>2024</v>
      </c>
      <c r="K626" t="s">
        <v>75</v>
      </c>
      <c r="L626" t="s">
        <v>50</v>
      </c>
      <c r="M626" t="s">
        <v>81</v>
      </c>
      <c r="N626" t="s">
        <v>20</v>
      </c>
      <c r="O626" t="s">
        <v>44</v>
      </c>
      <c r="Q626" t="s">
        <v>258</v>
      </c>
      <c r="R626" t="s">
        <v>73</v>
      </c>
      <c r="S626" t="s">
        <v>74</v>
      </c>
      <c r="T626" t="s">
        <v>46</v>
      </c>
    </row>
    <row r="627" spans="1:20" x14ac:dyDescent="0.2">
      <c r="A627" t="s">
        <v>67</v>
      </c>
      <c r="B627" t="s">
        <v>18</v>
      </c>
      <c r="C627" t="s">
        <v>19</v>
      </c>
      <c r="D627" s="21">
        <v>45754</v>
      </c>
      <c r="E627">
        <v>258</v>
      </c>
      <c r="F627">
        <v>285</v>
      </c>
      <c r="G627" s="29">
        <f>IF(ISNUMBER(H627),AVERAGE(H627:I627),AVERAGE(E627:F627))/700</f>
        <v>0.38214285714285712</v>
      </c>
      <c r="H627">
        <v>260</v>
      </c>
      <c r="I627">
        <v>275</v>
      </c>
      <c r="J627">
        <v>2024</v>
      </c>
      <c r="K627" t="s">
        <v>68</v>
      </c>
      <c r="L627" t="s">
        <v>50</v>
      </c>
      <c r="M627" t="s">
        <v>81</v>
      </c>
      <c r="N627" t="s">
        <v>20</v>
      </c>
      <c r="O627" t="s">
        <v>44</v>
      </c>
      <c r="Q627" t="s">
        <v>258</v>
      </c>
      <c r="R627" t="s">
        <v>73</v>
      </c>
      <c r="S627" t="s">
        <v>74</v>
      </c>
      <c r="T627" t="s">
        <v>46</v>
      </c>
    </row>
    <row r="628" spans="1:20" x14ac:dyDescent="0.2">
      <c r="A628" t="s">
        <v>67</v>
      </c>
      <c r="B628" t="s">
        <v>57</v>
      </c>
      <c r="C628" t="s">
        <v>19</v>
      </c>
      <c r="D628" s="21">
        <v>45754</v>
      </c>
      <c r="E628">
        <v>24</v>
      </c>
      <c r="F628">
        <v>28.95</v>
      </c>
      <c r="G628" s="29">
        <f>IF(ISNUMBER(H628),AVERAGE(H628:I628),AVERAGE(E628:F628))/65</f>
        <v>0.37692307692307692</v>
      </c>
      <c r="H628">
        <v>24</v>
      </c>
      <c r="I628">
        <v>25</v>
      </c>
      <c r="J628">
        <v>2024</v>
      </c>
      <c r="K628" t="s">
        <v>58</v>
      </c>
      <c r="L628" t="s">
        <v>50</v>
      </c>
      <c r="M628" t="s">
        <v>81</v>
      </c>
      <c r="N628" t="s">
        <v>20</v>
      </c>
      <c r="O628" t="s">
        <v>44</v>
      </c>
      <c r="Q628" t="s">
        <v>258</v>
      </c>
      <c r="R628" t="s">
        <v>73</v>
      </c>
      <c r="S628" t="s">
        <v>74</v>
      </c>
      <c r="T628" t="s">
        <v>46</v>
      </c>
    </row>
    <row r="629" spans="1:20" x14ac:dyDescent="0.2">
      <c r="A629" t="s">
        <v>67</v>
      </c>
      <c r="B629" t="s">
        <v>18</v>
      </c>
      <c r="C629" t="s">
        <v>19</v>
      </c>
      <c r="D629" s="21">
        <v>45754</v>
      </c>
      <c r="E629">
        <v>230</v>
      </c>
      <c r="F629">
        <v>265</v>
      </c>
      <c r="G629" s="29">
        <f>IF(ISNUMBER(H629),AVERAGE(H629:I629),AVERAGE(E629:F629))/700</f>
        <v>0.36785714285714288</v>
      </c>
      <c r="H629">
        <v>250</v>
      </c>
      <c r="I629">
        <v>265</v>
      </c>
      <c r="J629">
        <v>2024</v>
      </c>
      <c r="K629" t="s">
        <v>78</v>
      </c>
      <c r="L629" t="s">
        <v>50</v>
      </c>
      <c r="M629" t="s">
        <v>81</v>
      </c>
      <c r="N629" t="s">
        <v>20</v>
      </c>
      <c r="O629" t="s">
        <v>44</v>
      </c>
      <c r="P629" t="s">
        <v>96</v>
      </c>
      <c r="Q629" t="s">
        <v>258</v>
      </c>
      <c r="R629" t="s">
        <v>73</v>
      </c>
      <c r="S629" t="s">
        <v>74</v>
      </c>
      <c r="T629" t="s">
        <v>46</v>
      </c>
    </row>
    <row r="630" spans="1:20" x14ac:dyDescent="0.2">
      <c r="A630" t="s">
        <v>67</v>
      </c>
      <c r="B630" t="s">
        <v>18</v>
      </c>
      <c r="C630" t="s">
        <v>19</v>
      </c>
      <c r="D630" s="21">
        <v>45755</v>
      </c>
      <c r="E630">
        <v>255</v>
      </c>
      <c r="F630">
        <v>285</v>
      </c>
      <c r="G630" s="29">
        <f>IF(ISNUMBER(H630),AVERAGE(H630:I630),AVERAGE(E630:F630))/700</f>
        <v>0.38571428571428573</v>
      </c>
      <c r="J630">
        <v>2024</v>
      </c>
      <c r="K630" t="s">
        <v>75</v>
      </c>
      <c r="L630" t="s">
        <v>50</v>
      </c>
      <c r="M630" t="s">
        <v>81</v>
      </c>
      <c r="N630" t="s">
        <v>20</v>
      </c>
      <c r="O630" t="s">
        <v>43</v>
      </c>
      <c r="Q630" t="s">
        <v>258</v>
      </c>
      <c r="R630" t="s">
        <v>73</v>
      </c>
      <c r="S630" t="s">
        <v>74</v>
      </c>
      <c r="T630" t="s">
        <v>46</v>
      </c>
    </row>
    <row r="631" spans="1:20" x14ac:dyDescent="0.2">
      <c r="A631" t="s">
        <v>67</v>
      </c>
      <c r="B631" t="s">
        <v>18</v>
      </c>
      <c r="C631" t="s">
        <v>19</v>
      </c>
      <c r="D631" s="21">
        <v>45755</v>
      </c>
      <c r="E631">
        <v>258</v>
      </c>
      <c r="F631">
        <v>285</v>
      </c>
      <c r="G631" s="29">
        <f>IF(ISNUMBER(H631),AVERAGE(H631:I631),AVERAGE(E631:F631))/700</f>
        <v>0.38214285714285712</v>
      </c>
      <c r="H631">
        <v>260</v>
      </c>
      <c r="I631">
        <v>275</v>
      </c>
      <c r="J631">
        <v>2024</v>
      </c>
      <c r="K631" t="s">
        <v>68</v>
      </c>
      <c r="L631" t="s">
        <v>50</v>
      </c>
      <c r="M631" t="s">
        <v>81</v>
      </c>
      <c r="N631" t="s">
        <v>20</v>
      </c>
      <c r="O631" t="s">
        <v>43</v>
      </c>
      <c r="Q631" t="s">
        <v>258</v>
      </c>
      <c r="R631" t="s">
        <v>73</v>
      </c>
      <c r="S631" t="s">
        <v>74</v>
      </c>
      <c r="T631" t="s">
        <v>46</v>
      </c>
    </row>
    <row r="632" spans="1:20" x14ac:dyDescent="0.2">
      <c r="A632" t="s">
        <v>67</v>
      </c>
      <c r="B632" t="s">
        <v>57</v>
      </c>
      <c r="C632" t="s">
        <v>19</v>
      </c>
      <c r="D632" s="21">
        <v>45755</v>
      </c>
      <c r="E632">
        <v>24</v>
      </c>
      <c r="F632">
        <v>28.95</v>
      </c>
      <c r="G632" s="29">
        <f>IF(ISNUMBER(H632),AVERAGE(H632:I632),AVERAGE(E632:F632))/65</f>
        <v>0.37692307692307692</v>
      </c>
      <c r="H632">
        <v>24</v>
      </c>
      <c r="I632">
        <v>25</v>
      </c>
      <c r="J632">
        <v>2024</v>
      </c>
      <c r="K632" t="s">
        <v>58</v>
      </c>
      <c r="L632" t="s">
        <v>50</v>
      </c>
      <c r="M632" t="s">
        <v>81</v>
      </c>
      <c r="N632" t="s">
        <v>20</v>
      </c>
      <c r="O632" t="s">
        <v>43</v>
      </c>
      <c r="Q632" t="s">
        <v>258</v>
      </c>
      <c r="R632" t="s">
        <v>73</v>
      </c>
      <c r="S632" t="s">
        <v>74</v>
      </c>
      <c r="T632" t="s">
        <v>46</v>
      </c>
    </row>
    <row r="633" spans="1:20" x14ac:dyDescent="0.2">
      <c r="A633" t="s">
        <v>67</v>
      </c>
      <c r="B633" t="s">
        <v>18</v>
      </c>
      <c r="C633" t="s">
        <v>19</v>
      </c>
      <c r="D633" s="21">
        <v>45755</v>
      </c>
      <c r="E633">
        <v>230</v>
      </c>
      <c r="F633">
        <v>265</v>
      </c>
      <c r="G633" s="29">
        <f>IF(ISNUMBER(H633),AVERAGE(H633:I633),AVERAGE(E633:F633))/700</f>
        <v>0.36785714285714288</v>
      </c>
      <c r="H633">
        <v>250</v>
      </c>
      <c r="I633">
        <v>265</v>
      </c>
      <c r="J633">
        <v>2024</v>
      </c>
      <c r="K633" t="s">
        <v>78</v>
      </c>
      <c r="L633" t="s">
        <v>50</v>
      </c>
      <c r="M633" t="s">
        <v>81</v>
      </c>
      <c r="N633" t="s">
        <v>20</v>
      </c>
      <c r="O633" t="s">
        <v>43</v>
      </c>
      <c r="P633" t="s">
        <v>96</v>
      </c>
      <c r="Q633" t="s">
        <v>258</v>
      </c>
      <c r="R633" t="s">
        <v>73</v>
      </c>
      <c r="S633" t="s">
        <v>74</v>
      </c>
      <c r="T633" t="s">
        <v>46</v>
      </c>
    </row>
    <row r="634" spans="1:20" x14ac:dyDescent="0.2">
      <c r="A634" t="s">
        <v>67</v>
      </c>
      <c r="B634" t="s">
        <v>18</v>
      </c>
      <c r="C634" t="s">
        <v>19</v>
      </c>
      <c r="D634" s="21">
        <v>45756</v>
      </c>
      <c r="E634">
        <v>255</v>
      </c>
      <c r="F634">
        <v>285</v>
      </c>
      <c r="G634" s="29">
        <f>IF(ISNUMBER(H634),AVERAGE(H634:I634),AVERAGE(E634:F634))/700</f>
        <v>0.38571428571428573</v>
      </c>
      <c r="J634">
        <v>2024</v>
      </c>
      <c r="K634" t="s">
        <v>75</v>
      </c>
      <c r="L634" t="s">
        <v>50</v>
      </c>
      <c r="M634" t="s">
        <v>81</v>
      </c>
      <c r="N634" t="s">
        <v>20</v>
      </c>
      <c r="O634" t="s">
        <v>43</v>
      </c>
      <c r="Q634" t="s">
        <v>258</v>
      </c>
      <c r="R634" t="s">
        <v>73</v>
      </c>
      <c r="S634" t="s">
        <v>74</v>
      </c>
      <c r="T634" t="s">
        <v>46</v>
      </c>
    </row>
    <row r="635" spans="1:20" x14ac:dyDescent="0.2">
      <c r="A635" t="s">
        <v>67</v>
      </c>
      <c r="B635" t="s">
        <v>18</v>
      </c>
      <c r="C635" t="s">
        <v>19</v>
      </c>
      <c r="D635" s="21">
        <v>45756</v>
      </c>
      <c r="E635">
        <v>258</v>
      </c>
      <c r="F635">
        <v>285</v>
      </c>
      <c r="G635" s="29">
        <f>IF(ISNUMBER(H635),AVERAGE(H635:I635),AVERAGE(E635:F635))/700</f>
        <v>0.38214285714285712</v>
      </c>
      <c r="H635">
        <v>260</v>
      </c>
      <c r="I635">
        <v>275</v>
      </c>
      <c r="J635">
        <v>2024</v>
      </c>
      <c r="K635" t="s">
        <v>68</v>
      </c>
      <c r="L635" t="s">
        <v>50</v>
      </c>
      <c r="M635" t="s">
        <v>81</v>
      </c>
      <c r="N635" t="s">
        <v>20</v>
      </c>
      <c r="O635" t="s">
        <v>43</v>
      </c>
      <c r="Q635" t="s">
        <v>258</v>
      </c>
      <c r="R635" t="s">
        <v>73</v>
      </c>
      <c r="S635" t="s">
        <v>74</v>
      </c>
      <c r="T635" t="s">
        <v>46</v>
      </c>
    </row>
    <row r="636" spans="1:20" x14ac:dyDescent="0.2">
      <c r="A636" t="s">
        <v>67</v>
      </c>
      <c r="B636" t="s">
        <v>57</v>
      </c>
      <c r="C636" t="s">
        <v>19</v>
      </c>
      <c r="D636" s="21">
        <v>45756</v>
      </c>
      <c r="E636">
        <v>24</v>
      </c>
      <c r="F636">
        <v>28.95</v>
      </c>
      <c r="G636" s="29">
        <f>IF(ISNUMBER(H636),AVERAGE(H636:I636),AVERAGE(E636:F636))/65</f>
        <v>0.37692307692307692</v>
      </c>
      <c r="H636">
        <v>24</v>
      </c>
      <c r="I636">
        <v>25</v>
      </c>
      <c r="J636">
        <v>2024</v>
      </c>
      <c r="K636" t="s">
        <v>58</v>
      </c>
      <c r="L636" t="s">
        <v>50</v>
      </c>
      <c r="M636" t="s">
        <v>81</v>
      </c>
      <c r="N636" t="s">
        <v>20</v>
      </c>
      <c r="O636" t="s">
        <v>43</v>
      </c>
      <c r="Q636" t="s">
        <v>258</v>
      </c>
      <c r="R636" t="s">
        <v>73</v>
      </c>
      <c r="S636" t="s">
        <v>74</v>
      </c>
      <c r="T636" t="s">
        <v>46</v>
      </c>
    </row>
    <row r="637" spans="1:20" x14ac:dyDescent="0.2">
      <c r="A637" t="s">
        <v>67</v>
      </c>
      <c r="B637" t="s">
        <v>18</v>
      </c>
      <c r="C637" t="s">
        <v>19</v>
      </c>
      <c r="D637" s="21">
        <v>45756</v>
      </c>
      <c r="E637">
        <v>230</v>
      </c>
      <c r="F637">
        <v>265</v>
      </c>
      <c r="G637" s="29">
        <f>IF(ISNUMBER(H637),AVERAGE(H637:I637),AVERAGE(E637:F637))/700</f>
        <v>0.36785714285714288</v>
      </c>
      <c r="H637">
        <v>250</v>
      </c>
      <c r="I637">
        <v>265</v>
      </c>
      <c r="J637">
        <v>2024</v>
      </c>
      <c r="K637" t="s">
        <v>78</v>
      </c>
      <c r="L637" t="s">
        <v>50</v>
      </c>
      <c r="M637" t="s">
        <v>81</v>
      </c>
      <c r="N637" t="s">
        <v>20</v>
      </c>
      <c r="O637" t="s">
        <v>43</v>
      </c>
      <c r="P637" t="s">
        <v>96</v>
      </c>
      <c r="Q637" t="s">
        <v>258</v>
      </c>
      <c r="R637" t="s">
        <v>73</v>
      </c>
      <c r="S637" t="s">
        <v>74</v>
      </c>
      <c r="T637" t="s">
        <v>46</v>
      </c>
    </row>
    <row r="638" spans="1:20" x14ac:dyDescent="0.2">
      <c r="A638" t="s">
        <v>67</v>
      </c>
      <c r="B638" t="s">
        <v>18</v>
      </c>
      <c r="C638" t="s">
        <v>19</v>
      </c>
      <c r="D638" s="21">
        <v>45757</v>
      </c>
      <c r="E638">
        <v>260</v>
      </c>
      <c r="F638">
        <v>285</v>
      </c>
      <c r="G638" s="29">
        <f>IF(ISNUMBER(H638),AVERAGE(H638:I638),AVERAGE(E638:F638))/700</f>
        <v>0.38214285714285712</v>
      </c>
      <c r="H638">
        <v>260</v>
      </c>
      <c r="I638">
        <v>275</v>
      </c>
      <c r="J638">
        <v>2024</v>
      </c>
      <c r="K638" t="s">
        <v>68</v>
      </c>
      <c r="L638" t="s">
        <v>50</v>
      </c>
      <c r="M638" t="s">
        <v>85</v>
      </c>
      <c r="N638" t="s">
        <v>20</v>
      </c>
      <c r="O638" t="s">
        <v>281</v>
      </c>
      <c r="Q638" t="s">
        <v>258</v>
      </c>
      <c r="R638" t="s">
        <v>73</v>
      </c>
      <c r="S638" t="s">
        <v>74</v>
      </c>
      <c r="T638" t="s">
        <v>46</v>
      </c>
    </row>
    <row r="639" spans="1:20" x14ac:dyDescent="0.2">
      <c r="A639" t="s">
        <v>67</v>
      </c>
      <c r="B639" t="s">
        <v>57</v>
      </c>
      <c r="C639" t="s">
        <v>19</v>
      </c>
      <c r="D639" s="21">
        <v>45757</v>
      </c>
      <c r="E639">
        <v>24</v>
      </c>
      <c r="F639">
        <v>28.95</v>
      </c>
      <c r="G639" s="29">
        <f>IF(ISNUMBER(H639),AVERAGE(H639:I639),AVERAGE(E639:F639))/65</f>
        <v>0.37692307692307692</v>
      </c>
      <c r="H639">
        <v>24</v>
      </c>
      <c r="I639">
        <v>25</v>
      </c>
      <c r="J639">
        <v>2024</v>
      </c>
      <c r="K639" t="s">
        <v>58</v>
      </c>
      <c r="L639" t="s">
        <v>50</v>
      </c>
      <c r="M639" t="s">
        <v>85</v>
      </c>
      <c r="N639" t="s">
        <v>20</v>
      </c>
      <c r="O639" t="s">
        <v>281</v>
      </c>
      <c r="P639" t="s">
        <v>282</v>
      </c>
      <c r="Q639" t="s">
        <v>258</v>
      </c>
      <c r="R639" t="s">
        <v>73</v>
      </c>
      <c r="S639" t="s">
        <v>74</v>
      </c>
      <c r="T639" t="s">
        <v>46</v>
      </c>
    </row>
    <row r="640" spans="1:20" x14ac:dyDescent="0.2">
      <c r="A640" t="s">
        <v>67</v>
      </c>
      <c r="B640" t="s">
        <v>18</v>
      </c>
      <c r="C640" t="s">
        <v>19</v>
      </c>
      <c r="D640" s="21">
        <v>45757</v>
      </c>
      <c r="E640">
        <v>230</v>
      </c>
      <c r="F640">
        <v>265</v>
      </c>
      <c r="G640" s="29">
        <f>IF(ISNUMBER(H640),AVERAGE(H640:I640),AVERAGE(E640:F640))/700</f>
        <v>0.36785714285714288</v>
      </c>
      <c r="H640">
        <v>250</v>
      </c>
      <c r="I640">
        <v>265</v>
      </c>
      <c r="J640">
        <v>2024</v>
      </c>
      <c r="K640" t="s">
        <v>78</v>
      </c>
      <c r="L640" t="s">
        <v>50</v>
      </c>
      <c r="M640" t="s">
        <v>85</v>
      </c>
      <c r="N640" t="s">
        <v>20</v>
      </c>
      <c r="O640" t="s">
        <v>281</v>
      </c>
      <c r="P640" t="s">
        <v>96</v>
      </c>
      <c r="Q640" t="s">
        <v>258</v>
      </c>
      <c r="R640" t="s">
        <v>73</v>
      </c>
      <c r="S640" t="s">
        <v>74</v>
      </c>
      <c r="T640" t="s">
        <v>46</v>
      </c>
    </row>
    <row r="641" spans="1:20" x14ac:dyDescent="0.2">
      <c r="A641" t="s">
        <v>67</v>
      </c>
      <c r="B641" t="s">
        <v>18</v>
      </c>
      <c r="C641" t="s">
        <v>19</v>
      </c>
      <c r="D641" s="21">
        <v>45757</v>
      </c>
      <c r="E641">
        <v>225</v>
      </c>
      <c r="F641">
        <v>285</v>
      </c>
      <c r="G641" s="29">
        <f>IF(ISNUMBER(H641),AVERAGE(H641:I641),AVERAGE(E641:F641))/700</f>
        <v>0.35</v>
      </c>
      <c r="H641">
        <v>225</v>
      </c>
      <c r="I641">
        <v>265</v>
      </c>
      <c r="J641">
        <v>2024</v>
      </c>
      <c r="K641" t="s">
        <v>75</v>
      </c>
      <c r="L641" t="s">
        <v>50</v>
      </c>
      <c r="M641" t="s">
        <v>85</v>
      </c>
      <c r="N641" t="s">
        <v>20</v>
      </c>
      <c r="O641" t="s">
        <v>281</v>
      </c>
      <c r="Q641" t="s">
        <v>258</v>
      </c>
      <c r="R641" t="s">
        <v>73</v>
      </c>
      <c r="S641" t="s">
        <v>74</v>
      </c>
      <c r="T641" t="s">
        <v>46</v>
      </c>
    </row>
    <row r="642" spans="1:20" hidden="1" x14ac:dyDescent="0.2">
      <c r="A642" t="s">
        <v>67</v>
      </c>
      <c r="B642" t="s">
        <v>87</v>
      </c>
      <c r="C642" t="s">
        <v>88</v>
      </c>
      <c r="D642" s="21">
        <v>45758</v>
      </c>
      <c r="E642">
        <v>17.95</v>
      </c>
      <c r="G642" s="29">
        <f>IF(ISNUMBER(H642),AVERAGE(H642:I642),AVERAGE(E642:F642))/45</f>
        <v>0.39888888888888885</v>
      </c>
      <c r="J642">
        <v>2024</v>
      </c>
      <c r="K642" t="s">
        <v>63</v>
      </c>
      <c r="L642" t="s">
        <v>283</v>
      </c>
      <c r="M642" t="s">
        <v>284</v>
      </c>
      <c r="N642" t="s">
        <v>20</v>
      </c>
      <c r="O642" t="s">
        <v>285</v>
      </c>
      <c r="P642" t="s">
        <v>287</v>
      </c>
      <c r="Q642" t="s">
        <v>258</v>
      </c>
      <c r="R642" t="s">
        <v>73</v>
      </c>
      <c r="S642" t="s">
        <v>74</v>
      </c>
      <c r="T642" t="s">
        <v>46</v>
      </c>
    </row>
    <row r="643" spans="1:20" hidden="1" x14ac:dyDescent="0.2">
      <c r="A643" t="s">
        <v>67</v>
      </c>
      <c r="B643" t="s">
        <v>87</v>
      </c>
      <c r="C643" t="s">
        <v>88</v>
      </c>
      <c r="D643" s="21">
        <v>45758</v>
      </c>
      <c r="E643">
        <v>17.95</v>
      </c>
      <c r="G643" s="29">
        <f>IF(ISNUMBER(H643),AVERAGE(H643:I643),AVERAGE(E643:F643))/45</f>
        <v>0.39888888888888885</v>
      </c>
      <c r="J643">
        <v>2024</v>
      </c>
      <c r="K643" t="s">
        <v>89</v>
      </c>
      <c r="L643" t="s">
        <v>283</v>
      </c>
      <c r="M643" t="s">
        <v>284</v>
      </c>
      <c r="N643" t="s">
        <v>20</v>
      </c>
      <c r="O643" t="s">
        <v>285</v>
      </c>
      <c r="P643" t="s">
        <v>287</v>
      </c>
      <c r="Q643" t="s">
        <v>258</v>
      </c>
      <c r="R643" t="s">
        <v>73</v>
      </c>
      <c r="S643" t="s">
        <v>74</v>
      </c>
      <c r="T643" t="s">
        <v>46</v>
      </c>
    </row>
    <row r="644" spans="1:20" x14ac:dyDescent="0.2">
      <c r="A644" t="s">
        <v>67</v>
      </c>
      <c r="B644" t="s">
        <v>18</v>
      </c>
      <c r="C644" t="s">
        <v>19</v>
      </c>
      <c r="D644" s="21">
        <v>45758</v>
      </c>
      <c r="E644">
        <v>260</v>
      </c>
      <c r="F644">
        <v>285</v>
      </c>
      <c r="G644" s="29">
        <f>IF(ISNUMBER(H644),AVERAGE(H644:I644),AVERAGE(E644:F644))/700</f>
        <v>0.37571428571428572</v>
      </c>
      <c r="H644">
        <v>260</v>
      </c>
      <c r="I644">
        <v>266</v>
      </c>
      <c r="J644">
        <v>2024</v>
      </c>
      <c r="K644" t="s">
        <v>68</v>
      </c>
      <c r="L644" t="s">
        <v>283</v>
      </c>
      <c r="M644" t="s">
        <v>284</v>
      </c>
      <c r="N644" t="s">
        <v>20</v>
      </c>
      <c r="O644" t="s">
        <v>285</v>
      </c>
      <c r="Q644" t="s">
        <v>258</v>
      </c>
      <c r="R644" t="s">
        <v>73</v>
      </c>
      <c r="S644" t="s">
        <v>74</v>
      </c>
      <c r="T644" t="s">
        <v>46</v>
      </c>
    </row>
    <row r="645" spans="1:20" x14ac:dyDescent="0.2">
      <c r="A645" t="s">
        <v>67</v>
      </c>
      <c r="B645" t="s">
        <v>18</v>
      </c>
      <c r="C645" t="s">
        <v>19</v>
      </c>
      <c r="D645" s="21">
        <v>45758</v>
      </c>
      <c r="E645">
        <v>220</v>
      </c>
      <c r="F645">
        <v>285</v>
      </c>
      <c r="G645" s="29">
        <f>IF(ISNUMBER(H645),AVERAGE(H645:I645),AVERAGE(E645:F645))/700</f>
        <v>0.3392857142857143</v>
      </c>
      <c r="H645">
        <v>220</v>
      </c>
      <c r="I645">
        <v>255</v>
      </c>
      <c r="J645">
        <v>2024</v>
      </c>
      <c r="K645" t="s">
        <v>75</v>
      </c>
      <c r="L645" t="s">
        <v>283</v>
      </c>
      <c r="M645" t="s">
        <v>284</v>
      </c>
      <c r="N645" t="s">
        <v>20</v>
      </c>
      <c r="O645" t="s">
        <v>285</v>
      </c>
      <c r="Q645" t="s">
        <v>258</v>
      </c>
      <c r="R645" t="s">
        <v>73</v>
      </c>
      <c r="S645" t="s">
        <v>74</v>
      </c>
      <c r="T645" t="s">
        <v>46</v>
      </c>
    </row>
    <row r="646" spans="1:20" hidden="1" x14ac:dyDescent="0.2">
      <c r="A646" t="s">
        <v>67</v>
      </c>
      <c r="B646" t="s">
        <v>87</v>
      </c>
      <c r="C646" t="s">
        <v>88</v>
      </c>
      <c r="D646" s="21">
        <v>45758</v>
      </c>
      <c r="E646">
        <v>13.95</v>
      </c>
      <c r="F646">
        <v>14.95</v>
      </c>
      <c r="G646" s="29">
        <f>IF(ISNUMBER(H646),AVERAGE(H646:I646),AVERAGE(E646:F646))/45</f>
        <v>0.32111111111111107</v>
      </c>
      <c r="J646">
        <v>2024</v>
      </c>
      <c r="K646" t="s">
        <v>91</v>
      </c>
      <c r="L646" t="s">
        <v>283</v>
      </c>
      <c r="M646" t="s">
        <v>284</v>
      </c>
      <c r="N646" t="s">
        <v>20</v>
      </c>
      <c r="O646" t="s">
        <v>285</v>
      </c>
      <c r="P646" t="s">
        <v>60</v>
      </c>
      <c r="Q646" t="s">
        <v>258</v>
      </c>
      <c r="R646" t="s">
        <v>73</v>
      </c>
      <c r="S646" t="s">
        <v>74</v>
      </c>
      <c r="T646" t="s">
        <v>46</v>
      </c>
    </row>
    <row r="647" spans="1:20" x14ac:dyDescent="0.2">
      <c r="A647" t="s">
        <v>67</v>
      </c>
      <c r="B647" t="s">
        <v>57</v>
      </c>
      <c r="C647" t="s">
        <v>19</v>
      </c>
      <c r="D647" s="21">
        <v>45758</v>
      </c>
      <c r="E647">
        <v>19.75</v>
      </c>
      <c r="F647">
        <v>25</v>
      </c>
      <c r="G647" s="29">
        <f>IF(ISNUMBER(H647),AVERAGE(H647:I647),AVERAGE(E647:F647))/65</f>
        <v>0.30576923076923079</v>
      </c>
      <c r="H647">
        <v>19.75</v>
      </c>
      <c r="I647">
        <v>20</v>
      </c>
      <c r="J647">
        <v>2024</v>
      </c>
      <c r="K647" t="s">
        <v>58</v>
      </c>
      <c r="L647" t="s">
        <v>283</v>
      </c>
      <c r="M647" t="s">
        <v>284</v>
      </c>
      <c r="N647" t="s">
        <v>20</v>
      </c>
      <c r="O647" t="s">
        <v>285</v>
      </c>
      <c r="Q647" t="s">
        <v>258</v>
      </c>
      <c r="R647" t="s">
        <v>73</v>
      </c>
      <c r="S647" t="s">
        <v>74</v>
      </c>
      <c r="T647" t="s">
        <v>46</v>
      </c>
    </row>
    <row r="648" spans="1:20" x14ac:dyDescent="0.2">
      <c r="A648" t="s">
        <v>67</v>
      </c>
      <c r="B648" t="s">
        <v>18</v>
      </c>
      <c r="C648" t="s">
        <v>19</v>
      </c>
      <c r="D648" s="21">
        <v>45758</v>
      </c>
      <c r="E648">
        <v>175</v>
      </c>
      <c r="F648">
        <v>230</v>
      </c>
      <c r="G648" s="29">
        <f>IF(ISNUMBER(H648),AVERAGE(H648:I648),AVERAGE(E648:F648))/700</f>
        <v>0.29785714285714288</v>
      </c>
      <c r="H648">
        <v>187</v>
      </c>
      <c r="I648">
        <v>230</v>
      </c>
      <c r="J648">
        <v>2024</v>
      </c>
      <c r="K648" t="s">
        <v>78</v>
      </c>
      <c r="L648" t="s">
        <v>283</v>
      </c>
      <c r="M648" t="s">
        <v>284</v>
      </c>
      <c r="N648" t="s">
        <v>20</v>
      </c>
      <c r="O648" t="s">
        <v>285</v>
      </c>
      <c r="P648" t="s">
        <v>286</v>
      </c>
      <c r="Q648" t="s">
        <v>258</v>
      </c>
      <c r="R648" t="s">
        <v>73</v>
      </c>
      <c r="S648" t="s">
        <v>74</v>
      </c>
      <c r="T648" t="s">
        <v>46</v>
      </c>
    </row>
    <row r="649" spans="1:20" hidden="1" x14ac:dyDescent="0.2">
      <c r="A649" t="s">
        <v>67</v>
      </c>
      <c r="B649" t="s">
        <v>87</v>
      </c>
      <c r="C649" t="s">
        <v>88</v>
      </c>
      <c r="D649" s="21">
        <v>45761</v>
      </c>
      <c r="E649">
        <v>17.95</v>
      </c>
      <c r="G649" s="29">
        <f>IF(ISNUMBER(H649),AVERAGE(H649:I649),AVERAGE(E649:F649))/45</f>
        <v>0.39888888888888885</v>
      </c>
      <c r="J649">
        <v>2024</v>
      </c>
      <c r="K649" t="s">
        <v>89</v>
      </c>
      <c r="L649" t="s">
        <v>288</v>
      </c>
      <c r="M649" t="s">
        <v>284</v>
      </c>
      <c r="N649" t="s">
        <v>20</v>
      </c>
      <c r="O649" t="s">
        <v>289</v>
      </c>
      <c r="P649" t="s">
        <v>287</v>
      </c>
      <c r="Q649" t="s">
        <v>258</v>
      </c>
      <c r="R649" t="s">
        <v>73</v>
      </c>
      <c r="S649" t="s">
        <v>74</v>
      </c>
      <c r="T649" t="s">
        <v>46</v>
      </c>
    </row>
    <row r="650" spans="1:20" hidden="1" x14ac:dyDescent="0.2">
      <c r="A650" t="s">
        <v>67</v>
      </c>
      <c r="B650" t="s">
        <v>87</v>
      </c>
      <c r="C650" t="s">
        <v>88</v>
      </c>
      <c r="D650" s="21">
        <v>45761</v>
      </c>
      <c r="E650">
        <v>17.95</v>
      </c>
      <c r="G650" s="29">
        <f>IF(ISNUMBER(H650),AVERAGE(H650:I650),AVERAGE(E650:F650))/45</f>
        <v>0.39888888888888885</v>
      </c>
      <c r="J650">
        <v>2024</v>
      </c>
      <c r="K650" t="s">
        <v>63</v>
      </c>
      <c r="L650" t="s">
        <v>288</v>
      </c>
      <c r="M650" t="s">
        <v>284</v>
      </c>
      <c r="N650" t="s">
        <v>20</v>
      </c>
      <c r="O650" t="s">
        <v>289</v>
      </c>
      <c r="P650" t="s">
        <v>287</v>
      </c>
      <c r="Q650" t="s">
        <v>258</v>
      </c>
      <c r="R650" t="s">
        <v>73</v>
      </c>
      <c r="S650" t="s">
        <v>74</v>
      </c>
      <c r="T650" t="s">
        <v>46</v>
      </c>
    </row>
    <row r="651" spans="1:20" x14ac:dyDescent="0.2">
      <c r="A651" t="s">
        <v>67</v>
      </c>
      <c r="B651" t="s">
        <v>18</v>
      </c>
      <c r="C651" t="s">
        <v>19</v>
      </c>
      <c r="D651" s="21">
        <v>45761</v>
      </c>
      <c r="E651">
        <v>260</v>
      </c>
      <c r="F651">
        <v>285</v>
      </c>
      <c r="G651" s="29">
        <f>IF(ISNUMBER(H651),AVERAGE(H651:I651),AVERAGE(E651:F651))/700</f>
        <v>0.37571428571428572</v>
      </c>
      <c r="H651">
        <v>260</v>
      </c>
      <c r="I651">
        <v>266</v>
      </c>
      <c r="J651">
        <v>2024</v>
      </c>
      <c r="K651" t="s">
        <v>68</v>
      </c>
      <c r="L651" t="s">
        <v>288</v>
      </c>
      <c r="M651" t="s">
        <v>284</v>
      </c>
      <c r="N651" t="s">
        <v>20</v>
      </c>
      <c r="O651" t="s">
        <v>289</v>
      </c>
      <c r="Q651" t="s">
        <v>258</v>
      </c>
      <c r="R651" t="s">
        <v>73</v>
      </c>
      <c r="S651" t="s">
        <v>74</v>
      </c>
      <c r="T651" t="s">
        <v>46</v>
      </c>
    </row>
    <row r="652" spans="1:20" x14ac:dyDescent="0.2">
      <c r="A652" t="s">
        <v>67</v>
      </c>
      <c r="B652" t="s">
        <v>18</v>
      </c>
      <c r="C652" t="s">
        <v>19</v>
      </c>
      <c r="D652" s="21">
        <v>45761</v>
      </c>
      <c r="E652">
        <v>220</v>
      </c>
      <c r="F652">
        <v>285</v>
      </c>
      <c r="G652" s="29">
        <f>IF(ISNUMBER(H652),AVERAGE(H652:I652),AVERAGE(E652:F652))/700</f>
        <v>0.3392857142857143</v>
      </c>
      <c r="H652">
        <v>220</v>
      </c>
      <c r="I652">
        <v>255</v>
      </c>
      <c r="J652">
        <v>2024</v>
      </c>
      <c r="K652" t="s">
        <v>75</v>
      </c>
      <c r="L652" t="s">
        <v>288</v>
      </c>
      <c r="M652" t="s">
        <v>284</v>
      </c>
      <c r="N652" t="s">
        <v>20</v>
      </c>
      <c r="O652" t="s">
        <v>289</v>
      </c>
      <c r="Q652" t="s">
        <v>258</v>
      </c>
      <c r="R652" t="s">
        <v>73</v>
      </c>
      <c r="S652" t="s">
        <v>74</v>
      </c>
      <c r="T652" t="s">
        <v>46</v>
      </c>
    </row>
    <row r="653" spans="1:20" hidden="1" x14ac:dyDescent="0.2">
      <c r="A653" t="s">
        <v>67</v>
      </c>
      <c r="B653" t="s">
        <v>87</v>
      </c>
      <c r="C653" t="s">
        <v>88</v>
      </c>
      <c r="D653" s="21">
        <v>45761</v>
      </c>
      <c r="E653">
        <v>13.95</v>
      </c>
      <c r="F653">
        <v>14.95</v>
      </c>
      <c r="G653" s="29">
        <f>IF(ISNUMBER(H653),AVERAGE(H653:I653),AVERAGE(E653:F653))/45</f>
        <v>0.32111111111111107</v>
      </c>
      <c r="J653">
        <v>2024</v>
      </c>
      <c r="K653" t="s">
        <v>91</v>
      </c>
      <c r="L653" t="s">
        <v>288</v>
      </c>
      <c r="M653" t="s">
        <v>284</v>
      </c>
      <c r="N653" t="s">
        <v>20</v>
      </c>
      <c r="O653" t="s">
        <v>289</v>
      </c>
      <c r="P653" t="s">
        <v>60</v>
      </c>
      <c r="Q653" t="s">
        <v>258</v>
      </c>
      <c r="R653" t="s">
        <v>73</v>
      </c>
      <c r="S653" t="s">
        <v>74</v>
      </c>
      <c r="T653" t="s">
        <v>46</v>
      </c>
    </row>
    <row r="654" spans="1:20" x14ac:dyDescent="0.2">
      <c r="A654" t="s">
        <v>67</v>
      </c>
      <c r="B654" t="s">
        <v>57</v>
      </c>
      <c r="C654" t="s">
        <v>19</v>
      </c>
      <c r="D654" s="21">
        <v>45761</v>
      </c>
      <c r="E654">
        <v>19.75</v>
      </c>
      <c r="F654">
        <v>25</v>
      </c>
      <c r="G654" s="29">
        <f>IF(ISNUMBER(H654),AVERAGE(H654:I654),AVERAGE(E654:F654))/65</f>
        <v>0.30576923076923079</v>
      </c>
      <c r="H654">
        <v>19.75</v>
      </c>
      <c r="I654">
        <v>20</v>
      </c>
      <c r="J654">
        <v>2024</v>
      </c>
      <c r="K654" t="s">
        <v>58</v>
      </c>
      <c r="L654" t="s">
        <v>288</v>
      </c>
      <c r="M654" t="s">
        <v>284</v>
      </c>
      <c r="N654" t="s">
        <v>20</v>
      </c>
      <c r="O654" t="s">
        <v>289</v>
      </c>
      <c r="Q654" t="s">
        <v>258</v>
      </c>
      <c r="R654" t="s">
        <v>73</v>
      </c>
      <c r="S654" t="s">
        <v>74</v>
      </c>
      <c r="T654" t="s">
        <v>46</v>
      </c>
    </row>
    <row r="655" spans="1:20" x14ac:dyDescent="0.2">
      <c r="A655" t="s">
        <v>67</v>
      </c>
      <c r="B655" t="s">
        <v>18</v>
      </c>
      <c r="C655" t="s">
        <v>19</v>
      </c>
      <c r="D655" s="21">
        <v>45761</v>
      </c>
      <c r="E655">
        <v>175</v>
      </c>
      <c r="F655">
        <v>230</v>
      </c>
      <c r="G655" s="29">
        <f>IF(ISNUMBER(H655),AVERAGE(H655:I655),AVERAGE(E655:F655))/700</f>
        <v>0.29785714285714288</v>
      </c>
      <c r="H655">
        <v>187</v>
      </c>
      <c r="I655">
        <v>230</v>
      </c>
      <c r="J655">
        <v>2024</v>
      </c>
      <c r="K655" t="s">
        <v>78</v>
      </c>
      <c r="L655" t="s">
        <v>288</v>
      </c>
      <c r="M655" t="s">
        <v>284</v>
      </c>
      <c r="N655" t="s">
        <v>20</v>
      </c>
      <c r="O655" t="s">
        <v>289</v>
      </c>
      <c r="P655" t="s">
        <v>286</v>
      </c>
      <c r="Q655" t="s">
        <v>258</v>
      </c>
      <c r="R655" t="s">
        <v>73</v>
      </c>
      <c r="S655" t="s">
        <v>74</v>
      </c>
      <c r="T655" t="s">
        <v>46</v>
      </c>
    </row>
    <row r="656" spans="1:20" hidden="1" x14ac:dyDescent="0.2">
      <c r="A656" t="s">
        <v>67</v>
      </c>
      <c r="B656" t="s">
        <v>87</v>
      </c>
      <c r="C656" t="s">
        <v>88</v>
      </c>
      <c r="D656" s="21">
        <v>45762</v>
      </c>
      <c r="E656">
        <v>17.95</v>
      </c>
      <c r="G656" s="29">
        <f t="shared" ref="G656:G663" si="4">IF(ISNUMBER(H656),AVERAGE(H656:I656),AVERAGE(E656:F656))/45</f>
        <v>0.39888888888888885</v>
      </c>
      <c r="J656">
        <v>2024</v>
      </c>
      <c r="K656" t="s">
        <v>63</v>
      </c>
      <c r="L656" t="s">
        <v>288</v>
      </c>
      <c r="M656" t="s">
        <v>284</v>
      </c>
      <c r="N656" t="s">
        <v>20</v>
      </c>
      <c r="O656" t="s">
        <v>43</v>
      </c>
      <c r="P656" t="s">
        <v>287</v>
      </c>
      <c r="Q656" t="s">
        <v>258</v>
      </c>
      <c r="R656" t="s">
        <v>73</v>
      </c>
      <c r="S656" t="s">
        <v>74</v>
      </c>
      <c r="T656" t="s">
        <v>46</v>
      </c>
    </row>
    <row r="657" spans="1:20" hidden="1" x14ac:dyDescent="0.2">
      <c r="A657" t="s">
        <v>67</v>
      </c>
      <c r="B657" t="s">
        <v>87</v>
      </c>
      <c r="C657" t="s">
        <v>88</v>
      </c>
      <c r="D657" s="21">
        <v>45762</v>
      </c>
      <c r="E657">
        <v>17.95</v>
      </c>
      <c r="G657" s="29">
        <f t="shared" si="4"/>
        <v>0.39888888888888885</v>
      </c>
      <c r="J657">
        <v>2024</v>
      </c>
      <c r="K657" t="s">
        <v>89</v>
      </c>
      <c r="L657" t="s">
        <v>288</v>
      </c>
      <c r="M657" t="s">
        <v>284</v>
      </c>
      <c r="N657" t="s">
        <v>20</v>
      </c>
      <c r="O657" t="s">
        <v>43</v>
      </c>
      <c r="P657" t="s">
        <v>287</v>
      </c>
      <c r="Q657" t="s">
        <v>258</v>
      </c>
      <c r="R657" t="s">
        <v>73</v>
      </c>
      <c r="S657" t="s">
        <v>74</v>
      </c>
      <c r="T657" t="s">
        <v>46</v>
      </c>
    </row>
    <row r="658" spans="1:20" hidden="1" x14ac:dyDescent="0.2">
      <c r="A658" t="s">
        <v>67</v>
      </c>
      <c r="B658" t="s">
        <v>87</v>
      </c>
      <c r="C658" t="s">
        <v>88</v>
      </c>
      <c r="D658" s="21">
        <v>45762</v>
      </c>
      <c r="E658">
        <v>13.95</v>
      </c>
      <c r="F658">
        <v>14.95</v>
      </c>
      <c r="G658" s="29">
        <f t="shared" si="4"/>
        <v>0.32111111111111107</v>
      </c>
      <c r="J658">
        <v>2024</v>
      </c>
      <c r="K658" t="s">
        <v>91</v>
      </c>
      <c r="L658" t="s">
        <v>288</v>
      </c>
      <c r="M658" t="s">
        <v>284</v>
      </c>
      <c r="N658" t="s">
        <v>20</v>
      </c>
      <c r="O658" t="s">
        <v>43</v>
      </c>
      <c r="P658" t="s">
        <v>60</v>
      </c>
      <c r="Q658" t="s">
        <v>258</v>
      </c>
      <c r="R658" t="s">
        <v>73</v>
      </c>
      <c r="S658" t="s">
        <v>74</v>
      </c>
      <c r="T658" t="s">
        <v>46</v>
      </c>
    </row>
    <row r="659" spans="1:20" hidden="1" x14ac:dyDescent="0.2">
      <c r="A659" t="s">
        <v>67</v>
      </c>
      <c r="B659" t="s">
        <v>87</v>
      </c>
      <c r="C659" t="s">
        <v>88</v>
      </c>
      <c r="D659" s="21">
        <v>45763</v>
      </c>
      <c r="E659">
        <v>17.95</v>
      </c>
      <c r="G659" s="29">
        <f t="shared" si="4"/>
        <v>0.39888888888888885</v>
      </c>
      <c r="J659">
        <v>2024</v>
      </c>
      <c r="K659" t="s">
        <v>89</v>
      </c>
      <c r="L659" t="s">
        <v>288</v>
      </c>
      <c r="M659" t="s">
        <v>284</v>
      </c>
      <c r="N659" t="s">
        <v>20</v>
      </c>
      <c r="O659" t="s">
        <v>43</v>
      </c>
      <c r="P659" t="s">
        <v>287</v>
      </c>
      <c r="Q659" t="s">
        <v>258</v>
      </c>
      <c r="R659" t="s">
        <v>73</v>
      </c>
      <c r="S659" t="s">
        <v>74</v>
      </c>
      <c r="T659" t="s">
        <v>46</v>
      </c>
    </row>
    <row r="660" spans="1:20" hidden="1" x14ac:dyDescent="0.2">
      <c r="A660" t="s">
        <v>67</v>
      </c>
      <c r="B660" t="s">
        <v>87</v>
      </c>
      <c r="C660" t="s">
        <v>88</v>
      </c>
      <c r="D660" s="21">
        <v>45763</v>
      </c>
      <c r="E660">
        <v>17.95</v>
      </c>
      <c r="G660" s="29">
        <f t="shared" si="4"/>
        <v>0.39888888888888885</v>
      </c>
      <c r="J660">
        <v>2024</v>
      </c>
      <c r="K660" t="s">
        <v>63</v>
      </c>
      <c r="L660" t="s">
        <v>288</v>
      </c>
      <c r="M660" t="s">
        <v>284</v>
      </c>
      <c r="N660" t="s">
        <v>20</v>
      </c>
      <c r="O660" t="s">
        <v>43</v>
      </c>
      <c r="P660" t="s">
        <v>287</v>
      </c>
      <c r="Q660" t="s">
        <v>258</v>
      </c>
      <c r="R660" t="s">
        <v>73</v>
      </c>
      <c r="S660" t="s">
        <v>74</v>
      </c>
      <c r="T660" t="s">
        <v>46</v>
      </c>
    </row>
    <row r="661" spans="1:20" hidden="1" x14ac:dyDescent="0.2">
      <c r="A661" t="s">
        <v>67</v>
      </c>
      <c r="B661" t="s">
        <v>87</v>
      </c>
      <c r="C661" t="s">
        <v>88</v>
      </c>
      <c r="D661" s="21">
        <v>45763</v>
      </c>
      <c r="E661">
        <v>13.95</v>
      </c>
      <c r="F661">
        <v>14.95</v>
      </c>
      <c r="G661" s="29">
        <f t="shared" si="4"/>
        <v>0.32111111111111107</v>
      </c>
      <c r="J661">
        <v>2024</v>
      </c>
      <c r="K661" t="s">
        <v>91</v>
      </c>
      <c r="L661" t="s">
        <v>288</v>
      </c>
      <c r="M661" t="s">
        <v>284</v>
      </c>
      <c r="N661" t="s">
        <v>20</v>
      </c>
      <c r="O661" t="s">
        <v>43</v>
      </c>
      <c r="P661" t="s">
        <v>60</v>
      </c>
      <c r="Q661" t="s">
        <v>258</v>
      </c>
      <c r="R661" t="s">
        <v>73</v>
      </c>
      <c r="S661" t="s">
        <v>74</v>
      </c>
      <c r="T661" t="s">
        <v>46</v>
      </c>
    </row>
    <row r="662" spans="1:20" hidden="1" x14ac:dyDescent="0.2">
      <c r="A662" t="s">
        <v>67</v>
      </c>
      <c r="B662" t="s">
        <v>87</v>
      </c>
      <c r="C662" t="s">
        <v>88</v>
      </c>
      <c r="D662" s="21">
        <v>45764</v>
      </c>
      <c r="E662">
        <v>16.95</v>
      </c>
      <c r="F662">
        <v>18.95</v>
      </c>
      <c r="G662" s="29">
        <f t="shared" si="4"/>
        <v>0.39888888888888885</v>
      </c>
      <c r="J662">
        <v>2024</v>
      </c>
      <c r="K662" t="s">
        <v>63</v>
      </c>
      <c r="L662" t="s">
        <v>288</v>
      </c>
      <c r="M662" t="s">
        <v>284</v>
      </c>
      <c r="N662" t="s">
        <v>20</v>
      </c>
      <c r="O662" t="s">
        <v>43</v>
      </c>
      <c r="P662" t="s">
        <v>287</v>
      </c>
      <c r="Q662" t="s">
        <v>258</v>
      </c>
      <c r="R662" t="s">
        <v>73</v>
      </c>
      <c r="S662" t="s">
        <v>74</v>
      </c>
      <c r="T662" t="s">
        <v>46</v>
      </c>
    </row>
    <row r="663" spans="1:20" hidden="1" x14ac:dyDescent="0.2">
      <c r="A663" t="s">
        <v>67</v>
      </c>
      <c r="B663" t="s">
        <v>87</v>
      </c>
      <c r="C663" t="s">
        <v>88</v>
      </c>
      <c r="D663" s="21">
        <v>45764</v>
      </c>
      <c r="E663">
        <v>16.95</v>
      </c>
      <c r="F663">
        <v>18.95</v>
      </c>
      <c r="G663" s="29">
        <f t="shared" si="4"/>
        <v>0.39888888888888885</v>
      </c>
      <c r="J663">
        <v>2024</v>
      </c>
      <c r="K663" t="s">
        <v>89</v>
      </c>
      <c r="L663" t="s">
        <v>288</v>
      </c>
      <c r="M663" t="s">
        <v>284</v>
      </c>
      <c r="N663" t="s">
        <v>20</v>
      </c>
      <c r="O663" t="s">
        <v>43</v>
      </c>
      <c r="P663" t="s">
        <v>287</v>
      </c>
      <c r="Q663" t="s">
        <v>258</v>
      </c>
      <c r="R663" t="s">
        <v>73</v>
      </c>
      <c r="S663" t="s">
        <v>74</v>
      </c>
      <c r="T663" t="s">
        <v>46</v>
      </c>
    </row>
    <row r="664" spans="1:20" x14ac:dyDescent="0.2">
      <c r="A664" t="s">
        <v>67</v>
      </c>
      <c r="B664" t="s">
        <v>18</v>
      </c>
      <c r="C664" t="s">
        <v>19</v>
      </c>
      <c r="D664" s="21">
        <v>45764</v>
      </c>
      <c r="E664">
        <v>225</v>
      </c>
      <c r="F664">
        <v>255</v>
      </c>
      <c r="G664" s="29">
        <f>IF(ISNUMBER(H664),AVERAGE(H664:I664),AVERAGE(E664:F664))/700</f>
        <v>0.34285714285714286</v>
      </c>
      <c r="J664">
        <v>2024</v>
      </c>
      <c r="K664" t="s">
        <v>75</v>
      </c>
      <c r="L664" t="s">
        <v>288</v>
      </c>
      <c r="M664" t="s">
        <v>284</v>
      </c>
      <c r="N664" t="s">
        <v>20</v>
      </c>
      <c r="O664" t="s">
        <v>43</v>
      </c>
      <c r="P664" t="s">
        <v>60</v>
      </c>
      <c r="Q664" t="s">
        <v>258</v>
      </c>
      <c r="R664" t="s">
        <v>73</v>
      </c>
      <c r="S664" t="s">
        <v>74</v>
      </c>
      <c r="T664" t="s">
        <v>46</v>
      </c>
    </row>
    <row r="665" spans="1:20" x14ac:dyDescent="0.2">
      <c r="A665" t="s">
        <v>67</v>
      </c>
      <c r="B665" t="s">
        <v>18</v>
      </c>
      <c r="C665" t="s">
        <v>19</v>
      </c>
      <c r="D665" s="21">
        <v>45764</v>
      </c>
      <c r="E665">
        <v>225</v>
      </c>
      <c r="F665">
        <v>255</v>
      </c>
      <c r="G665" s="29">
        <f>IF(ISNUMBER(H665),AVERAGE(H665:I665),AVERAGE(E665:F665))/700</f>
        <v>0.34285714285714286</v>
      </c>
      <c r="J665">
        <v>2024</v>
      </c>
      <c r="K665" t="s">
        <v>68</v>
      </c>
      <c r="L665" t="s">
        <v>288</v>
      </c>
      <c r="M665" t="s">
        <v>284</v>
      </c>
      <c r="N665" t="s">
        <v>20</v>
      </c>
      <c r="O665" t="s">
        <v>43</v>
      </c>
      <c r="P665" t="s">
        <v>60</v>
      </c>
      <c r="Q665" t="s">
        <v>258</v>
      </c>
      <c r="R665" t="s">
        <v>73</v>
      </c>
      <c r="S665" t="s">
        <v>74</v>
      </c>
      <c r="T665" t="s">
        <v>46</v>
      </c>
    </row>
    <row r="666" spans="1:20" x14ac:dyDescent="0.2">
      <c r="A666" t="s">
        <v>67</v>
      </c>
      <c r="B666" t="s">
        <v>18</v>
      </c>
      <c r="C666" t="s">
        <v>19</v>
      </c>
      <c r="D666" s="21">
        <v>45764</v>
      </c>
      <c r="E666">
        <v>220</v>
      </c>
      <c r="F666">
        <v>255</v>
      </c>
      <c r="G666" s="29">
        <f>IF(ISNUMBER(H666),AVERAGE(H666:I666),AVERAGE(E666:F666))/700</f>
        <v>0.3392857142857143</v>
      </c>
      <c r="J666">
        <v>2024</v>
      </c>
      <c r="K666" t="s">
        <v>78</v>
      </c>
      <c r="L666" t="s">
        <v>288</v>
      </c>
      <c r="M666" t="s">
        <v>284</v>
      </c>
      <c r="N666" t="s">
        <v>20</v>
      </c>
      <c r="O666" t="s">
        <v>43</v>
      </c>
      <c r="P666" t="s">
        <v>310</v>
      </c>
      <c r="Q666" t="s">
        <v>258</v>
      </c>
      <c r="R666" t="s">
        <v>73</v>
      </c>
      <c r="S666" t="s">
        <v>74</v>
      </c>
      <c r="T666" t="s">
        <v>46</v>
      </c>
    </row>
    <row r="667" spans="1:20" hidden="1" x14ac:dyDescent="0.2">
      <c r="A667" t="s">
        <v>67</v>
      </c>
      <c r="B667" t="s">
        <v>87</v>
      </c>
      <c r="C667" t="s">
        <v>88</v>
      </c>
      <c r="D667" s="21">
        <v>45764</v>
      </c>
      <c r="E667">
        <v>13.95</v>
      </c>
      <c r="F667">
        <v>14.95</v>
      </c>
      <c r="G667" s="29">
        <f>IF(ISNUMBER(H667),AVERAGE(H667:I667),AVERAGE(E667:F667))/45</f>
        <v>0.32111111111111107</v>
      </c>
      <c r="J667">
        <v>2024</v>
      </c>
      <c r="K667" t="s">
        <v>91</v>
      </c>
      <c r="L667" t="s">
        <v>288</v>
      </c>
      <c r="M667" t="s">
        <v>284</v>
      </c>
      <c r="N667" t="s">
        <v>20</v>
      </c>
      <c r="O667" t="s">
        <v>43</v>
      </c>
      <c r="P667" t="s">
        <v>60</v>
      </c>
      <c r="Q667" t="s">
        <v>258</v>
      </c>
      <c r="R667" t="s">
        <v>73</v>
      </c>
      <c r="S667" t="s">
        <v>74</v>
      </c>
      <c r="T667" t="s">
        <v>46</v>
      </c>
    </row>
    <row r="668" spans="1:20" hidden="1" x14ac:dyDescent="0.2">
      <c r="A668" t="s">
        <v>67</v>
      </c>
      <c r="B668" t="s">
        <v>87</v>
      </c>
      <c r="C668" t="s">
        <v>88</v>
      </c>
      <c r="D668" s="21">
        <v>45765</v>
      </c>
      <c r="E668">
        <v>16.95</v>
      </c>
      <c r="F668">
        <v>18.95</v>
      </c>
      <c r="G668" s="29">
        <f>IF(ISNUMBER(H668),AVERAGE(H668:I668),AVERAGE(E668:F668))/45</f>
        <v>0.39888888888888885</v>
      </c>
      <c r="J668">
        <v>2024</v>
      </c>
      <c r="K668" t="s">
        <v>63</v>
      </c>
      <c r="L668" t="s">
        <v>288</v>
      </c>
      <c r="M668" t="s">
        <v>311</v>
      </c>
      <c r="N668" t="s">
        <v>20</v>
      </c>
      <c r="O668" t="s">
        <v>312</v>
      </c>
      <c r="P668" t="s">
        <v>287</v>
      </c>
      <c r="Q668" t="s">
        <v>258</v>
      </c>
      <c r="R668" t="s">
        <v>73</v>
      </c>
      <c r="S668" t="s">
        <v>74</v>
      </c>
      <c r="T668" t="s">
        <v>46</v>
      </c>
    </row>
    <row r="669" spans="1:20" hidden="1" x14ac:dyDescent="0.2">
      <c r="A669" t="s">
        <v>67</v>
      </c>
      <c r="B669" t="s">
        <v>87</v>
      </c>
      <c r="C669" t="s">
        <v>88</v>
      </c>
      <c r="D669" s="21">
        <v>45765</v>
      </c>
      <c r="E669">
        <v>16.95</v>
      </c>
      <c r="F669">
        <v>18.95</v>
      </c>
      <c r="G669" s="29">
        <f>IF(ISNUMBER(H669),AVERAGE(H669:I669),AVERAGE(E669:F669))/45</f>
        <v>0.39888888888888885</v>
      </c>
      <c r="J669">
        <v>2024</v>
      </c>
      <c r="K669" t="s">
        <v>89</v>
      </c>
      <c r="L669" t="s">
        <v>288</v>
      </c>
      <c r="M669" t="s">
        <v>311</v>
      </c>
      <c r="N669" t="s">
        <v>20</v>
      </c>
      <c r="O669" t="s">
        <v>312</v>
      </c>
      <c r="P669" t="s">
        <v>287</v>
      </c>
      <c r="Q669" t="s">
        <v>258</v>
      </c>
      <c r="R669" t="s">
        <v>73</v>
      </c>
      <c r="S669" t="s">
        <v>74</v>
      </c>
      <c r="T669" t="s">
        <v>46</v>
      </c>
    </row>
    <row r="670" spans="1:20" x14ac:dyDescent="0.2">
      <c r="A670" t="s">
        <v>67</v>
      </c>
      <c r="B670" t="s">
        <v>18</v>
      </c>
      <c r="C670" t="s">
        <v>19</v>
      </c>
      <c r="D670" s="21">
        <v>45765</v>
      </c>
      <c r="E670">
        <v>225</v>
      </c>
      <c r="F670">
        <v>250</v>
      </c>
      <c r="G670" s="29">
        <f>IF(ISNUMBER(H670),AVERAGE(H670:I670),AVERAGE(E670:F670))/700</f>
        <v>0.33214285714285713</v>
      </c>
      <c r="H670">
        <v>225</v>
      </c>
      <c r="I670">
        <v>240</v>
      </c>
      <c r="J670">
        <v>2024</v>
      </c>
      <c r="K670" t="s">
        <v>68</v>
      </c>
      <c r="L670" t="s">
        <v>288</v>
      </c>
      <c r="M670" t="s">
        <v>311</v>
      </c>
      <c r="N670" t="s">
        <v>20</v>
      </c>
      <c r="O670" t="s">
        <v>312</v>
      </c>
      <c r="Q670" t="s">
        <v>258</v>
      </c>
      <c r="R670" t="s">
        <v>73</v>
      </c>
      <c r="S670" t="s">
        <v>74</v>
      </c>
      <c r="T670" t="s">
        <v>46</v>
      </c>
    </row>
    <row r="671" spans="1:20" hidden="1" x14ac:dyDescent="0.2">
      <c r="A671" t="s">
        <v>67</v>
      </c>
      <c r="B671" t="s">
        <v>87</v>
      </c>
      <c r="C671" t="s">
        <v>88</v>
      </c>
      <c r="D671" s="21">
        <v>45765</v>
      </c>
      <c r="E671">
        <v>13.95</v>
      </c>
      <c r="F671">
        <v>14.95</v>
      </c>
      <c r="G671" s="29">
        <f>IF(ISNUMBER(H671),AVERAGE(H671:I671),AVERAGE(E671:F671))/45</f>
        <v>0.32111111111111107</v>
      </c>
      <c r="J671">
        <v>2024</v>
      </c>
      <c r="K671" t="s">
        <v>91</v>
      </c>
      <c r="L671" t="s">
        <v>288</v>
      </c>
      <c r="M671" t="s">
        <v>311</v>
      </c>
      <c r="N671" t="s">
        <v>20</v>
      </c>
      <c r="O671" t="s">
        <v>312</v>
      </c>
      <c r="P671" t="s">
        <v>60</v>
      </c>
      <c r="Q671" t="s">
        <v>258</v>
      </c>
      <c r="R671" t="s">
        <v>73</v>
      </c>
      <c r="S671" t="s">
        <v>74</v>
      </c>
      <c r="T671" t="s">
        <v>46</v>
      </c>
    </row>
    <row r="672" spans="1:20" x14ac:dyDescent="0.2">
      <c r="A672" t="s">
        <v>67</v>
      </c>
      <c r="B672" t="s">
        <v>18</v>
      </c>
      <c r="C672" t="s">
        <v>19</v>
      </c>
      <c r="D672" s="21">
        <v>45765</v>
      </c>
      <c r="E672">
        <v>190</v>
      </c>
      <c r="F672">
        <v>220</v>
      </c>
      <c r="G672" s="29">
        <f>IF(ISNUMBER(H672),AVERAGE(H672:I672),AVERAGE(E672:F672))/700</f>
        <v>0.3</v>
      </c>
      <c r="H672">
        <v>200</v>
      </c>
      <c r="I672">
        <v>220</v>
      </c>
      <c r="J672">
        <v>2024</v>
      </c>
      <c r="K672" t="s">
        <v>78</v>
      </c>
      <c r="L672" t="s">
        <v>288</v>
      </c>
      <c r="M672" t="s">
        <v>311</v>
      </c>
      <c r="N672" t="s">
        <v>20</v>
      </c>
      <c r="O672" t="s">
        <v>312</v>
      </c>
      <c r="Q672" t="s">
        <v>258</v>
      </c>
      <c r="R672" t="s">
        <v>73</v>
      </c>
      <c r="S672" t="s">
        <v>74</v>
      </c>
      <c r="T672" t="s">
        <v>46</v>
      </c>
    </row>
    <row r="673" spans="1:20" hidden="1" x14ac:dyDescent="0.2">
      <c r="A673" t="s">
        <v>67</v>
      </c>
      <c r="B673" t="s">
        <v>87</v>
      </c>
      <c r="C673" t="s">
        <v>88</v>
      </c>
      <c r="D673" s="21">
        <v>45768</v>
      </c>
      <c r="E673">
        <v>16.95</v>
      </c>
      <c r="F673">
        <v>18.95</v>
      </c>
      <c r="G673" s="29">
        <f>IF(ISNUMBER(H673),AVERAGE(H673:I673),AVERAGE(E673:F673))/45</f>
        <v>0.39888888888888885</v>
      </c>
      <c r="J673">
        <v>2024</v>
      </c>
      <c r="K673" t="s">
        <v>63</v>
      </c>
      <c r="L673" t="s">
        <v>288</v>
      </c>
      <c r="M673" t="s">
        <v>311</v>
      </c>
      <c r="N673" t="s">
        <v>20</v>
      </c>
      <c r="O673" t="s">
        <v>43</v>
      </c>
      <c r="P673" t="s">
        <v>287</v>
      </c>
      <c r="Q673" t="s">
        <v>258</v>
      </c>
      <c r="R673" t="s">
        <v>73</v>
      </c>
      <c r="S673" t="s">
        <v>74</v>
      </c>
      <c r="T673" t="s">
        <v>46</v>
      </c>
    </row>
    <row r="674" spans="1:20" hidden="1" x14ac:dyDescent="0.2">
      <c r="A674" t="s">
        <v>67</v>
      </c>
      <c r="B674" t="s">
        <v>87</v>
      </c>
      <c r="C674" t="s">
        <v>88</v>
      </c>
      <c r="D674" s="21">
        <v>45768</v>
      </c>
      <c r="E674">
        <v>16.95</v>
      </c>
      <c r="F674">
        <v>18.95</v>
      </c>
      <c r="G674" s="29">
        <f>IF(ISNUMBER(H674),AVERAGE(H674:I674),AVERAGE(E674:F674))/45</f>
        <v>0.39888888888888885</v>
      </c>
      <c r="J674">
        <v>2024</v>
      </c>
      <c r="K674" t="s">
        <v>89</v>
      </c>
      <c r="L674" t="s">
        <v>288</v>
      </c>
      <c r="M674" t="s">
        <v>311</v>
      </c>
      <c r="N674" t="s">
        <v>20</v>
      </c>
      <c r="O674" t="s">
        <v>43</v>
      </c>
      <c r="P674" t="s">
        <v>287</v>
      </c>
      <c r="Q674" t="s">
        <v>258</v>
      </c>
      <c r="R674" t="s">
        <v>73</v>
      </c>
      <c r="S674" t="s">
        <v>74</v>
      </c>
      <c r="T674" t="s">
        <v>46</v>
      </c>
    </row>
    <row r="675" spans="1:20" x14ac:dyDescent="0.2">
      <c r="A675" t="s">
        <v>67</v>
      </c>
      <c r="B675" t="s">
        <v>18</v>
      </c>
      <c r="C675" t="s">
        <v>19</v>
      </c>
      <c r="D675" s="21">
        <v>45768</v>
      </c>
      <c r="E675">
        <v>225</v>
      </c>
      <c r="F675">
        <v>250</v>
      </c>
      <c r="G675" s="29">
        <f>IF(ISNUMBER(H675),AVERAGE(H675:I675),AVERAGE(E675:F675))/700</f>
        <v>0.33214285714285713</v>
      </c>
      <c r="H675">
        <v>225</v>
      </c>
      <c r="I675">
        <v>240</v>
      </c>
      <c r="J675">
        <v>2024</v>
      </c>
      <c r="K675" t="s">
        <v>68</v>
      </c>
      <c r="L675" t="s">
        <v>288</v>
      </c>
      <c r="M675" t="s">
        <v>311</v>
      </c>
      <c r="N675" t="s">
        <v>20</v>
      </c>
      <c r="O675" t="s">
        <v>43</v>
      </c>
      <c r="Q675" t="s">
        <v>258</v>
      </c>
      <c r="R675" t="s">
        <v>73</v>
      </c>
      <c r="S675" t="s">
        <v>74</v>
      </c>
      <c r="T675" t="s">
        <v>46</v>
      </c>
    </row>
    <row r="676" spans="1:20" hidden="1" x14ac:dyDescent="0.2">
      <c r="A676" t="s">
        <v>67</v>
      </c>
      <c r="B676" t="s">
        <v>87</v>
      </c>
      <c r="C676" t="s">
        <v>88</v>
      </c>
      <c r="D676" s="21">
        <v>45768</v>
      </c>
      <c r="E676">
        <v>13.95</v>
      </c>
      <c r="F676">
        <v>14.95</v>
      </c>
      <c r="G676" s="29">
        <f>IF(ISNUMBER(H676),AVERAGE(H676:I676),AVERAGE(E676:F676))/45</f>
        <v>0.32111111111111107</v>
      </c>
      <c r="J676">
        <v>2024</v>
      </c>
      <c r="K676" t="s">
        <v>91</v>
      </c>
      <c r="L676" t="s">
        <v>288</v>
      </c>
      <c r="M676" t="s">
        <v>311</v>
      </c>
      <c r="N676" t="s">
        <v>20</v>
      </c>
      <c r="O676" t="s">
        <v>43</v>
      </c>
      <c r="P676" t="s">
        <v>60</v>
      </c>
      <c r="Q676" t="s">
        <v>258</v>
      </c>
      <c r="R676" t="s">
        <v>73</v>
      </c>
      <c r="S676" t="s">
        <v>74</v>
      </c>
      <c r="T676" t="s">
        <v>46</v>
      </c>
    </row>
    <row r="677" spans="1:20" x14ac:dyDescent="0.2">
      <c r="A677" t="s">
        <v>67</v>
      </c>
      <c r="B677" t="s">
        <v>18</v>
      </c>
      <c r="C677" t="s">
        <v>19</v>
      </c>
      <c r="D677" s="21">
        <v>45768</v>
      </c>
      <c r="E677">
        <v>190</v>
      </c>
      <c r="F677">
        <v>220</v>
      </c>
      <c r="G677" s="29">
        <f>IF(ISNUMBER(H677),AVERAGE(H677:I677),AVERAGE(E677:F677))/700</f>
        <v>0.3</v>
      </c>
      <c r="H677">
        <v>200</v>
      </c>
      <c r="I677">
        <v>220</v>
      </c>
      <c r="J677">
        <v>2024</v>
      </c>
      <c r="K677" t="s">
        <v>78</v>
      </c>
      <c r="L677" t="s">
        <v>288</v>
      </c>
      <c r="M677" t="s">
        <v>311</v>
      </c>
      <c r="N677" t="s">
        <v>20</v>
      </c>
      <c r="O677" t="s">
        <v>43</v>
      </c>
      <c r="Q677" t="s">
        <v>258</v>
      </c>
      <c r="R677" t="s">
        <v>73</v>
      </c>
      <c r="S677" t="s">
        <v>74</v>
      </c>
      <c r="T677" t="s">
        <v>46</v>
      </c>
    </row>
    <row r="678" spans="1:20" hidden="1" x14ac:dyDescent="0.2">
      <c r="A678" t="s">
        <v>67</v>
      </c>
      <c r="B678" t="s">
        <v>87</v>
      </c>
      <c r="C678" t="s">
        <v>88</v>
      </c>
      <c r="D678" s="21">
        <v>45769</v>
      </c>
      <c r="E678">
        <v>16.95</v>
      </c>
      <c r="F678">
        <v>18.95</v>
      </c>
      <c r="G678" s="29">
        <f>IF(ISNUMBER(H678),AVERAGE(H678:I678),AVERAGE(E678:F678))/45</f>
        <v>0.39888888888888885</v>
      </c>
      <c r="J678">
        <v>2024</v>
      </c>
      <c r="K678" t="s">
        <v>89</v>
      </c>
      <c r="L678" t="s">
        <v>288</v>
      </c>
      <c r="M678" t="s">
        <v>311</v>
      </c>
      <c r="N678" t="s">
        <v>20</v>
      </c>
      <c r="O678" t="s">
        <v>43</v>
      </c>
      <c r="P678" t="s">
        <v>287</v>
      </c>
      <c r="Q678" t="s">
        <v>191</v>
      </c>
      <c r="R678" t="s">
        <v>73</v>
      </c>
      <c r="S678" t="s">
        <v>74</v>
      </c>
      <c r="T678" t="s">
        <v>46</v>
      </c>
    </row>
    <row r="679" spans="1:20" hidden="1" x14ac:dyDescent="0.2">
      <c r="A679" t="s">
        <v>67</v>
      </c>
      <c r="B679" t="s">
        <v>87</v>
      </c>
      <c r="C679" t="s">
        <v>88</v>
      </c>
      <c r="D679" s="21">
        <v>45769</v>
      </c>
      <c r="E679">
        <v>16.95</v>
      </c>
      <c r="F679">
        <v>18.95</v>
      </c>
      <c r="G679" s="29">
        <f>IF(ISNUMBER(H679),AVERAGE(H679:I679),AVERAGE(E679:F679))/45</f>
        <v>0.39888888888888885</v>
      </c>
      <c r="J679">
        <v>2024</v>
      </c>
      <c r="K679" t="s">
        <v>63</v>
      </c>
      <c r="L679" t="s">
        <v>288</v>
      </c>
      <c r="M679" t="s">
        <v>311</v>
      </c>
      <c r="N679" t="s">
        <v>20</v>
      </c>
      <c r="O679" t="s">
        <v>43</v>
      </c>
      <c r="P679" t="s">
        <v>287</v>
      </c>
      <c r="Q679" t="s">
        <v>191</v>
      </c>
      <c r="R679" t="s">
        <v>73</v>
      </c>
      <c r="S679" t="s">
        <v>74</v>
      </c>
      <c r="T679" t="s">
        <v>46</v>
      </c>
    </row>
    <row r="680" spans="1:20" x14ac:dyDescent="0.2">
      <c r="A680" t="s">
        <v>67</v>
      </c>
      <c r="B680" t="s">
        <v>18</v>
      </c>
      <c r="C680" t="s">
        <v>19</v>
      </c>
      <c r="D680" s="21">
        <v>45769</v>
      </c>
      <c r="E680">
        <v>225</v>
      </c>
      <c r="F680">
        <v>250</v>
      </c>
      <c r="G680" s="29">
        <f>IF(ISNUMBER(H680),AVERAGE(H680:I680),AVERAGE(E680:F680))/700</f>
        <v>0.33214285714285713</v>
      </c>
      <c r="H680">
        <v>225</v>
      </c>
      <c r="I680">
        <v>240</v>
      </c>
      <c r="J680">
        <v>2024</v>
      </c>
      <c r="K680" t="s">
        <v>68</v>
      </c>
      <c r="L680" t="s">
        <v>288</v>
      </c>
      <c r="M680" t="s">
        <v>311</v>
      </c>
      <c r="N680" t="s">
        <v>20</v>
      </c>
      <c r="O680" t="s">
        <v>43</v>
      </c>
      <c r="Q680" t="s">
        <v>191</v>
      </c>
      <c r="R680" t="s">
        <v>73</v>
      </c>
      <c r="S680" t="s">
        <v>74</v>
      </c>
      <c r="T680" t="s">
        <v>46</v>
      </c>
    </row>
    <row r="681" spans="1:20" hidden="1" x14ac:dyDescent="0.2">
      <c r="A681" t="s">
        <v>67</v>
      </c>
      <c r="B681" t="s">
        <v>87</v>
      </c>
      <c r="C681" t="s">
        <v>88</v>
      </c>
      <c r="D681" s="21">
        <v>45769</v>
      </c>
      <c r="E681">
        <v>13.95</v>
      </c>
      <c r="F681">
        <v>14.95</v>
      </c>
      <c r="G681" s="29">
        <f>IF(ISNUMBER(H681),AVERAGE(H681:I681),AVERAGE(E681:F681))/45</f>
        <v>0.32111111111111107</v>
      </c>
      <c r="J681">
        <v>2024</v>
      </c>
      <c r="K681" t="s">
        <v>91</v>
      </c>
      <c r="L681" t="s">
        <v>288</v>
      </c>
      <c r="M681" t="s">
        <v>311</v>
      </c>
      <c r="N681" t="s">
        <v>20</v>
      </c>
      <c r="O681" t="s">
        <v>43</v>
      </c>
      <c r="P681" t="s">
        <v>60</v>
      </c>
      <c r="Q681" t="s">
        <v>191</v>
      </c>
      <c r="R681" t="s">
        <v>73</v>
      </c>
      <c r="S681" t="s">
        <v>74</v>
      </c>
      <c r="T681" t="s">
        <v>46</v>
      </c>
    </row>
    <row r="682" spans="1:20" x14ac:dyDescent="0.2">
      <c r="A682" t="s">
        <v>67</v>
      </c>
      <c r="B682" t="s">
        <v>18</v>
      </c>
      <c r="C682" t="s">
        <v>19</v>
      </c>
      <c r="D682" s="21">
        <v>45769</v>
      </c>
      <c r="E682">
        <v>190</v>
      </c>
      <c r="F682">
        <v>220</v>
      </c>
      <c r="G682" s="29">
        <f>IF(ISNUMBER(H682),AVERAGE(H682:I682),AVERAGE(E682:F682))/700</f>
        <v>0.3</v>
      </c>
      <c r="H682">
        <v>200</v>
      </c>
      <c r="I682">
        <v>220</v>
      </c>
      <c r="J682">
        <v>2024</v>
      </c>
      <c r="K682" t="s">
        <v>78</v>
      </c>
      <c r="L682" t="s">
        <v>288</v>
      </c>
      <c r="M682" t="s">
        <v>311</v>
      </c>
      <c r="N682" t="s">
        <v>20</v>
      </c>
      <c r="O682" t="s">
        <v>43</v>
      </c>
      <c r="Q682" t="s">
        <v>191</v>
      </c>
      <c r="R682" t="s">
        <v>73</v>
      </c>
      <c r="S682" t="s">
        <v>74</v>
      </c>
      <c r="T682" t="s">
        <v>46</v>
      </c>
    </row>
    <row r="683" spans="1:20" hidden="1" x14ac:dyDescent="0.2">
      <c r="A683" t="s">
        <v>67</v>
      </c>
      <c r="B683" t="s">
        <v>87</v>
      </c>
      <c r="C683" t="s">
        <v>88</v>
      </c>
      <c r="D683" s="21">
        <v>45770</v>
      </c>
      <c r="E683">
        <v>16.95</v>
      </c>
      <c r="F683">
        <v>18.95</v>
      </c>
      <c r="G683" s="29">
        <f>IF(ISNUMBER(H683),AVERAGE(H683:I683),AVERAGE(E683:F683))/45</f>
        <v>0.39888888888888885</v>
      </c>
      <c r="J683">
        <v>2024</v>
      </c>
      <c r="K683" t="s">
        <v>89</v>
      </c>
      <c r="L683" t="s">
        <v>288</v>
      </c>
      <c r="M683" t="s">
        <v>311</v>
      </c>
      <c r="N683" t="s">
        <v>20</v>
      </c>
      <c r="O683" t="s">
        <v>43</v>
      </c>
      <c r="P683" t="s">
        <v>287</v>
      </c>
      <c r="Q683" t="s">
        <v>191</v>
      </c>
      <c r="R683" t="s">
        <v>73</v>
      </c>
      <c r="S683" t="s">
        <v>74</v>
      </c>
      <c r="T683" t="s">
        <v>46</v>
      </c>
    </row>
    <row r="684" spans="1:20" hidden="1" x14ac:dyDescent="0.2">
      <c r="A684" t="s">
        <v>67</v>
      </c>
      <c r="B684" t="s">
        <v>87</v>
      </c>
      <c r="C684" t="s">
        <v>88</v>
      </c>
      <c r="D684" s="21">
        <v>45770</v>
      </c>
      <c r="E684">
        <v>16.95</v>
      </c>
      <c r="F684">
        <v>18.95</v>
      </c>
      <c r="G684" s="29">
        <f>IF(ISNUMBER(H684),AVERAGE(H684:I684),AVERAGE(E684:F684))/45</f>
        <v>0.39888888888888885</v>
      </c>
      <c r="J684">
        <v>2024</v>
      </c>
      <c r="K684" t="s">
        <v>63</v>
      </c>
      <c r="L684" t="s">
        <v>288</v>
      </c>
      <c r="M684" t="s">
        <v>311</v>
      </c>
      <c r="N684" t="s">
        <v>20</v>
      </c>
      <c r="O684" t="s">
        <v>43</v>
      </c>
      <c r="P684" t="s">
        <v>287</v>
      </c>
      <c r="Q684" t="s">
        <v>191</v>
      </c>
      <c r="R684" t="s">
        <v>73</v>
      </c>
      <c r="S684" t="s">
        <v>74</v>
      </c>
      <c r="T684" t="s">
        <v>46</v>
      </c>
    </row>
    <row r="685" spans="1:20" x14ac:dyDescent="0.2">
      <c r="A685" t="s">
        <v>67</v>
      </c>
      <c r="B685" t="s">
        <v>18</v>
      </c>
      <c r="C685" t="s">
        <v>19</v>
      </c>
      <c r="D685" s="21">
        <v>45770</v>
      </c>
      <c r="E685">
        <v>220</v>
      </c>
      <c r="F685">
        <v>250</v>
      </c>
      <c r="G685" s="29">
        <f>IF(ISNUMBER(H685),AVERAGE(H685:I685),AVERAGE(E685:F685))/700</f>
        <v>0.33214285714285713</v>
      </c>
      <c r="H685">
        <v>225</v>
      </c>
      <c r="I685">
        <v>240</v>
      </c>
      <c r="J685">
        <v>2024</v>
      </c>
      <c r="K685" t="s">
        <v>68</v>
      </c>
      <c r="L685" t="s">
        <v>288</v>
      </c>
      <c r="M685" t="s">
        <v>311</v>
      </c>
      <c r="N685" t="s">
        <v>20</v>
      </c>
      <c r="O685" t="s">
        <v>43</v>
      </c>
      <c r="Q685" t="s">
        <v>191</v>
      </c>
      <c r="R685" t="s">
        <v>73</v>
      </c>
      <c r="S685" t="s">
        <v>74</v>
      </c>
      <c r="T685" t="s">
        <v>46</v>
      </c>
    </row>
    <row r="686" spans="1:20" hidden="1" x14ac:dyDescent="0.2">
      <c r="A686" t="s">
        <v>67</v>
      </c>
      <c r="B686" t="s">
        <v>87</v>
      </c>
      <c r="C686" t="s">
        <v>88</v>
      </c>
      <c r="D686" s="21">
        <v>45770</v>
      </c>
      <c r="E686">
        <v>13.95</v>
      </c>
      <c r="F686">
        <v>14.95</v>
      </c>
      <c r="G686" s="29">
        <f>IF(ISNUMBER(H686),AVERAGE(H686:I686),AVERAGE(E686:F686))/45</f>
        <v>0.32111111111111107</v>
      </c>
      <c r="J686">
        <v>2024</v>
      </c>
      <c r="K686" t="s">
        <v>91</v>
      </c>
      <c r="L686" t="s">
        <v>288</v>
      </c>
      <c r="M686" t="s">
        <v>311</v>
      </c>
      <c r="N686" t="s">
        <v>20</v>
      </c>
      <c r="O686" t="s">
        <v>43</v>
      </c>
      <c r="P686" t="s">
        <v>60</v>
      </c>
      <c r="Q686" t="s">
        <v>191</v>
      </c>
      <c r="R686" t="s">
        <v>73</v>
      </c>
      <c r="S686" t="s">
        <v>74</v>
      </c>
      <c r="T686" t="s">
        <v>46</v>
      </c>
    </row>
    <row r="687" spans="1:20" x14ac:dyDescent="0.2">
      <c r="A687" t="s">
        <v>67</v>
      </c>
      <c r="B687" t="s">
        <v>18</v>
      </c>
      <c r="C687" t="s">
        <v>19</v>
      </c>
      <c r="D687" s="21">
        <v>45770</v>
      </c>
      <c r="E687">
        <v>190</v>
      </c>
      <c r="F687">
        <v>220</v>
      </c>
      <c r="G687" s="29">
        <f>IF(ISNUMBER(H687),AVERAGE(H687:I687),AVERAGE(E687:F687))/700</f>
        <v>0.3</v>
      </c>
      <c r="H687">
        <v>200</v>
      </c>
      <c r="I687">
        <v>220</v>
      </c>
      <c r="J687">
        <v>2024</v>
      </c>
      <c r="K687" t="s">
        <v>78</v>
      </c>
      <c r="L687" t="s">
        <v>288</v>
      </c>
      <c r="M687" t="s">
        <v>311</v>
      </c>
      <c r="N687" t="s">
        <v>20</v>
      </c>
      <c r="O687" t="s">
        <v>43</v>
      </c>
      <c r="Q687" t="s">
        <v>191</v>
      </c>
      <c r="R687" t="s">
        <v>73</v>
      </c>
      <c r="S687" t="s">
        <v>74</v>
      </c>
      <c r="T687" t="s">
        <v>46</v>
      </c>
    </row>
    <row r="688" spans="1:20" hidden="1" x14ac:dyDescent="0.2">
      <c r="A688" t="s">
        <v>67</v>
      </c>
      <c r="B688" t="s">
        <v>87</v>
      </c>
      <c r="C688" t="s">
        <v>88</v>
      </c>
      <c r="D688" s="21">
        <v>45771</v>
      </c>
      <c r="E688">
        <v>16</v>
      </c>
      <c r="F688">
        <v>17</v>
      </c>
      <c r="G688" s="29">
        <f>IF(ISNUMBER(H688),AVERAGE(H688:I688),AVERAGE(E688:F688))/45</f>
        <v>0.36666666666666664</v>
      </c>
      <c r="J688">
        <v>2024</v>
      </c>
      <c r="K688" t="s">
        <v>89</v>
      </c>
      <c r="L688" t="s">
        <v>288</v>
      </c>
      <c r="M688" t="s">
        <v>331</v>
      </c>
      <c r="N688" t="s">
        <v>20</v>
      </c>
      <c r="O688" t="s">
        <v>332</v>
      </c>
      <c r="P688" t="s">
        <v>287</v>
      </c>
      <c r="Q688" t="s">
        <v>191</v>
      </c>
      <c r="R688" t="s">
        <v>73</v>
      </c>
      <c r="S688" t="s">
        <v>74</v>
      </c>
      <c r="T688" t="s">
        <v>46</v>
      </c>
    </row>
    <row r="689" spans="1:20" hidden="1" x14ac:dyDescent="0.2">
      <c r="A689" t="s">
        <v>67</v>
      </c>
      <c r="B689" t="s">
        <v>87</v>
      </c>
      <c r="C689" t="s">
        <v>88</v>
      </c>
      <c r="D689" s="21">
        <v>45771</v>
      </c>
      <c r="E689">
        <v>16</v>
      </c>
      <c r="F689">
        <v>17</v>
      </c>
      <c r="G689" s="29">
        <f>IF(ISNUMBER(H689),AVERAGE(H689:I689),AVERAGE(E689:F689))/45</f>
        <v>0.36666666666666664</v>
      </c>
      <c r="J689">
        <v>2024</v>
      </c>
      <c r="K689" t="s">
        <v>63</v>
      </c>
      <c r="L689" t="s">
        <v>288</v>
      </c>
      <c r="M689" t="s">
        <v>331</v>
      </c>
      <c r="N689" t="s">
        <v>20</v>
      </c>
      <c r="O689" t="s">
        <v>332</v>
      </c>
      <c r="P689" t="s">
        <v>287</v>
      </c>
      <c r="Q689" t="s">
        <v>191</v>
      </c>
      <c r="R689" t="s">
        <v>73</v>
      </c>
      <c r="S689" t="s">
        <v>74</v>
      </c>
      <c r="T689" t="s">
        <v>46</v>
      </c>
    </row>
    <row r="690" spans="1:20" x14ac:dyDescent="0.2">
      <c r="A690" t="s">
        <v>67</v>
      </c>
      <c r="B690" t="s">
        <v>18</v>
      </c>
      <c r="C690" t="s">
        <v>19</v>
      </c>
      <c r="D690" s="21">
        <v>45771</v>
      </c>
      <c r="E690">
        <v>180</v>
      </c>
      <c r="F690">
        <v>220</v>
      </c>
      <c r="G690" s="29">
        <f>IF(ISNUMBER(H690),AVERAGE(H690:I690),AVERAGE(E690:F690))/700</f>
        <v>0.3</v>
      </c>
      <c r="H690">
        <v>200</v>
      </c>
      <c r="I690">
        <v>220</v>
      </c>
      <c r="J690">
        <v>2024</v>
      </c>
      <c r="K690" t="s">
        <v>68</v>
      </c>
      <c r="L690" t="s">
        <v>288</v>
      </c>
      <c r="M690" t="s">
        <v>331</v>
      </c>
      <c r="N690" t="s">
        <v>20</v>
      </c>
      <c r="O690" t="s">
        <v>332</v>
      </c>
      <c r="P690" t="s">
        <v>333</v>
      </c>
      <c r="Q690" t="s">
        <v>191</v>
      </c>
      <c r="R690" t="s">
        <v>73</v>
      </c>
      <c r="S690" t="s">
        <v>74</v>
      </c>
      <c r="T690" t="s">
        <v>46</v>
      </c>
    </row>
    <row r="691" spans="1:20" x14ac:dyDescent="0.2">
      <c r="A691" t="s">
        <v>67</v>
      </c>
      <c r="B691" t="s">
        <v>18</v>
      </c>
      <c r="C691" t="s">
        <v>19</v>
      </c>
      <c r="D691" s="21">
        <v>45771</v>
      </c>
      <c r="E691">
        <v>180</v>
      </c>
      <c r="F691">
        <v>220</v>
      </c>
      <c r="G691" s="29">
        <f>IF(ISNUMBER(H691),AVERAGE(H691:I691),AVERAGE(E691:F691))/700</f>
        <v>0.27142857142857141</v>
      </c>
      <c r="H691">
        <v>180</v>
      </c>
      <c r="I691">
        <v>200</v>
      </c>
      <c r="J691">
        <v>2024</v>
      </c>
      <c r="K691" t="s">
        <v>78</v>
      </c>
      <c r="L691" t="s">
        <v>288</v>
      </c>
      <c r="M691" t="s">
        <v>331</v>
      </c>
      <c r="N691" t="s">
        <v>20</v>
      </c>
      <c r="O691" t="s">
        <v>332</v>
      </c>
      <c r="Q691" t="s">
        <v>191</v>
      </c>
      <c r="R691" t="s">
        <v>73</v>
      </c>
      <c r="S691" t="s">
        <v>74</v>
      </c>
      <c r="T691" t="s">
        <v>46</v>
      </c>
    </row>
    <row r="692" spans="1:20" hidden="1" x14ac:dyDescent="0.2">
      <c r="A692" t="s">
        <v>67</v>
      </c>
      <c r="B692" t="s">
        <v>87</v>
      </c>
      <c r="C692" t="s">
        <v>88</v>
      </c>
      <c r="D692" s="21">
        <v>45772</v>
      </c>
      <c r="E692">
        <v>16</v>
      </c>
      <c r="F692">
        <v>17</v>
      </c>
      <c r="G692" s="29">
        <f>IF(ISNUMBER(H692),AVERAGE(H692:I692),AVERAGE(E692:F692))/45</f>
        <v>0.36666666666666664</v>
      </c>
      <c r="J692">
        <v>2024</v>
      </c>
      <c r="K692" t="s">
        <v>89</v>
      </c>
      <c r="L692" t="s">
        <v>288</v>
      </c>
      <c r="M692" t="s">
        <v>331</v>
      </c>
      <c r="N692" t="s">
        <v>20</v>
      </c>
      <c r="O692" t="s">
        <v>289</v>
      </c>
      <c r="P692" t="s">
        <v>287</v>
      </c>
      <c r="Q692" t="s">
        <v>191</v>
      </c>
      <c r="R692" t="s">
        <v>73</v>
      </c>
      <c r="S692" t="s">
        <v>74</v>
      </c>
      <c r="T692" t="s">
        <v>46</v>
      </c>
    </row>
    <row r="693" spans="1:20" hidden="1" x14ac:dyDescent="0.2">
      <c r="A693" t="s">
        <v>67</v>
      </c>
      <c r="B693" t="s">
        <v>87</v>
      </c>
      <c r="C693" t="s">
        <v>88</v>
      </c>
      <c r="D693" s="21">
        <v>45772</v>
      </c>
      <c r="E693">
        <v>16</v>
      </c>
      <c r="F693">
        <v>17</v>
      </c>
      <c r="G693" s="29">
        <f>IF(ISNUMBER(H693),AVERAGE(H693:I693),AVERAGE(E693:F693))/45</f>
        <v>0.36666666666666664</v>
      </c>
      <c r="J693">
        <v>2024</v>
      </c>
      <c r="K693" t="s">
        <v>63</v>
      </c>
      <c r="L693" t="s">
        <v>288</v>
      </c>
      <c r="M693" t="s">
        <v>331</v>
      </c>
      <c r="N693" t="s">
        <v>20</v>
      </c>
      <c r="O693" t="s">
        <v>289</v>
      </c>
      <c r="P693" t="s">
        <v>287</v>
      </c>
      <c r="Q693" t="s">
        <v>191</v>
      </c>
      <c r="R693" t="s">
        <v>73</v>
      </c>
      <c r="S693" t="s">
        <v>74</v>
      </c>
      <c r="T693" t="s">
        <v>46</v>
      </c>
    </row>
    <row r="694" spans="1:20" x14ac:dyDescent="0.2">
      <c r="A694" t="s">
        <v>67</v>
      </c>
      <c r="B694" t="s">
        <v>18</v>
      </c>
      <c r="C694" t="s">
        <v>19</v>
      </c>
      <c r="D694" s="21">
        <v>45772</v>
      </c>
      <c r="E694">
        <v>180</v>
      </c>
      <c r="F694">
        <v>220</v>
      </c>
      <c r="G694" s="29">
        <f>IF(ISNUMBER(H694),AVERAGE(H694:I694),AVERAGE(E694:F694))/700</f>
        <v>0.27857142857142858</v>
      </c>
      <c r="H694">
        <v>190</v>
      </c>
      <c r="I694">
        <v>200</v>
      </c>
      <c r="J694">
        <v>2024</v>
      </c>
      <c r="K694" t="s">
        <v>68</v>
      </c>
      <c r="L694" t="s">
        <v>288</v>
      </c>
      <c r="M694" t="s">
        <v>331</v>
      </c>
      <c r="N694" t="s">
        <v>20</v>
      </c>
      <c r="O694" t="s">
        <v>289</v>
      </c>
      <c r="P694" t="s">
        <v>60</v>
      </c>
      <c r="Q694" t="s">
        <v>191</v>
      </c>
      <c r="R694" t="s">
        <v>73</v>
      </c>
      <c r="S694" t="s">
        <v>74</v>
      </c>
      <c r="T694" t="s">
        <v>46</v>
      </c>
    </row>
    <row r="695" spans="1:20" x14ac:dyDescent="0.2">
      <c r="A695" t="s">
        <v>67</v>
      </c>
      <c r="B695" t="s">
        <v>18</v>
      </c>
      <c r="C695" t="s">
        <v>19</v>
      </c>
      <c r="D695" s="21">
        <v>45772</v>
      </c>
      <c r="E695">
        <v>180</v>
      </c>
      <c r="F695">
        <v>200</v>
      </c>
      <c r="G695" s="29">
        <f>IF(ISNUMBER(H695),AVERAGE(H695:I695),AVERAGE(E695:F695))/700</f>
        <v>0.27142857142857141</v>
      </c>
      <c r="J695">
        <v>2024</v>
      </c>
      <c r="K695" t="s">
        <v>78</v>
      </c>
      <c r="L695" t="s">
        <v>288</v>
      </c>
      <c r="M695" t="s">
        <v>331</v>
      </c>
      <c r="N695" t="s">
        <v>20</v>
      </c>
      <c r="O695" t="s">
        <v>289</v>
      </c>
      <c r="P695" t="s">
        <v>60</v>
      </c>
      <c r="Q695" t="s">
        <v>191</v>
      </c>
      <c r="R695" t="s">
        <v>73</v>
      </c>
      <c r="S695" t="s">
        <v>74</v>
      </c>
      <c r="T695" t="s">
        <v>46</v>
      </c>
    </row>
    <row r="696" spans="1:20" hidden="1" x14ac:dyDescent="0.2">
      <c r="A696" t="s">
        <v>67</v>
      </c>
      <c r="B696" t="s">
        <v>87</v>
      </c>
      <c r="C696" t="s">
        <v>88</v>
      </c>
      <c r="D696" s="21">
        <v>45775</v>
      </c>
      <c r="E696">
        <v>16</v>
      </c>
      <c r="F696">
        <v>17</v>
      </c>
      <c r="G696" s="29">
        <f>IF(ISNUMBER(H696),AVERAGE(H696:I696),AVERAGE(E696:F696))/45</f>
        <v>0.36666666666666664</v>
      </c>
      <c r="J696">
        <v>2024</v>
      </c>
      <c r="K696" t="s">
        <v>89</v>
      </c>
      <c r="L696" t="s">
        <v>334</v>
      </c>
      <c r="M696" t="s">
        <v>335</v>
      </c>
      <c r="N696" t="s">
        <v>20</v>
      </c>
      <c r="O696" t="s">
        <v>43</v>
      </c>
      <c r="P696" t="s">
        <v>287</v>
      </c>
      <c r="Q696" t="s">
        <v>191</v>
      </c>
      <c r="R696" t="s">
        <v>73</v>
      </c>
      <c r="S696" t="s">
        <v>74</v>
      </c>
      <c r="T696" t="s">
        <v>46</v>
      </c>
    </row>
    <row r="697" spans="1:20" hidden="1" x14ac:dyDescent="0.2">
      <c r="A697" t="s">
        <v>67</v>
      </c>
      <c r="B697" t="s">
        <v>87</v>
      </c>
      <c r="C697" t="s">
        <v>88</v>
      </c>
      <c r="D697" s="21">
        <v>45775</v>
      </c>
      <c r="E697">
        <v>16</v>
      </c>
      <c r="F697">
        <v>17</v>
      </c>
      <c r="G697" s="29">
        <f>IF(ISNUMBER(H697),AVERAGE(H697:I697),AVERAGE(E697:F697))/45</f>
        <v>0.36666666666666664</v>
      </c>
      <c r="J697">
        <v>2024</v>
      </c>
      <c r="K697" t="s">
        <v>63</v>
      </c>
      <c r="L697" t="s">
        <v>334</v>
      </c>
      <c r="M697" t="s">
        <v>335</v>
      </c>
      <c r="N697" t="s">
        <v>20</v>
      </c>
      <c r="O697" t="s">
        <v>43</v>
      </c>
      <c r="P697" t="s">
        <v>287</v>
      </c>
      <c r="Q697" t="s">
        <v>191</v>
      </c>
      <c r="R697" t="s">
        <v>73</v>
      </c>
      <c r="S697" t="s">
        <v>74</v>
      </c>
      <c r="T697" t="s">
        <v>46</v>
      </c>
    </row>
    <row r="698" spans="1:20" x14ac:dyDescent="0.2">
      <c r="A698" t="s">
        <v>67</v>
      </c>
      <c r="B698" t="s">
        <v>18</v>
      </c>
      <c r="C698" t="s">
        <v>19</v>
      </c>
      <c r="D698" s="21">
        <v>45775</v>
      </c>
      <c r="E698">
        <v>180</v>
      </c>
      <c r="F698">
        <v>220</v>
      </c>
      <c r="G698" s="29">
        <f>IF(ISNUMBER(H698),AVERAGE(H698:I698),AVERAGE(E698:F698))/700</f>
        <v>0.27857142857142858</v>
      </c>
      <c r="H698">
        <v>190</v>
      </c>
      <c r="I698">
        <v>200</v>
      </c>
      <c r="J698">
        <v>2024</v>
      </c>
      <c r="K698" t="s">
        <v>68</v>
      </c>
      <c r="L698" t="s">
        <v>334</v>
      </c>
      <c r="M698" t="s">
        <v>335</v>
      </c>
      <c r="N698" t="s">
        <v>20</v>
      </c>
      <c r="O698" t="s">
        <v>43</v>
      </c>
      <c r="P698" t="s">
        <v>60</v>
      </c>
      <c r="Q698" t="s">
        <v>191</v>
      </c>
      <c r="R698" t="s">
        <v>73</v>
      </c>
      <c r="S698" t="s">
        <v>74</v>
      </c>
      <c r="T698" t="s">
        <v>46</v>
      </c>
    </row>
    <row r="699" spans="1:20" x14ac:dyDescent="0.2">
      <c r="A699" t="s">
        <v>67</v>
      </c>
      <c r="B699" t="s">
        <v>18</v>
      </c>
      <c r="C699" t="s">
        <v>19</v>
      </c>
      <c r="D699" s="21">
        <v>45775</v>
      </c>
      <c r="E699">
        <v>180</v>
      </c>
      <c r="F699">
        <v>200</v>
      </c>
      <c r="G699" s="29">
        <f>IF(ISNUMBER(H699),AVERAGE(H699:I699),AVERAGE(E699:F699))/700</f>
        <v>0.27142857142857141</v>
      </c>
      <c r="J699">
        <v>2024</v>
      </c>
      <c r="K699" t="s">
        <v>78</v>
      </c>
      <c r="L699" t="s">
        <v>334</v>
      </c>
      <c r="M699" t="s">
        <v>335</v>
      </c>
      <c r="N699" t="s">
        <v>20</v>
      </c>
      <c r="O699" t="s">
        <v>43</v>
      </c>
      <c r="P699" t="s">
        <v>336</v>
      </c>
      <c r="Q699" t="s">
        <v>191</v>
      </c>
      <c r="R699" t="s">
        <v>73</v>
      </c>
      <c r="S699" t="s">
        <v>74</v>
      </c>
      <c r="T699" t="s">
        <v>46</v>
      </c>
    </row>
    <row r="700" spans="1:20" x14ac:dyDescent="0.2">
      <c r="A700" t="s">
        <v>67</v>
      </c>
      <c r="B700" t="s">
        <v>57</v>
      </c>
      <c r="C700" t="s">
        <v>19</v>
      </c>
      <c r="D700" s="21">
        <v>46007</v>
      </c>
      <c r="E700">
        <v>29.85</v>
      </c>
      <c r="G700" s="29">
        <f>IF(ISNUMBER(H700),AVERAGE(H700:I700),AVERAGE(E700:F700))/65</f>
        <v>0.45923076923076928</v>
      </c>
      <c r="J700">
        <v>2025</v>
      </c>
      <c r="K700" t="s">
        <v>64</v>
      </c>
      <c r="L700" t="s">
        <v>59</v>
      </c>
      <c r="M700" t="s">
        <v>50</v>
      </c>
      <c r="N700" t="s">
        <v>20</v>
      </c>
      <c r="Q700" t="s">
        <v>905</v>
      </c>
      <c r="R700" t="s">
        <v>73</v>
      </c>
      <c r="S700" t="s">
        <v>74</v>
      </c>
      <c r="T700" t="s">
        <v>46</v>
      </c>
    </row>
    <row r="701" spans="1:20" x14ac:dyDescent="0.2">
      <c r="A701" t="s">
        <v>67</v>
      </c>
      <c r="B701" t="s">
        <v>57</v>
      </c>
      <c r="C701" t="s">
        <v>19</v>
      </c>
      <c r="D701" s="21">
        <v>46007</v>
      </c>
      <c r="E701">
        <v>29.85</v>
      </c>
      <c r="G701" s="29">
        <f>IF(ISNUMBER(H701),AVERAGE(H701:I701),AVERAGE(E701:F701))/65</f>
        <v>0.45923076923076928</v>
      </c>
      <c r="J701">
        <v>2025</v>
      </c>
      <c r="K701" t="s">
        <v>58</v>
      </c>
      <c r="L701" t="s">
        <v>59</v>
      </c>
      <c r="M701" t="s">
        <v>50</v>
      </c>
      <c r="N701" t="s">
        <v>20</v>
      </c>
      <c r="Q701" t="s">
        <v>905</v>
      </c>
      <c r="R701" t="s">
        <v>73</v>
      </c>
      <c r="S701" t="s">
        <v>74</v>
      </c>
      <c r="T701" t="s">
        <v>46</v>
      </c>
    </row>
    <row r="702" spans="1:20" x14ac:dyDescent="0.2">
      <c r="A702" t="s">
        <v>67</v>
      </c>
      <c r="B702" t="s">
        <v>18</v>
      </c>
      <c r="C702" t="s">
        <v>19</v>
      </c>
      <c r="D702" s="21">
        <v>46007</v>
      </c>
      <c r="E702">
        <v>295</v>
      </c>
      <c r="G702" s="29">
        <f>IF(ISNUMBER(H702),AVERAGE(H702:I702),AVERAGE(E702:F702))/700</f>
        <v>0.42142857142857143</v>
      </c>
      <c r="J702">
        <v>2025</v>
      </c>
      <c r="K702" t="s">
        <v>78</v>
      </c>
      <c r="L702" t="s">
        <v>59</v>
      </c>
      <c r="M702" t="s">
        <v>50</v>
      </c>
      <c r="N702" t="s">
        <v>20</v>
      </c>
      <c r="P702" t="s">
        <v>906</v>
      </c>
      <c r="Q702" t="s">
        <v>905</v>
      </c>
      <c r="R702" t="s">
        <v>73</v>
      </c>
      <c r="S702" t="s">
        <v>74</v>
      </c>
      <c r="T702" t="s">
        <v>46</v>
      </c>
    </row>
    <row r="703" spans="1:20" x14ac:dyDescent="0.2">
      <c r="A703" t="s">
        <v>67</v>
      </c>
      <c r="B703" t="s">
        <v>18</v>
      </c>
      <c r="C703" t="s">
        <v>19</v>
      </c>
      <c r="D703" s="21">
        <v>46007</v>
      </c>
      <c r="E703">
        <v>295</v>
      </c>
      <c r="G703" s="29">
        <f>IF(ISNUMBER(H703),AVERAGE(H703:I703),AVERAGE(E703:F703))/700</f>
        <v>0.42142857142857143</v>
      </c>
      <c r="J703">
        <v>2025</v>
      </c>
      <c r="K703" t="s">
        <v>68</v>
      </c>
      <c r="L703" t="s">
        <v>59</v>
      </c>
      <c r="M703" t="s">
        <v>50</v>
      </c>
      <c r="N703" t="s">
        <v>20</v>
      </c>
      <c r="Q703" t="s">
        <v>905</v>
      </c>
      <c r="R703" t="s">
        <v>73</v>
      </c>
      <c r="S703" t="s">
        <v>74</v>
      </c>
      <c r="T703" t="s">
        <v>46</v>
      </c>
    </row>
    <row r="704" spans="1:20" x14ac:dyDescent="0.2">
      <c r="A704" t="s">
        <v>67</v>
      </c>
      <c r="B704" t="s">
        <v>18</v>
      </c>
      <c r="C704" t="s">
        <v>19</v>
      </c>
      <c r="D704" s="21">
        <v>46007</v>
      </c>
      <c r="E704">
        <v>295</v>
      </c>
      <c r="G704" s="29">
        <f>IF(ISNUMBER(H704),AVERAGE(H704:I704),AVERAGE(E704:F704))/700</f>
        <v>0.42142857142857143</v>
      </c>
      <c r="J704">
        <v>2025</v>
      </c>
      <c r="K704" t="s">
        <v>75</v>
      </c>
      <c r="L704" t="s">
        <v>59</v>
      </c>
      <c r="M704" t="s">
        <v>50</v>
      </c>
      <c r="N704" t="s">
        <v>20</v>
      </c>
      <c r="Q704" t="s">
        <v>905</v>
      </c>
      <c r="R704" t="s">
        <v>73</v>
      </c>
      <c r="S704" t="s">
        <v>74</v>
      </c>
      <c r="T704" t="s">
        <v>46</v>
      </c>
    </row>
    <row r="705" spans="1:20" hidden="1" x14ac:dyDescent="0.2">
      <c r="A705" t="s">
        <v>67</v>
      </c>
      <c r="B705" t="s">
        <v>87</v>
      </c>
      <c r="C705" t="s">
        <v>88</v>
      </c>
      <c r="D705" s="21">
        <v>46007</v>
      </c>
      <c r="E705">
        <v>16.850000000000001</v>
      </c>
      <c r="G705" s="29">
        <f>IF(ISNUMBER(H705),AVERAGE(H705:I705),AVERAGE(E705:F705))/45</f>
        <v>0.37444444444444447</v>
      </c>
      <c r="J705">
        <v>2025</v>
      </c>
      <c r="K705" t="s">
        <v>63</v>
      </c>
      <c r="L705" t="s">
        <v>59</v>
      </c>
      <c r="M705" t="s">
        <v>50</v>
      </c>
      <c r="N705" t="s">
        <v>20</v>
      </c>
      <c r="Q705" t="s">
        <v>905</v>
      </c>
      <c r="R705" t="s">
        <v>73</v>
      </c>
      <c r="S705" t="s">
        <v>74</v>
      </c>
      <c r="T705" t="s">
        <v>46</v>
      </c>
    </row>
    <row r="706" spans="1:20" hidden="1" x14ac:dyDescent="0.2">
      <c r="A706" t="s">
        <v>67</v>
      </c>
      <c r="B706" t="s">
        <v>87</v>
      </c>
      <c r="C706" t="s">
        <v>88</v>
      </c>
      <c r="D706" s="21">
        <v>46007</v>
      </c>
      <c r="E706">
        <v>15.95</v>
      </c>
      <c r="G706" s="29">
        <f>IF(ISNUMBER(H706),AVERAGE(H706:I706),AVERAGE(E706:F706))/45</f>
        <v>0.35444444444444445</v>
      </c>
      <c r="J706">
        <v>2025</v>
      </c>
      <c r="K706" t="s">
        <v>89</v>
      </c>
      <c r="L706" t="s">
        <v>59</v>
      </c>
      <c r="M706" t="s">
        <v>50</v>
      </c>
      <c r="N706" t="s">
        <v>20</v>
      </c>
      <c r="Q706" t="s">
        <v>905</v>
      </c>
      <c r="R706" t="s">
        <v>73</v>
      </c>
      <c r="S706" t="s">
        <v>74</v>
      </c>
      <c r="T706" t="s">
        <v>46</v>
      </c>
    </row>
    <row r="707" spans="1:20" hidden="1" x14ac:dyDescent="0.2">
      <c r="A707" t="s">
        <v>67</v>
      </c>
      <c r="B707" t="s">
        <v>87</v>
      </c>
      <c r="C707" t="s">
        <v>88</v>
      </c>
      <c r="D707" s="21">
        <v>46007</v>
      </c>
      <c r="E707">
        <v>14.95</v>
      </c>
      <c r="G707" s="29">
        <f>IF(ISNUMBER(H707),AVERAGE(H707:I707),AVERAGE(E707:F707))/45</f>
        <v>0.3322222222222222</v>
      </c>
      <c r="J707">
        <v>2025</v>
      </c>
      <c r="K707" t="s">
        <v>91</v>
      </c>
      <c r="L707" t="s">
        <v>59</v>
      </c>
      <c r="M707" t="s">
        <v>50</v>
      </c>
      <c r="N707" t="s">
        <v>20</v>
      </c>
      <c r="Q707" t="s">
        <v>905</v>
      </c>
      <c r="R707" t="s">
        <v>73</v>
      </c>
      <c r="S707" t="s">
        <v>74</v>
      </c>
      <c r="T707" t="s">
        <v>46</v>
      </c>
    </row>
    <row r="708" spans="1:20" x14ac:dyDescent="0.2">
      <c r="A708" t="s">
        <v>67</v>
      </c>
      <c r="B708" t="s">
        <v>57</v>
      </c>
      <c r="C708" t="s">
        <v>19</v>
      </c>
      <c r="D708" s="21">
        <v>46010</v>
      </c>
      <c r="E708">
        <v>29.85</v>
      </c>
      <c r="F708">
        <v>29.85</v>
      </c>
      <c r="G708" s="29">
        <f>IF(ISNUMBER(H708),AVERAGE(H708:I708),AVERAGE(E708:F708))/65</f>
        <v>0.45923076923076928</v>
      </c>
      <c r="J708">
        <v>2025</v>
      </c>
      <c r="K708" t="s">
        <v>58</v>
      </c>
      <c r="L708" t="s">
        <v>59</v>
      </c>
      <c r="M708" t="s">
        <v>66</v>
      </c>
      <c r="N708" t="s">
        <v>20</v>
      </c>
      <c r="O708" t="s">
        <v>918</v>
      </c>
      <c r="Q708" t="s">
        <v>905</v>
      </c>
      <c r="R708" t="s">
        <v>73</v>
      </c>
      <c r="S708" t="s">
        <v>74</v>
      </c>
      <c r="T708" t="s">
        <v>46</v>
      </c>
    </row>
    <row r="709" spans="1:20" x14ac:dyDescent="0.2">
      <c r="A709" t="s">
        <v>67</v>
      </c>
      <c r="B709" t="s">
        <v>57</v>
      </c>
      <c r="C709" t="s">
        <v>19</v>
      </c>
      <c r="D709" s="21">
        <v>46010</v>
      </c>
      <c r="E709">
        <v>29.85</v>
      </c>
      <c r="F709">
        <v>29.85</v>
      </c>
      <c r="G709" s="29">
        <f>IF(ISNUMBER(H709),AVERAGE(H709:I709),AVERAGE(E709:F709))/65</f>
        <v>0.45923076923076928</v>
      </c>
      <c r="J709">
        <v>2025</v>
      </c>
      <c r="K709" t="s">
        <v>64</v>
      </c>
      <c r="L709" t="s">
        <v>59</v>
      </c>
      <c r="M709" t="s">
        <v>66</v>
      </c>
      <c r="N709" t="s">
        <v>20</v>
      </c>
      <c r="O709" t="s">
        <v>918</v>
      </c>
      <c r="Q709" t="s">
        <v>905</v>
      </c>
      <c r="R709" t="s">
        <v>73</v>
      </c>
      <c r="S709" t="s">
        <v>74</v>
      </c>
      <c r="T709" t="s">
        <v>46</v>
      </c>
    </row>
    <row r="710" spans="1:20" x14ac:dyDescent="0.2">
      <c r="A710" t="s">
        <v>67</v>
      </c>
      <c r="B710" t="s">
        <v>18</v>
      </c>
      <c r="C710" t="s">
        <v>19</v>
      </c>
      <c r="D710" s="21">
        <v>46010</v>
      </c>
      <c r="E710">
        <v>295</v>
      </c>
      <c r="F710">
        <v>295</v>
      </c>
      <c r="G710" s="29">
        <f>IF(ISNUMBER(H710),AVERAGE(H710:I710),AVERAGE(E710:F710))/700</f>
        <v>0.42142857142857143</v>
      </c>
      <c r="J710">
        <v>2025</v>
      </c>
      <c r="K710" t="s">
        <v>78</v>
      </c>
      <c r="L710" t="s">
        <v>59</v>
      </c>
      <c r="M710" t="s">
        <v>66</v>
      </c>
      <c r="N710" t="s">
        <v>20</v>
      </c>
      <c r="O710" t="s">
        <v>918</v>
      </c>
      <c r="Q710" t="s">
        <v>905</v>
      </c>
      <c r="R710" t="s">
        <v>73</v>
      </c>
      <c r="S710" t="s">
        <v>74</v>
      </c>
      <c r="T710" t="s">
        <v>46</v>
      </c>
    </row>
    <row r="711" spans="1:20" x14ac:dyDescent="0.2">
      <c r="A711" t="s">
        <v>67</v>
      </c>
      <c r="B711" t="s">
        <v>18</v>
      </c>
      <c r="C711" t="s">
        <v>19</v>
      </c>
      <c r="D711" s="21">
        <v>46010</v>
      </c>
      <c r="E711">
        <v>295</v>
      </c>
      <c r="F711">
        <v>295</v>
      </c>
      <c r="G711" s="29">
        <f>IF(ISNUMBER(H711),AVERAGE(H711:I711),AVERAGE(E711:F711))/700</f>
        <v>0.42142857142857143</v>
      </c>
      <c r="J711">
        <v>2025</v>
      </c>
      <c r="K711" t="s">
        <v>68</v>
      </c>
      <c r="L711" t="s">
        <v>59</v>
      </c>
      <c r="M711" t="s">
        <v>66</v>
      </c>
      <c r="N711" t="s">
        <v>20</v>
      </c>
      <c r="O711" t="s">
        <v>918</v>
      </c>
      <c r="Q711" t="s">
        <v>905</v>
      </c>
      <c r="R711" t="s">
        <v>73</v>
      </c>
      <c r="S711" t="s">
        <v>74</v>
      </c>
      <c r="T711" t="s">
        <v>46</v>
      </c>
    </row>
    <row r="712" spans="1:20" x14ac:dyDescent="0.2">
      <c r="A712" t="s">
        <v>67</v>
      </c>
      <c r="B712" t="s">
        <v>18</v>
      </c>
      <c r="C712" t="s">
        <v>19</v>
      </c>
      <c r="D712" s="21">
        <v>46010</v>
      </c>
      <c r="E712">
        <v>295</v>
      </c>
      <c r="F712">
        <v>295</v>
      </c>
      <c r="G712" s="29">
        <f>IF(ISNUMBER(H712),AVERAGE(H712:I712),AVERAGE(E712:F712))/700</f>
        <v>0.42142857142857143</v>
      </c>
      <c r="J712">
        <v>2025</v>
      </c>
      <c r="K712" t="s">
        <v>75</v>
      </c>
      <c r="L712" t="s">
        <v>59</v>
      </c>
      <c r="M712" t="s">
        <v>66</v>
      </c>
      <c r="N712" t="s">
        <v>20</v>
      </c>
      <c r="O712" t="s">
        <v>918</v>
      </c>
      <c r="Q712" t="s">
        <v>905</v>
      </c>
      <c r="R712" t="s">
        <v>73</v>
      </c>
      <c r="S712" t="s">
        <v>74</v>
      </c>
      <c r="T712" t="s">
        <v>46</v>
      </c>
    </row>
    <row r="713" spans="1:20" hidden="1" x14ac:dyDescent="0.2">
      <c r="A713" t="s">
        <v>67</v>
      </c>
      <c r="B713" t="s">
        <v>87</v>
      </c>
      <c r="C713" t="s">
        <v>88</v>
      </c>
      <c r="D713" s="21">
        <v>46010</v>
      </c>
      <c r="E713">
        <v>16.850000000000001</v>
      </c>
      <c r="F713">
        <v>16.850000000000001</v>
      </c>
      <c r="G713" s="29">
        <f>IF(ISNUMBER(H713),AVERAGE(H713:I713),AVERAGE(E713:F713))/45</f>
        <v>0.37444444444444447</v>
      </c>
      <c r="J713">
        <v>2025</v>
      </c>
      <c r="K713" t="s">
        <v>63</v>
      </c>
      <c r="L713" t="s">
        <v>59</v>
      </c>
      <c r="M713" t="s">
        <v>66</v>
      </c>
      <c r="N713" t="s">
        <v>20</v>
      </c>
      <c r="O713" t="s">
        <v>918</v>
      </c>
      <c r="Q713" t="s">
        <v>905</v>
      </c>
      <c r="R713" t="s">
        <v>73</v>
      </c>
      <c r="S713" t="s">
        <v>74</v>
      </c>
      <c r="T713" t="s">
        <v>46</v>
      </c>
    </row>
    <row r="714" spans="1:20" hidden="1" x14ac:dyDescent="0.2">
      <c r="A714" t="s">
        <v>67</v>
      </c>
      <c r="B714" t="s">
        <v>87</v>
      </c>
      <c r="C714" t="s">
        <v>88</v>
      </c>
      <c r="D714" s="21">
        <v>46010</v>
      </c>
      <c r="E714">
        <v>16.850000000000001</v>
      </c>
      <c r="F714">
        <v>16.850000000000001</v>
      </c>
      <c r="G714" s="29">
        <f>IF(ISNUMBER(H714),AVERAGE(H714:I714),AVERAGE(E714:F714))/45</f>
        <v>0.37444444444444447</v>
      </c>
      <c r="J714">
        <v>2025</v>
      </c>
      <c r="K714" t="s">
        <v>89</v>
      </c>
      <c r="L714" t="s">
        <v>59</v>
      </c>
      <c r="M714" t="s">
        <v>66</v>
      </c>
      <c r="N714" t="s">
        <v>20</v>
      </c>
      <c r="O714" t="s">
        <v>918</v>
      </c>
      <c r="Q714" t="s">
        <v>905</v>
      </c>
      <c r="R714" t="s">
        <v>73</v>
      </c>
      <c r="S714" t="s">
        <v>74</v>
      </c>
      <c r="T714" t="s">
        <v>46</v>
      </c>
    </row>
    <row r="715" spans="1:20" hidden="1" x14ac:dyDescent="0.2">
      <c r="A715" t="s">
        <v>67</v>
      </c>
      <c r="B715" t="s">
        <v>87</v>
      </c>
      <c r="C715" t="s">
        <v>88</v>
      </c>
      <c r="D715" s="21">
        <v>46010</v>
      </c>
      <c r="E715">
        <v>16.850000000000001</v>
      </c>
      <c r="F715">
        <v>16.850000000000001</v>
      </c>
      <c r="G715" s="29">
        <f>IF(ISNUMBER(H715),AVERAGE(H715:I715),AVERAGE(E715:F715))/45</f>
        <v>0.37444444444444447</v>
      </c>
      <c r="J715">
        <v>2025</v>
      </c>
      <c r="K715" t="s">
        <v>91</v>
      </c>
      <c r="L715" t="s">
        <v>59</v>
      </c>
      <c r="M715" t="s">
        <v>66</v>
      </c>
      <c r="N715" t="s">
        <v>20</v>
      </c>
      <c r="O715" t="s">
        <v>918</v>
      </c>
      <c r="Q715" t="s">
        <v>905</v>
      </c>
      <c r="R715" t="s">
        <v>73</v>
      </c>
      <c r="S715" t="s">
        <v>74</v>
      </c>
      <c r="T715" t="s">
        <v>46</v>
      </c>
    </row>
    <row r="716" spans="1:20" x14ac:dyDescent="0.2">
      <c r="A716" t="s">
        <v>67</v>
      </c>
      <c r="B716" t="s">
        <v>57</v>
      </c>
      <c r="C716" t="s">
        <v>19</v>
      </c>
      <c r="D716" s="21">
        <v>46014</v>
      </c>
      <c r="E716">
        <v>29.85</v>
      </c>
      <c r="F716">
        <v>29.85</v>
      </c>
      <c r="G716" s="29">
        <f>IF(ISNUMBER(H716),AVERAGE(H716:I716),AVERAGE(E716:F716))/65</f>
        <v>0.45923076923076928</v>
      </c>
      <c r="J716">
        <v>2025</v>
      </c>
      <c r="K716" t="s">
        <v>58</v>
      </c>
      <c r="L716" t="s">
        <v>59</v>
      </c>
      <c r="M716" t="s">
        <v>66</v>
      </c>
      <c r="N716" t="s">
        <v>20</v>
      </c>
      <c r="O716" t="s">
        <v>43</v>
      </c>
      <c r="Q716" t="s">
        <v>905</v>
      </c>
      <c r="R716" t="s">
        <v>73</v>
      </c>
      <c r="S716" t="s">
        <v>74</v>
      </c>
      <c r="T716" t="s">
        <v>46</v>
      </c>
    </row>
    <row r="717" spans="1:20" x14ac:dyDescent="0.2">
      <c r="A717" t="s">
        <v>67</v>
      </c>
      <c r="B717" t="s">
        <v>57</v>
      </c>
      <c r="C717" t="s">
        <v>19</v>
      </c>
      <c r="D717" s="21">
        <v>46014</v>
      </c>
      <c r="E717">
        <v>29.85</v>
      </c>
      <c r="F717">
        <v>29.85</v>
      </c>
      <c r="G717" s="29">
        <f>IF(ISNUMBER(H717),AVERAGE(H717:I717),AVERAGE(E717:F717))/65</f>
        <v>0.45923076923076928</v>
      </c>
      <c r="J717">
        <v>2025</v>
      </c>
      <c r="K717" t="s">
        <v>64</v>
      </c>
      <c r="L717" t="s">
        <v>59</v>
      </c>
      <c r="M717" t="s">
        <v>66</v>
      </c>
      <c r="N717" t="s">
        <v>20</v>
      </c>
      <c r="O717" t="s">
        <v>43</v>
      </c>
      <c r="Q717" t="s">
        <v>905</v>
      </c>
      <c r="R717" t="s">
        <v>73</v>
      </c>
      <c r="S717" t="s">
        <v>74</v>
      </c>
      <c r="T717" t="s">
        <v>46</v>
      </c>
    </row>
    <row r="718" spans="1:20" x14ac:dyDescent="0.2">
      <c r="A718" t="s">
        <v>67</v>
      </c>
      <c r="B718" t="s">
        <v>18</v>
      </c>
      <c r="C718" t="s">
        <v>19</v>
      </c>
      <c r="D718" s="21">
        <v>46014</v>
      </c>
      <c r="E718">
        <v>295</v>
      </c>
      <c r="F718">
        <v>295</v>
      </c>
      <c r="G718" s="29">
        <f>IF(ISNUMBER(H718),AVERAGE(H718:I718),AVERAGE(E718:F718))/700</f>
        <v>0.42142857142857143</v>
      </c>
      <c r="J718">
        <v>2025</v>
      </c>
      <c r="K718" t="s">
        <v>75</v>
      </c>
      <c r="L718" t="s">
        <v>59</v>
      </c>
      <c r="M718" t="s">
        <v>66</v>
      </c>
      <c r="N718" t="s">
        <v>20</v>
      </c>
      <c r="O718" t="s">
        <v>43</v>
      </c>
      <c r="Q718" t="s">
        <v>905</v>
      </c>
      <c r="R718" t="s">
        <v>73</v>
      </c>
      <c r="S718" t="s">
        <v>74</v>
      </c>
      <c r="T718" t="s">
        <v>46</v>
      </c>
    </row>
    <row r="719" spans="1:20" x14ac:dyDescent="0.2">
      <c r="A719" t="s">
        <v>67</v>
      </c>
      <c r="B719" t="s">
        <v>18</v>
      </c>
      <c r="C719" t="s">
        <v>19</v>
      </c>
      <c r="D719" s="21">
        <v>46014</v>
      </c>
      <c r="E719">
        <v>295</v>
      </c>
      <c r="F719">
        <v>295</v>
      </c>
      <c r="G719" s="29">
        <f>IF(ISNUMBER(H719),AVERAGE(H719:I719),AVERAGE(E719:F719))/700</f>
        <v>0.42142857142857143</v>
      </c>
      <c r="J719">
        <v>2025</v>
      </c>
      <c r="K719" t="s">
        <v>78</v>
      </c>
      <c r="L719" t="s">
        <v>59</v>
      </c>
      <c r="M719" t="s">
        <v>66</v>
      </c>
      <c r="N719" t="s">
        <v>20</v>
      </c>
      <c r="O719" t="s">
        <v>43</v>
      </c>
      <c r="Q719" t="s">
        <v>905</v>
      </c>
      <c r="R719" t="s">
        <v>73</v>
      </c>
      <c r="S719" t="s">
        <v>74</v>
      </c>
      <c r="T719" t="s">
        <v>46</v>
      </c>
    </row>
    <row r="720" spans="1:20" x14ac:dyDescent="0.2">
      <c r="A720" t="s">
        <v>67</v>
      </c>
      <c r="B720" t="s">
        <v>18</v>
      </c>
      <c r="C720" t="s">
        <v>19</v>
      </c>
      <c r="D720" s="21">
        <v>46014</v>
      </c>
      <c r="E720">
        <v>295</v>
      </c>
      <c r="F720">
        <v>295</v>
      </c>
      <c r="G720" s="29">
        <f>IF(ISNUMBER(H720),AVERAGE(H720:I720),AVERAGE(E720:F720))/700</f>
        <v>0.42142857142857143</v>
      </c>
      <c r="J720">
        <v>2025</v>
      </c>
      <c r="K720" t="s">
        <v>68</v>
      </c>
      <c r="L720" t="s">
        <v>59</v>
      </c>
      <c r="M720" t="s">
        <v>66</v>
      </c>
      <c r="N720" t="s">
        <v>20</v>
      </c>
      <c r="O720" t="s">
        <v>43</v>
      </c>
      <c r="Q720" t="s">
        <v>905</v>
      </c>
      <c r="R720" t="s">
        <v>73</v>
      </c>
      <c r="S720" t="s">
        <v>74</v>
      </c>
      <c r="T720" t="s">
        <v>46</v>
      </c>
    </row>
    <row r="721" spans="1:20" hidden="1" x14ac:dyDescent="0.2">
      <c r="A721" t="s">
        <v>67</v>
      </c>
      <c r="B721" t="s">
        <v>87</v>
      </c>
      <c r="C721" t="s">
        <v>88</v>
      </c>
      <c r="D721" s="21">
        <v>46014</v>
      </c>
      <c r="E721">
        <v>16.850000000000001</v>
      </c>
      <c r="F721">
        <v>16.850000000000001</v>
      </c>
      <c r="G721" s="29">
        <f>IF(ISNUMBER(H721),AVERAGE(H721:I721),AVERAGE(E721:F721))/45</f>
        <v>0.37444444444444447</v>
      </c>
      <c r="J721">
        <v>2025</v>
      </c>
      <c r="K721" t="s">
        <v>91</v>
      </c>
      <c r="L721" t="s">
        <v>59</v>
      </c>
      <c r="M721" t="s">
        <v>66</v>
      </c>
      <c r="N721" t="s">
        <v>20</v>
      </c>
      <c r="O721" t="s">
        <v>43</v>
      </c>
      <c r="Q721" t="s">
        <v>905</v>
      </c>
      <c r="R721" t="s">
        <v>73</v>
      </c>
      <c r="S721" t="s">
        <v>74</v>
      </c>
      <c r="T721" t="s">
        <v>46</v>
      </c>
    </row>
    <row r="722" spans="1:20" hidden="1" x14ac:dyDescent="0.2">
      <c r="A722" t="s">
        <v>67</v>
      </c>
      <c r="B722" t="s">
        <v>87</v>
      </c>
      <c r="C722" t="s">
        <v>88</v>
      </c>
      <c r="D722" s="21">
        <v>46014</v>
      </c>
      <c r="E722">
        <v>16.850000000000001</v>
      </c>
      <c r="F722">
        <v>16.850000000000001</v>
      </c>
      <c r="G722" s="29">
        <f>IF(ISNUMBER(H722),AVERAGE(H722:I722),AVERAGE(E722:F722))/45</f>
        <v>0.37444444444444447</v>
      </c>
      <c r="J722">
        <v>2025</v>
      </c>
      <c r="K722" t="s">
        <v>89</v>
      </c>
      <c r="L722" t="s">
        <v>59</v>
      </c>
      <c r="M722" t="s">
        <v>66</v>
      </c>
      <c r="N722" t="s">
        <v>20</v>
      </c>
      <c r="O722" t="s">
        <v>43</v>
      </c>
      <c r="Q722" t="s">
        <v>905</v>
      </c>
      <c r="R722" t="s">
        <v>73</v>
      </c>
      <c r="S722" t="s">
        <v>74</v>
      </c>
      <c r="T722" t="s">
        <v>46</v>
      </c>
    </row>
    <row r="723" spans="1:20" hidden="1" x14ac:dyDescent="0.2">
      <c r="A723" t="s">
        <v>67</v>
      </c>
      <c r="B723" t="s">
        <v>87</v>
      </c>
      <c r="C723" t="s">
        <v>88</v>
      </c>
      <c r="D723" s="21">
        <v>46014</v>
      </c>
      <c r="E723">
        <v>16.850000000000001</v>
      </c>
      <c r="F723">
        <v>16.850000000000001</v>
      </c>
      <c r="G723" s="29">
        <f>IF(ISNUMBER(H723),AVERAGE(H723:I723),AVERAGE(E723:F723))/45</f>
        <v>0.37444444444444447</v>
      </c>
      <c r="J723">
        <v>2025</v>
      </c>
      <c r="K723" t="s">
        <v>63</v>
      </c>
      <c r="L723" t="s">
        <v>59</v>
      </c>
      <c r="M723" t="s">
        <v>66</v>
      </c>
      <c r="N723" t="s">
        <v>20</v>
      </c>
      <c r="O723" t="s">
        <v>43</v>
      </c>
      <c r="Q723" t="s">
        <v>905</v>
      </c>
      <c r="R723" t="s">
        <v>73</v>
      </c>
      <c r="S723" t="s">
        <v>74</v>
      </c>
      <c r="T723" t="s">
        <v>46</v>
      </c>
    </row>
    <row r="724" spans="1:20" x14ac:dyDescent="0.2">
      <c r="A724" t="s">
        <v>67</v>
      </c>
      <c r="B724" t="s">
        <v>57</v>
      </c>
      <c r="C724" t="s">
        <v>19</v>
      </c>
      <c r="D724" s="21">
        <v>46021</v>
      </c>
      <c r="E724">
        <v>29.85</v>
      </c>
      <c r="F724">
        <v>30.85</v>
      </c>
      <c r="G724" s="29">
        <f>IF(ISNUMBER(H724),AVERAGE(H724:I724),AVERAGE(E724:F724))/65</f>
        <v>0.46692307692307694</v>
      </c>
      <c r="J724">
        <v>2025</v>
      </c>
      <c r="K724" t="s">
        <v>58</v>
      </c>
      <c r="L724" t="s">
        <v>59</v>
      </c>
      <c r="M724" t="s">
        <v>66</v>
      </c>
      <c r="N724" t="s">
        <v>20</v>
      </c>
      <c r="Q724" t="s">
        <v>905</v>
      </c>
      <c r="R724" t="s">
        <v>73</v>
      </c>
      <c r="S724" t="s">
        <v>74</v>
      </c>
      <c r="T724" t="s">
        <v>46</v>
      </c>
    </row>
    <row r="725" spans="1:20" x14ac:dyDescent="0.2">
      <c r="A725" t="s">
        <v>67</v>
      </c>
      <c r="B725" t="s">
        <v>57</v>
      </c>
      <c r="C725" t="s">
        <v>19</v>
      </c>
      <c r="D725" s="21">
        <v>46021</v>
      </c>
      <c r="E725">
        <v>29.85</v>
      </c>
      <c r="F725">
        <v>30.85</v>
      </c>
      <c r="G725" s="29">
        <f>IF(ISNUMBER(H725),AVERAGE(H725:I725),AVERAGE(E725:F725))/65</f>
        <v>0.46692307692307694</v>
      </c>
      <c r="J725">
        <v>2025</v>
      </c>
      <c r="K725" t="s">
        <v>64</v>
      </c>
      <c r="L725" t="s">
        <v>59</v>
      </c>
      <c r="M725" t="s">
        <v>66</v>
      </c>
      <c r="N725" t="s">
        <v>20</v>
      </c>
      <c r="Q725" t="s">
        <v>905</v>
      </c>
      <c r="R725" t="s">
        <v>73</v>
      </c>
      <c r="S725" t="s">
        <v>74</v>
      </c>
      <c r="T725" t="s">
        <v>46</v>
      </c>
    </row>
    <row r="726" spans="1:20" x14ac:dyDescent="0.2">
      <c r="A726" t="s">
        <v>67</v>
      </c>
      <c r="B726" t="s">
        <v>18</v>
      </c>
      <c r="C726" t="s">
        <v>19</v>
      </c>
      <c r="D726" s="21">
        <v>46021</v>
      </c>
      <c r="E726">
        <v>295</v>
      </c>
      <c r="F726">
        <v>305</v>
      </c>
      <c r="G726" s="29">
        <f>IF(ISNUMBER(H726),AVERAGE(H726:I726),AVERAGE(E726:F726))/700</f>
        <v>0.42857142857142855</v>
      </c>
      <c r="J726">
        <v>2025</v>
      </c>
      <c r="K726" t="s">
        <v>78</v>
      </c>
      <c r="L726" t="s">
        <v>59</v>
      </c>
      <c r="M726" t="s">
        <v>66</v>
      </c>
      <c r="N726" t="s">
        <v>20</v>
      </c>
      <c r="Q726" t="s">
        <v>905</v>
      </c>
      <c r="R726" t="s">
        <v>73</v>
      </c>
      <c r="S726" t="s">
        <v>74</v>
      </c>
      <c r="T726" t="s">
        <v>46</v>
      </c>
    </row>
    <row r="727" spans="1:20" x14ac:dyDescent="0.2">
      <c r="A727" t="s">
        <v>67</v>
      </c>
      <c r="B727" t="s">
        <v>18</v>
      </c>
      <c r="C727" t="s">
        <v>19</v>
      </c>
      <c r="D727" s="21">
        <v>46021</v>
      </c>
      <c r="E727">
        <v>295</v>
      </c>
      <c r="F727">
        <v>305</v>
      </c>
      <c r="G727" s="29">
        <f>IF(ISNUMBER(H727),AVERAGE(H727:I727),AVERAGE(E727:F727))/700</f>
        <v>0.42857142857142855</v>
      </c>
      <c r="J727">
        <v>2025</v>
      </c>
      <c r="K727" t="s">
        <v>68</v>
      </c>
      <c r="L727" t="s">
        <v>59</v>
      </c>
      <c r="M727" t="s">
        <v>66</v>
      </c>
      <c r="N727" t="s">
        <v>20</v>
      </c>
      <c r="Q727" t="s">
        <v>905</v>
      </c>
      <c r="R727" t="s">
        <v>73</v>
      </c>
      <c r="S727" t="s">
        <v>74</v>
      </c>
      <c r="T727" t="s">
        <v>46</v>
      </c>
    </row>
    <row r="728" spans="1:20" x14ac:dyDescent="0.2">
      <c r="A728" t="s">
        <v>67</v>
      </c>
      <c r="B728" t="s">
        <v>18</v>
      </c>
      <c r="C728" t="s">
        <v>19</v>
      </c>
      <c r="D728" s="21">
        <v>46021</v>
      </c>
      <c r="E728">
        <v>295</v>
      </c>
      <c r="F728">
        <v>305</v>
      </c>
      <c r="G728" s="29">
        <f>IF(ISNUMBER(H728),AVERAGE(H728:I728),AVERAGE(E728:F728))/700</f>
        <v>0.42857142857142855</v>
      </c>
      <c r="J728">
        <v>2025</v>
      </c>
      <c r="K728" t="s">
        <v>75</v>
      </c>
      <c r="L728" t="s">
        <v>59</v>
      </c>
      <c r="M728" t="s">
        <v>66</v>
      </c>
      <c r="N728" t="s">
        <v>20</v>
      </c>
      <c r="Q728" t="s">
        <v>905</v>
      </c>
      <c r="R728" t="s">
        <v>73</v>
      </c>
      <c r="S728" t="s">
        <v>74</v>
      </c>
      <c r="T728" t="s">
        <v>46</v>
      </c>
    </row>
    <row r="729" spans="1:20" hidden="1" x14ac:dyDescent="0.2">
      <c r="A729" t="s">
        <v>67</v>
      </c>
      <c r="B729" t="s">
        <v>87</v>
      </c>
      <c r="C729" t="s">
        <v>88</v>
      </c>
      <c r="D729" s="21">
        <v>46021</v>
      </c>
      <c r="E729">
        <v>16.850000000000001</v>
      </c>
      <c r="F729">
        <v>17.850000000000001</v>
      </c>
      <c r="G729" s="29">
        <f>IF(ISNUMBER(H729),AVERAGE(H729:I729),AVERAGE(E729:F729))/45</f>
        <v>0.3855555555555556</v>
      </c>
      <c r="J729">
        <v>2025</v>
      </c>
      <c r="K729" t="s">
        <v>89</v>
      </c>
      <c r="L729" t="s">
        <v>59</v>
      </c>
      <c r="M729" t="s">
        <v>66</v>
      </c>
      <c r="N729" t="s">
        <v>20</v>
      </c>
      <c r="Q729" t="s">
        <v>905</v>
      </c>
      <c r="R729" t="s">
        <v>73</v>
      </c>
      <c r="S729" t="s">
        <v>74</v>
      </c>
      <c r="T729" t="s">
        <v>46</v>
      </c>
    </row>
    <row r="730" spans="1:20" hidden="1" x14ac:dyDescent="0.2">
      <c r="A730" t="s">
        <v>67</v>
      </c>
      <c r="B730" t="s">
        <v>87</v>
      </c>
      <c r="C730" t="s">
        <v>88</v>
      </c>
      <c r="D730" s="21">
        <v>46021</v>
      </c>
      <c r="E730">
        <v>16.850000000000001</v>
      </c>
      <c r="F730">
        <v>16.850000000000001</v>
      </c>
      <c r="G730" s="29">
        <f>IF(ISNUMBER(H730),AVERAGE(H730:I730),AVERAGE(E730:F730))/45</f>
        <v>0.37444444444444447</v>
      </c>
      <c r="J730">
        <v>2025</v>
      </c>
      <c r="K730" t="s">
        <v>91</v>
      </c>
      <c r="L730" t="s">
        <v>59</v>
      </c>
      <c r="M730" t="s">
        <v>66</v>
      </c>
      <c r="N730" t="s">
        <v>20</v>
      </c>
      <c r="Q730" t="s">
        <v>905</v>
      </c>
      <c r="R730" t="s">
        <v>73</v>
      </c>
      <c r="S730" t="s">
        <v>74</v>
      </c>
      <c r="T730" t="s">
        <v>46</v>
      </c>
    </row>
    <row r="731" spans="1:20" hidden="1" x14ac:dyDescent="0.2">
      <c r="A731" t="s">
        <v>67</v>
      </c>
      <c r="B731" t="s">
        <v>87</v>
      </c>
      <c r="C731" t="s">
        <v>88</v>
      </c>
      <c r="D731" s="21">
        <v>46021</v>
      </c>
      <c r="E731">
        <v>16.850000000000001</v>
      </c>
      <c r="F731">
        <v>16.850000000000001</v>
      </c>
      <c r="G731" s="29">
        <f>IF(ISNUMBER(H731),AVERAGE(H731:I731),AVERAGE(E731:F731))/45</f>
        <v>0.37444444444444447</v>
      </c>
      <c r="J731">
        <v>2025</v>
      </c>
      <c r="K731" t="s">
        <v>63</v>
      </c>
      <c r="L731" t="s">
        <v>59</v>
      </c>
      <c r="M731" t="s">
        <v>66</v>
      </c>
      <c r="N731" t="s">
        <v>20</v>
      </c>
      <c r="Q731" t="s">
        <v>905</v>
      </c>
      <c r="R731" t="s">
        <v>73</v>
      </c>
      <c r="S731" t="s">
        <v>74</v>
      </c>
      <c r="T731" t="s">
        <v>46</v>
      </c>
    </row>
    <row r="732" spans="1:20" x14ac:dyDescent="0.2">
      <c r="A732" t="s">
        <v>262</v>
      </c>
      <c r="B732" t="s">
        <v>18</v>
      </c>
      <c r="C732" t="s">
        <v>19</v>
      </c>
      <c r="D732" s="21">
        <v>45754</v>
      </c>
      <c r="E732">
        <v>252</v>
      </c>
      <c r="F732">
        <v>280</v>
      </c>
      <c r="G732" s="29">
        <f t="shared" ref="G732:G795" si="5">IF(ISNUMBER(H732),AVERAGE(H732:I732),AVERAGE(E732:F732))/700</f>
        <v>0.38</v>
      </c>
      <c r="J732">
        <v>2025</v>
      </c>
      <c r="K732" t="s">
        <v>75</v>
      </c>
      <c r="L732" t="s">
        <v>265</v>
      </c>
      <c r="M732" t="s">
        <v>266</v>
      </c>
      <c r="N732" t="s">
        <v>20</v>
      </c>
      <c r="P732" t="s">
        <v>267</v>
      </c>
      <c r="Q732" t="s">
        <v>268</v>
      </c>
      <c r="R732" t="s">
        <v>263</v>
      </c>
      <c r="S732" t="s">
        <v>264</v>
      </c>
      <c r="T732" t="s">
        <v>46</v>
      </c>
    </row>
    <row r="733" spans="1:20" x14ac:dyDescent="0.2">
      <c r="A733" t="s">
        <v>262</v>
      </c>
      <c r="B733" t="s">
        <v>18</v>
      </c>
      <c r="C733" t="s">
        <v>19</v>
      </c>
      <c r="D733" s="21">
        <v>45754</v>
      </c>
      <c r="E733">
        <v>252</v>
      </c>
      <c r="F733">
        <v>280</v>
      </c>
      <c r="G733" s="29">
        <f t="shared" si="5"/>
        <v>0.38</v>
      </c>
      <c r="J733">
        <v>2025</v>
      </c>
      <c r="K733" t="s">
        <v>68</v>
      </c>
      <c r="L733" t="s">
        <v>265</v>
      </c>
      <c r="M733" t="s">
        <v>266</v>
      </c>
      <c r="N733" t="s">
        <v>20</v>
      </c>
      <c r="P733" t="s">
        <v>269</v>
      </c>
      <c r="Q733" t="s">
        <v>268</v>
      </c>
      <c r="R733" t="s">
        <v>263</v>
      </c>
      <c r="S733" t="s">
        <v>264</v>
      </c>
      <c r="T733" t="s">
        <v>46</v>
      </c>
    </row>
    <row r="734" spans="1:20" ht="34" x14ac:dyDescent="0.2">
      <c r="A734" t="s">
        <v>262</v>
      </c>
      <c r="B734" t="s">
        <v>18</v>
      </c>
      <c r="C734" t="s">
        <v>19</v>
      </c>
      <c r="D734" s="21">
        <v>45754</v>
      </c>
      <c r="E734">
        <v>240</v>
      </c>
      <c r="F734">
        <v>252</v>
      </c>
      <c r="G734" s="29">
        <f t="shared" si="5"/>
        <v>0.35142857142857142</v>
      </c>
      <c r="J734">
        <v>2025</v>
      </c>
      <c r="K734" t="s">
        <v>78</v>
      </c>
      <c r="L734" t="s">
        <v>265</v>
      </c>
      <c r="M734" t="s">
        <v>266</v>
      </c>
      <c r="N734" t="s">
        <v>20</v>
      </c>
      <c r="P734" s="23" t="s">
        <v>275</v>
      </c>
      <c r="Q734" t="s">
        <v>268</v>
      </c>
      <c r="R734" t="s">
        <v>263</v>
      </c>
      <c r="S734" t="s">
        <v>264</v>
      </c>
      <c r="T734" t="s">
        <v>46</v>
      </c>
    </row>
    <row r="735" spans="1:20" x14ac:dyDescent="0.2">
      <c r="A735" t="s">
        <v>262</v>
      </c>
      <c r="B735" t="s">
        <v>18</v>
      </c>
      <c r="C735" t="s">
        <v>19</v>
      </c>
      <c r="D735" s="21">
        <v>45755</v>
      </c>
      <c r="E735">
        <v>252</v>
      </c>
      <c r="F735">
        <v>280</v>
      </c>
      <c r="G735" s="29">
        <f t="shared" si="5"/>
        <v>0.38</v>
      </c>
      <c r="J735">
        <v>2025</v>
      </c>
      <c r="K735" t="s">
        <v>75</v>
      </c>
      <c r="L735" t="s">
        <v>265</v>
      </c>
      <c r="M735" t="s">
        <v>266</v>
      </c>
      <c r="N735" t="s">
        <v>20</v>
      </c>
      <c r="P735" t="s">
        <v>267</v>
      </c>
      <c r="Q735" t="s">
        <v>268</v>
      </c>
      <c r="R735" t="s">
        <v>263</v>
      </c>
      <c r="S735" t="s">
        <v>264</v>
      </c>
      <c r="T735" t="s">
        <v>46</v>
      </c>
    </row>
    <row r="736" spans="1:20" x14ac:dyDescent="0.2">
      <c r="A736" t="s">
        <v>262</v>
      </c>
      <c r="B736" t="s">
        <v>18</v>
      </c>
      <c r="C736" t="s">
        <v>19</v>
      </c>
      <c r="D736" s="21">
        <v>45755</v>
      </c>
      <c r="E736">
        <v>252</v>
      </c>
      <c r="F736">
        <v>280</v>
      </c>
      <c r="G736" s="29">
        <f t="shared" si="5"/>
        <v>0.38</v>
      </c>
      <c r="J736">
        <v>2025</v>
      </c>
      <c r="K736" t="s">
        <v>68</v>
      </c>
      <c r="L736" t="s">
        <v>265</v>
      </c>
      <c r="M736" t="s">
        <v>266</v>
      </c>
      <c r="N736" t="s">
        <v>20</v>
      </c>
      <c r="P736" t="s">
        <v>269</v>
      </c>
      <c r="Q736" t="s">
        <v>268</v>
      </c>
      <c r="R736" t="s">
        <v>263</v>
      </c>
      <c r="S736" t="s">
        <v>264</v>
      </c>
      <c r="T736" t="s">
        <v>46</v>
      </c>
    </row>
    <row r="737" spans="1:20" x14ac:dyDescent="0.2">
      <c r="A737" t="s">
        <v>262</v>
      </c>
      <c r="B737" t="s">
        <v>18</v>
      </c>
      <c r="C737" t="s">
        <v>19</v>
      </c>
      <c r="D737" s="21">
        <v>45755</v>
      </c>
      <c r="E737">
        <v>240</v>
      </c>
      <c r="F737">
        <v>252</v>
      </c>
      <c r="G737" s="29">
        <f t="shared" si="5"/>
        <v>0.35142857142857142</v>
      </c>
      <c r="J737">
        <v>2025</v>
      </c>
      <c r="K737" t="s">
        <v>78</v>
      </c>
      <c r="L737" t="s">
        <v>265</v>
      </c>
      <c r="M737" t="s">
        <v>266</v>
      </c>
      <c r="N737" t="s">
        <v>20</v>
      </c>
      <c r="P737" t="s">
        <v>276</v>
      </c>
      <c r="Q737" t="s">
        <v>268</v>
      </c>
      <c r="R737" t="s">
        <v>263</v>
      </c>
      <c r="S737" t="s">
        <v>264</v>
      </c>
      <c r="T737" t="s">
        <v>46</v>
      </c>
    </row>
    <row r="738" spans="1:20" x14ac:dyDescent="0.2">
      <c r="A738" t="s">
        <v>262</v>
      </c>
      <c r="B738" t="s">
        <v>18</v>
      </c>
      <c r="C738" t="s">
        <v>19</v>
      </c>
      <c r="D738" s="21">
        <v>45756</v>
      </c>
      <c r="E738">
        <v>252</v>
      </c>
      <c r="F738">
        <v>280</v>
      </c>
      <c r="G738" s="29">
        <f t="shared" si="5"/>
        <v>0.37285714285714283</v>
      </c>
      <c r="H738">
        <v>252</v>
      </c>
      <c r="I738">
        <v>270</v>
      </c>
      <c r="J738">
        <v>2025</v>
      </c>
      <c r="K738" t="s">
        <v>75</v>
      </c>
      <c r="L738" t="s">
        <v>265</v>
      </c>
      <c r="M738" t="s">
        <v>277</v>
      </c>
      <c r="N738" t="s">
        <v>20</v>
      </c>
      <c r="O738" t="s">
        <v>44</v>
      </c>
      <c r="P738" t="s">
        <v>278</v>
      </c>
      <c r="Q738" t="s">
        <v>268</v>
      </c>
      <c r="R738" t="s">
        <v>263</v>
      </c>
      <c r="S738" t="s">
        <v>264</v>
      </c>
      <c r="T738" t="s">
        <v>46</v>
      </c>
    </row>
    <row r="739" spans="1:20" x14ac:dyDescent="0.2">
      <c r="A739" t="s">
        <v>262</v>
      </c>
      <c r="B739" t="s">
        <v>18</v>
      </c>
      <c r="C739" t="s">
        <v>19</v>
      </c>
      <c r="D739" s="21">
        <v>45756</v>
      </c>
      <c r="E739">
        <v>252</v>
      </c>
      <c r="F739">
        <v>280</v>
      </c>
      <c r="G739" s="29">
        <f t="shared" si="5"/>
        <v>0.37285714285714283</v>
      </c>
      <c r="H739">
        <v>252</v>
      </c>
      <c r="I739">
        <v>270</v>
      </c>
      <c r="J739">
        <v>2025</v>
      </c>
      <c r="K739" t="s">
        <v>68</v>
      </c>
      <c r="L739" t="s">
        <v>265</v>
      </c>
      <c r="M739" t="s">
        <v>277</v>
      </c>
      <c r="N739" t="s">
        <v>20</v>
      </c>
      <c r="O739" t="s">
        <v>44</v>
      </c>
      <c r="P739" t="s">
        <v>279</v>
      </c>
      <c r="Q739" t="s">
        <v>268</v>
      </c>
      <c r="R739" t="s">
        <v>263</v>
      </c>
      <c r="S739" t="s">
        <v>264</v>
      </c>
      <c r="T739" t="s">
        <v>46</v>
      </c>
    </row>
    <row r="740" spans="1:20" x14ac:dyDescent="0.2">
      <c r="A740" t="s">
        <v>262</v>
      </c>
      <c r="B740" t="s">
        <v>18</v>
      </c>
      <c r="C740" t="s">
        <v>19</v>
      </c>
      <c r="D740" s="21">
        <v>45756</v>
      </c>
      <c r="E740">
        <v>235</v>
      </c>
      <c r="F740">
        <v>252</v>
      </c>
      <c r="G740" s="29">
        <f t="shared" si="5"/>
        <v>0.3392857142857143</v>
      </c>
      <c r="H740">
        <v>235</v>
      </c>
      <c r="I740">
        <v>240</v>
      </c>
      <c r="J740">
        <v>2025</v>
      </c>
      <c r="K740" t="s">
        <v>78</v>
      </c>
      <c r="L740" t="s">
        <v>265</v>
      </c>
      <c r="M740" t="s">
        <v>277</v>
      </c>
      <c r="N740" t="s">
        <v>20</v>
      </c>
      <c r="O740" t="s">
        <v>44</v>
      </c>
      <c r="P740" t="s">
        <v>267</v>
      </c>
      <c r="Q740" t="s">
        <v>268</v>
      </c>
      <c r="R740" t="s">
        <v>263</v>
      </c>
      <c r="S740" t="s">
        <v>264</v>
      </c>
      <c r="T740" t="s">
        <v>46</v>
      </c>
    </row>
    <row r="741" spans="1:20" x14ac:dyDescent="0.2">
      <c r="A741" t="s">
        <v>262</v>
      </c>
      <c r="B741" t="s">
        <v>18</v>
      </c>
      <c r="C741" t="s">
        <v>19</v>
      </c>
      <c r="D741" s="21">
        <v>45757</v>
      </c>
      <c r="E741">
        <v>252</v>
      </c>
      <c r="F741">
        <v>280</v>
      </c>
      <c r="G741" s="29">
        <f t="shared" si="5"/>
        <v>0.37285714285714283</v>
      </c>
      <c r="H741">
        <v>252</v>
      </c>
      <c r="I741">
        <v>270</v>
      </c>
      <c r="J741">
        <v>2025</v>
      </c>
      <c r="K741" t="s">
        <v>75</v>
      </c>
      <c r="L741" t="s">
        <v>265</v>
      </c>
      <c r="M741" t="s">
        <v>277</v>
      </c>
      <c r="N741" t="s">
        <v>20</v>
      </c>
      <c r="O741" t="s">
        <v>44</v>
      </c>
      <c r="P741" t="s">
        <v>278</v>
      </c>
      <c r="Q741" t="s">
        <v>268</v>
      </c>
      <c r="R741" t="s">
        <v>263</v>
      </c>
      <c r="S741" t="s">
        <v>264</v>
      </c>
      <c r="T741" t="s">
        <v>46</v>
      </c>
    </row>
    <row r="742" spans="1:20" x14ac:dyDescent="0.2">
      <c r="A742" t="s">
        <v>262</v>
      </c>
      <c r="B742" t="s">
        <v>18</v>
      </c>
      <c r="C742" t="s">
        <v>19</v>
      </c>
      <c r="D742" s="21">
        <v>45757</v>
      </c>
      <c r="E742">
        <v>252</v>
      </c>
      <c r="F742">
        <v>280</v>
      </c>
      <c r="G742" s="29">
        <f t="shared" si="5"/>
        <v>0.37285714285714283</v>
      </c>
      <c r="H742">
        <v>252</v>
      </c>
      <c r="I742">
        <v>270</v>
      </c>
      <c r="J742">
        <v>2025</v>
      </c>
      <c r="K742" t="s">
        <v>68</v>
      </c>
      <c r="L742" t="s">
        <v>265</v>
      </c>
      <c r="M742" t="s">
        <v>277</v>
      </c>
      <c r="N742" t="s">
        <v>20</v>
      </c>
      <c r="O742" t="s">
        <v>44</v>
      </c>
      <c r="P742" t="s">
        <v>279</v>
      </c>
      <c r="Q742" t="s">
        <v>268</v>
      </c>
      <c r="R742" t="s">
        <v>263</v>
      </c>
      <c r="S742" t="s">
        <v>264</v>
      </c>
      <c r="T742" t="s">
        <v>46</v>
      </c>
    </row>
    <row r="743" spans="1:20" x14ac:dyDescent="0.2">
      <c r="A743" t="s">
        <v>262</v>
      </c>
      <c r="B743" t="s">
        <v>18</v>
      </c>
      <c r="C743" t="s">
        <v>19</v>
      </c>
      <c r="D743" s="21">
        <v>45757</v>
      </c>
      <c r="E743">
        <v>235</v>
      </c>
      <c r="F743">
        <v>252</v>
      </c>
      <c r="G743" s="29">
        <f t="shared" si="5"/>
        <v>0.3392857142857143</v>
      </c>
      <c r="H743">
        <v>235</v>
      </c>
      <c r="I743">
        <v>240</v>
      </c>
      <c r="J743">
        <v>2025</v>
      </c>
      <c r="K743" t="s">
        <v>78</v>
      </c>
      <c r="L743" t="s">
        <v>265</v>
      </c>
      <c r="M743" t="s">
        <v>277</v>
      </c>
      <c r="N743" t="s">
        <v>20</v>
      </c>
      <c r="O743" t="s">
        <v>44</v>
      </c>
      <c r="P743" t="s">
        <v>267</v>
      </c>
      <c r="Q743" t="s">
        <v>268</v>
      </c>
      <c r="R743" t="s">
        <v>263</v>
      </c>
      <c r="S743" t="s">
        <v>264</v>
      </c>
      <c r="T743" t="s">
        <v>46</v>
      </c>
    </row>
    <row r="744" spans="1:20" x14ac:dyDescent="0.2">
      <c r="A744" t="s">
        <v>262</v>
      </c>
      <c r="B744" t="s">
        <v>18</v>
      </c>
      <c r="C744" t="s">
        <v>19</v>
      </c>
      <c r="D744" s="21">
        <v>45758</v>
      </c>
      <c r="E744">
        <v>252</v>
      </c>
      <c r="F744">
        <v>280</v>
      </c>
      <c r="G744" s="29">
        <f t="shared" si="5"/>
        <v>0.37285714285714283</v>
      </c>
      <c r="H744">
        <v>252</v>
      </c>
      <c r="I744">
        <v>270</v>
      </c>
      <c r="J744">
        <v>2025</v>
      </c>
      <c r="K744" t="s">
        <v>75</v>
      </c>
      <c r="L744" t="s">
        <v>265</v>
      </c>
      <c r="M744" t="s">
        <v>293</v>
      </c>
      <c r="N744" t="s">
        <v>20</v>
      </c>
      <c r="O744" t="s">
        <v>43</v>
      </c>
      <c r="P744" t="s">
        <v>279</v>
      </c>
      <c r="Q744" t="s">
        <v>268</v>
      </c>
      <c r="R744" t="s">
        <v>263</v>
      </c>
      <c r="S744" t="s">
        <v>264</v>
      </c>
      <c r="T744" t="s">
        <v>46</v>
      </c>
    </row>
    <row r="745" spans="1:20" x14ac:dyDescent="0.2">
      <c r="A745" t="s">
        <v>262</v>
      </c>
      <c r="B745" t="s">
        <v>18</v>
      </c>
      <c r="C745" t="s">
        <v>19</v>
      </c>
      <c r="D745" s="21">
        <v>45758</v>
      </c>
      <c r="E745">
        <v>252</v>
      </c>
      <c r="F745">
        <v>280</v>
      </c>
      <c r="G745" s="29">
        <f t="shared" si="5"/>
        <v>0.37285714285714283</v>
      </c>
      <c r="H745">
        <v>252</v>
      </c>
      <c r="I745">
        <v>270</v>
      </c>
      <c r="J745">
        <v>2025</v>
      </c>
      <c r="K745" t="s">
        <v>68</v>
      </c>
      <c r="L745" t="s">
        <v>265</v>
      </c>
      <c r="M745" t="s">
        <v>293</v>
      </c>
      <c r="N745" t="s">
        <v>20</v>
      </c>
      <c r="O745" t="s">
        <v>43</v>
      </c>
      <c r="P745" t="s">
        <v>279</v>
      </c>
      <c r="Q745" t="s">
        <v>268</v>
      </c>
      <c r="R745" t="s">
        <v>263</v>
      </c>
      <c r="S745" t="s">
        <v>264</v>
      </c>
      <c r="T745" t="s">
        <v>46</v>
      </c>
    </row>
    <row r="746" spans="1:20" x14ac:dyDescent="0.2">
      <c r="A746" t="s">
        <v>262</v>
      </c>
      <c r="B746" t="s">
        <v>18</v>
      </c>
      <c r="C746" t="s">
        <v>19</v>
      </c>
      <c r="D746" s="21">
        <v>45758</v>
      </c>
      <c r="E746">
        <v>235</v>
      </c>
      <c r="F746">
        <v>252</v>
      </c>
      <c r="G746" s="29">
        <f t="shared" si="5"/>
        <v>0.3392857142857143</v>
      </c>
      <c r="H746">
        <v>235</v>
      </c>
      <c r="I746">
        <v>240</v>
      </c>
      <c r="J746">
        <v>2025</v>
      </c>
      <c r="K746" t="s">
        <v>78</v>
      </c>
      <c r="L746" t="s">
        <v>265</v>
      </c>
      <c r="M746" t="s">
        <v>293</v>
      </c>
      <c r="N746" t="s">
        <v>20</v>
      </c>
      <c r="O746" t="s">
        <v>43</v>
      </c>
      <c r="P746" t="s">
        <v>294</v>
      </c>
      <c r="Q746" t="s">
        <v>268</v>
      </c>
      <c r="R746" t="s">
        <v>263</v>
      </c>
      <c r="S746" t="s">
        <v>264</v>
      </c>
      <c r="T746" t="s">
        <v>46</v>
      </c>
    </row>
    <row r="747" spans="1:20" x14ac:dyDescent="0.2">
      <c r="A747" t="s">
        <v>262</v>
      </c>
      <c r="B747" t="s">
        <v>18</v>
      </c>
      <c r="C747" t="s">
        <v>19</v>
      </c>
      <c r="D747" s="21">
        <v>45761</v>
      </c>
      <c r="E747">
        <v>252</v>
      </c>
      <c r="F747">
        <v>260</v>
      </c>
      <c r="G747" s="29">
        <f t="shared" si="5"/>
        <v>0.36571428571428571</v>
      </c>
      <c r="J747">
        <v>2025</v>
      </c>
      <c r="K747" t="s">
        <v>75</v>
      </c>
      <c r="L747" t="s">
        <v>265</v>
      </c>
      <c r="M747" t="s">
        <v>277</v>
      </c>
      <c r="N747" t="s">
        <v>20</v>
      </c>
      <c r="O747" t="s">
        <v>44</v>
      </c>
      <c r="P747" t="s">
        <v>295</v>
      </c>
      <c r="Q747" t="s">
        <v>296</v>
      </c>
      <c r="R747" t="s">
        <v>263</v>
      </c>
      <c r="S747" t="s">
        <v>264</v>
      </c>
      <c r="T747" t="s">
        <v>46</v>
      </c>
    </row>
    <row r="748" spans="1:20" x14ac:dyDescent="0.2">
      <c r="A748" t="s">
        <v>262</v>
      </c>
      <c r="B748" t="s">
        <v>18</v>
      </c>
      <c r="C748" t="s">
        <v>19</v>
      </c>
      <c r="D748" s="21">
        <v>45761</v>
      </c>
      <c r="E748">
        <v>252</v>
      </c>
      <c r="F748">
        <v>260</v>
      </c>
      <c r="G748" s="29">
        <f t="shared" si="5"/>
        <v>0.36571428571428571</v>
      </c>
      <c r="J748">
        <v>2025</v>
      </c>
      <c r="K748" t="s">
        <v>68</v>
      </c>
      <c r="L748" t="s">
        <v>265</v>
      </c>
      <c r="M748" t="s">
        <v>277</v>
      </c>
      <c r="N748" t="s">
        <v>20</v>
      </c>
      <c r="O748" t="s">
        <v>44</v>
      </c>
      <c r="P748" t="s">
        <v>297</v>
      </c>
      <c r="Q748" t="s">
        <v>296</v>
      </c>
      <c r="R748" t="s">
        <v>263</v>
      </c>
      <c r="S748" t="s">
        <v>264</v>
      </c>
      <c r="T748" t="s">
        <v>46</v>
      </c>
    </row>
    <row r="749" spans="1:20" x14ac:dyDescent="0.2">
      <c r="A749" t="s">
        <v>262</v>
      </c>
      <c r="B749" t="s">
        <v>18</v>
      </c>
      <c r="C749" t="s">
        <v>19</v>
      </c>
      <c r="D749" s="21">
        <v>45761</v>
      </c>
      <c r="E749">
        <v>230</v>
      </c>
      <c r="F749">
        <v>240</v>
      </c>
      <c r="G749" s="29">
        <f t="shared" si="5"/>
        <v>0.33571428571428569</v>
      </c>
      <c r="J749">
        <v>2025</v>
      </c>
      <c r="K749" t="s">
        <v>78</v>
      </c>
      <c r="L749" t="s">
        <v>265</v>
      </c>
      <c r="M749" t="s">
        <v>277</v>
      </c>
      <c r="N749" t="s">
        <v>20</v>
      </c>
      <c r="O749" t="s">
        <v>44</v>
      </c>
      <c r="P749" t="s">
        <v>298</v>
      </c>
      <c r="Q749" t="s">
        <v>296</v>
      </c>
      <c r="R749" t="s">
        <v>263</v>
      </c>
      <c r="S749" t="s">
        <v>264</v>
      </c>
      <c r="T749" t="s">
        <v>46</v>
      </c>
    </row>
    <row r="750" spans="1:20" x14ac:dyDescent="0.2">
      <c r="A750" t="s">
        <v>262</v>
      </c>
      <c r="B750" t="s">
        <v>18</v>
      </c>
      <c r="C750" t="s">
        <v>19</v>
      </c>
      <c r="D750" s="21">
        <v>45762</v>
      </c>
      <c r="E750">
        <v>252</v>
      </c>
      <c r="F750">
        <v>260</v>
      </c>
      <c r="G750" s="29">
        <f t="shared" si="5"/>
        <v>0.36571428571428571</v>
      </c>
      <c r="J750">
        <v>2025</v>
      </c>
      <c r="K750" t="s">
        <v>68</v>
      </c>
      <c r="L750" t="s">
        <v>265</v>
      </c>
      <c r="M750" t="s">
        <v>299</v>
      </c>
      <c r="N750" t="s">
        <v>20</v>
      </c>
      <c r="O750" t="s">
        <v>300</v>
      </c>
      <c r="P750" t="s">
        <v>301</v>
      </c>
      <c r="Q750" t="s">
        <v>296</v>
      </c>
      <c r="R750" t="s">
        <v>263</v>
      </c>
      <c r="S750" t="s">
        <v>264</v>
      </c>
      <c r="T750" t="s">
        <v>46</v>
      </c>
    </row>
    <row r="751" spans="1:20" x14ac:dyDescent="0.2">
      <c r="A751" t="s">
        <v>262</v>
      </c>
      <c r="B751" t="s">
        <v>18</v>
      </c>
      <c r="C751" t="s">
        <v>19</v>
      </c>
      <c r="D751" s="21">
        <v>45762</v>
      </c>
      <c r="E751">
        <v>240</v>
      </c>
      <c r="F751">
        <v>260</v>
      </c>
      <c r="G751" s="29">
        <f t="shared" si="5"/>
        <v>0.35</v>
      </c>
      <c r="H751">
        <v>240</v>
      </c>
      <c r="I751">
        <v>250</v>
      </c>
      <c r="J751">
        <v>2025</v>
      </c>
      <c r="K751" t="s">
        <v>75</v>
      </c>
      <c r="L751" t="s">
        <v>265</v>
      </c>
      <c r="M751" t="s">
        <v>299</v>
      </c>
      <c r="N751" t="s">
        <v>20</v>
      </c>
      <c r="O751" t="s">
        <v>300</v>
      </c>
      <c r="P751" t="s">
        <v>301</v>
      </c>
      <c r="Q751" t="s">
        <v>296</v>
      </c>
      <c r="R751" t="s">
        <v>263</v>
      </c>
      <c r="S751" t="s">
        <v>264</v>
      </c>
      <c r="T751" t="s">
        <v>46</v>
      </c>
    </row>
    <row r="752" spans="1:20" x14ac:dyDescent="0.2">
      <c r="A752" t="s">
        <v>262</v>
      </c>
      <c r="B752" t="s">
        <v>18</v>
      </c>
      <c r="C752" t="s">
        <v>19</v>
      </c>
      <c r="D752" s="21">
        <v>45762</v>
      </c>
      <c r="E752">
        <v>230</v>
      </c>
      <c r="F752">
        <v>240</v>
      </c>
      <c r="G752" s="29">
        <f t="shared" si="5"/>
        <v>0.32857142857142857</v>
      </c>
      <c r="H752">
        <v>230</v>
      </c>
      <c r="J752">
        <v>2025</v>
      </c>
      <c r="K752" t="s">
        <v>78</v>
      </c>
      <c r="L752" t="s">
        <v>265</v>
      </c>
      <c r="M752" t="s">
        <v>299</v>
      </c>
      <c r="N752" t="s">
        <v>20</v>
      </c>
      <c r="O752" t="s">
        <v>300</v>
      </c>
      <c r="P752" t="s">
        <v>298</v>
      </c>
      <c r="Q752" t="s">
        <v>296</v>
      </c>
      <c r="R752" t="s">
        <v>263</v>
      </c>
      <c r="S752" t="s">
        <v>264</v>
      </c>
      <c r="T752" t="s">
        <v>46</v>
      </c>
    </row>
    <row r="753" spans="1:20" x14ac:dyDescent="0.2">
      <c r="A753" t="s">
        <v>262</v>
      </c>
      <c r="B753" t="s">
        <v>18</v>
      </c>
      <c r="C753" t="s">
        <v>19</v>
      </c>
      <c r="D753" s="21">
        <v>45763</v>
      </c>
      <c r="E753">
        <v>252</v>
      </c>
      <c r="F753">
        <v>260</v>
      </c>
      <c r="G753" s="29">
        <f t="shared" si="5"/>
        <v>0.36571428571428571</v>
      </c>
      <c r="J753">
        <v>2025</v>
      </c>
      <c r="K753" t="s">
        <v>68</v>
      </c>
      <c r="L753" t="s">
        <v>265</v>
      </c>
      <c r="M753" t="s">
        <v>302</v>
      </c>
      <c r="N753" t="s">
        <v>20</v>
      </c>
      <c r="O753" t="s">
        <v>303</v>
      </c>
      <c r="P753" t="s">
        <v>305</v>
      </c>
      <c r="Q753" t="s">
        <v>296</v>
      </c>
      <c r="R753" t="s">
        <v>263</v>
      </c>
      <c r="S753" t="s">
        <v>264</v>
      </c>
      <c r="T753" t="s">
        <v>46</v>
      </c>
    </row>
    <row r="754" spans="1:20" x14ac:dyDescent="0.2">
      <c r="A754" t="s">
        <v>262</v>
      </c>
      <c r="B754" t="s">
        <v>18</v>
      </c>
      <c r="C754" t="s">
        <v>19</v>
      </c>
      <c r="D754" s="21">
        <v>45763</v>
      </c>
      <c r="E754">
        <v>240</v>
      </c>
      <c r="F754">
        <v>250</v>
      </c>
      <c r="G754" s="29">
        <f t="shared" si="5"/>
        <v>0.35</v>
      </c>
      <c r="J754">
        <v>2025</v>
      </c>
      <c r="K754" t="s">
        <v>75</v>
      </c>
      <c r="L754" t="s">
        <v>265</v>
      </c>
      <c r="M754" t="s">
        <v>302</v>
      </c>
      <c r="N754" t="s">
        <v>20</v>
      </c>
      <c r="O754" t="s">
        <v>303</v>
      </c>
      <c r="P754" t="s">
        <v>304</v>
      </c>
      <c r="Q754" t="s">
        <v>296</v>
      </c>
      <c r="R754" t="s">
        <v>263</v>
      </c>
      <c r="S754" t="s">
        <v>264</v>
      </c>
      <c r="T754" t="s">
        <v>46</v>
      </c>
    </row>
    <row r="755" spans="1:20" x14ac:dyDescent="0.2">
      <c r="A755" t="s">
        <v>262</v>
      </c>
      <c r="B755" t="s">
        <v>18</v>
      </c>
      <c r="C755" t="s">
        <v>19</v>
      </c>
      <c r="D755" s="21">
        <v>45763</v>
      </c>
      <c r="E755">
        <v>220</v>
      </c>
      <c r="F755">
        <v>230</v>
      </c>
      <c r="G755" s="29">
        <f t="shared" si="5"/>
        <v>0.32142857142857145</v>
      </c>
      <c r="J755">
        <v>2025</v>
      </c>
      <c r="K755" t="s">
        <v>78</v>
      </c>
      <c r="L755" t="s">
        <v>265</v>
      </c>
      <c r="M755" t="s">
        <v>302</v>
      </c>
      <c r="N755" t="s">
        <v>20</v>
      </c>
      <c r="O755" t="s">
        <v>303</v>
      </c>
      <c r="P755" t="s">
        <v>298</v>
      </c>
      <c r="Q755" t="s">
        <v>296</v>
      </c>
      <c r="R755" t="s">
        <v>263</v>
      </c>
      <c r="S755" t="s">
        <v>264</v>
      </c>
      <c r="T755" t="s">
        <v>46</v>
      </c>
    </row>
    <row r="756" spans="1:20" x14ac:dyDescent="0.2">
      <c r="A756" t="s">
        <v>262</v>
      </c>
      <c r="B756" t="s">
        <v>18</v>
      </c>
      <c r="C756" t="s">
        <v>19</v>
      </c>
      <c r="D756" s="21">
        <v>45764</v>
      </c>
      <c r="E756">
        <v>252</v>
      </c>
      <c r="F756">
        <v>260</v>
      </c>
      <c r="G756" s="29">
        <f t="shared" si="5"/>
        <v>0.36571428571428571</v>
      </c>
      <c r="J756">
        <v>2025</v>
      </c>
      <c r="K756" t="s">
        <v>68</v>
      </c>
      <c r="L756" t="s">
        <v>265</v>
      </c>
      <c r="M756" t="s">
        <v>302</v>
      </c>
      <c r="N756" t="s">
        <v>20</v>
      </c>
      <c r="O756" t="s">
        <v>303</v>
      </c>
      <c r="P756" t="s">
        <v>305</v>
      </c>
      <c r="Q756" t="s">
        <v>296</v>
      </c>
      <c r="R756" t="s">
        <v>263</v>
      </c>
      <c r="S756" t="s">
        <v>264</v>
      </c>
      <c r="T756" t="s">
        <v>46</v>
      </c>
    </row>
    <row r="757" spans="1:20" x14ac:dyDescent="0.2">
      <c r="A757" t="s">
        <v>262</v>
      </c>
      <c r="B757" t="s">
        <v>18</v>
      </c>
      <c r="C757" t="s">
        <v>19</v>
      </c>
      <c r="D757" s="21">
        <v>45764</v>
      </c>
      <c r="E757">
        <v>240</v>
      </c>
      <c r="F757">
        <v>250</v>
      </c>
      <c r="G757" s="29">
        <f t="shared" si="5"/>
        <v>0.35</v>
      </c>
      <c r="J757">
        <v>2025</v>
      </c>
      <c r="K757" t="s">
        <v>75</v>
      </c>
      <c r="L757" t="s">
        <v>265</v>
      </c>
      <c r="M757" t="s">
        <v>302</v>
      </c>
      <c r="N757" t="s">
        <v>20</v>
      </c>
      <c r="O757" t="s">
        <v>303</v>
      </c>
      <c r="P757" t="s">
        <v>304</v>
      </c>
      <c r="Q757" t="s">
        <v>296</v>
      </c>
      <c r="R757" t="s">
        <v>263</v>
      </c>
      <c r="S757" t="s">
        <v>264</v>
      </c>
      <c r="T757" t="s">
        <v>46</v>
      </c>
    </row>
    <row r="758" spans="1:20" x14ac:dyDescent="0.2">
      <c r="A758" t="s">
        <v>262</v>
      </c>
      <c r="B758" t="s">
        <v>18</v>
      </c>
      <c r="C758" t="s">
        <v>19</v>
      </c>
      <c r="D758" s="21">
        <v>45764</v>
      </c>
      <c r="E758">
        <v>220</v>
      </c>
      <c r="F758">
        <v>230</v>
      </c>
      <c r="G758" s="29">
        <f t="shared" si="5"/>
        <v>0.31428571428571428</v>
      </c>
      <c r="H758">
        <v>220</v>
      </c>
      <c r="J758">
        <v>2025</v>
      </c>
      <c r="K758" t="s">
        <v>78</v>
      </c>
      <c r="L758" t="s">
        <v>265</v>
      </c>
      <c r="M758" t="s">
        <v>302</v>
      </c>
      <c r="N758" t="s">
        <v>20</v>
      </c>
      <c r="O758" t="s">
        <v>303</v>
      </c>
      <c r="P758" t="s">
        <v>298</v>
      </c>
      <c r="Q758" t="s">
        <v>296</v>
      </c>
      <c r="R758" t="s">
        <v>263</v>
      </c>
      <c r="S758" t="s">
        <v>264</v>
      </c>
      <c r="T758" t="s">
        <v>46</v>
      </c>
    </row>
    <row r="759" spans="1:20" x14ac:dyDescent="0.2">
      <c r="A759" t="s">
        <v>262</v>
      </c>
      <c r="B759" t="s">
        <v>18</v>
      </c>
      <c r="C759" t="s">
        <v>19</v>
      </c>
      <c r="D759" s="21">
        <v>45765</v>
      </c>
      <c r="E759">
        <v>252</v>
      </c>
      <c r="F759">
        <v>260</v>
      </c>
      <c r="G759" s="29">
        <f t="shared" si="5"/>
        <v>0.36571428571428571</v>
      </c>
      <c r="J759">
        <v>2025</v>
      </c>
      <c r="K759" t="s">
        <v>68</v>
      </c>
      <c r="L759" t="s">
        <v>265</v>
      </c>
      <c r="M759" t="s">
        <v>315</v>
      </c>
      <c r="N759" t="s">
        <v>20</v>
      </c>
      <c r="O759" t="s">
        <v>300</v>
      </c>
      <c r="P759" t="s">
        <v>305</v>
      </c>
      <c r="Q759" t="s">
        <v>316</v>
      </c>
      <c r="R759" t="s">
        <v>263</v>
      </c>
      <c r="S759" t="s">
        <v>264</v>
      </c>
      <c r="T759" t="s">
        <v>46</v>
      </c>
    </row>
    <row r="760" spans="1:20" x14ac:dyDescent="0.2">
      <c r="A760" t="s">
        <v>262</v>
      </c>
      <c r="B760" t="s">
        <v>18</v>
      </c>
      <c r="C760" t="s">
        <v>19</v>
      </c>
      <c r="D760" s="21">
        <v>45765</v>
      </c>
      <c r="E760">
        <v>230</v>
      </c>
      <c r="F760">
        <v>240</v>
      </c>
      <c r="G760" s="29">
        <f t="shared" si="5"/>
        <v>0.34285714285714286</v>
      </c>
      <c r="H760">
        <v>240</v>
      </c>
      <c r="J760">
        <v>2025</v>
      </c>
      <c r="K760" t="s">
        <v>75</v>
      </c>
      <c r="L760" t="s">
        <v>265</v>
      </c>
      <c r="M760" t="s">
        <v>315</v>
      </c>
      <c r="N760" t="s">
        <v>20</v>
      </c>
      <c r="O760" t="s">
        <v>300</v>
      </c>
      <c r="P760" t="s">
        <v>304</v>
      </c>
      <c r="Q760" t="s">
        <v>316</v>
      </c>
      <c r="R760" t="s">
        <v>263</v>
      </c>
      <c r="S760" t="s">
        <v>264</v>
      </c>
      <c r="T760" t="s">
        <v>46</v>
      </c>
    </row>
    <row r="761" spans="1:20" x14ac:dyDescent="0.2">
      <c r="A761" t="s">
        <v>262</v>
      </c>
      <c r="B761" t="s">
        <v>18</v>
      </c>
      <c r="C761" t="s">
        <v>19</v>
      </c>
      <c r="D761" s="21">
        <v>45765</v>
      </c>
      <c r="E761">
        <v>210</v>
      </c>
      <c r="F761">
        <v>224</v>
      </c>
      <c r="G761" s="29">
        <f t="shared" si="5"/>
        <v>0.31428571428571428</v>
      </c>
      <c r="H761">
        <v>220</v>
      </c>
      <c r="J761">
        <v>2025</v>
      </c>
      <c r="K761" t="s">
        <v>78</v>
      </c>
      <c r="L761" t="s">
        <v>265</v>
      </c>
      <c r="M761" t="s">
        <v>315</v>
      </c>
      <c r="N761" t="s">
        <v>20</v>
      </c>
      <c r="O761" t="s">
        <v>300</v>
      </c>
      <c r="P761" t="s">
        <v>298</v>
      </c>
      <c r="Q761" t="s">
        <v>316</v>
      </c>
      <c r="R761" t="s">
        <v>263</v>
      </c>
      <c r="S761" t="s">
        <v>264</v>
      </c>
      <c r="T761" t="s">
        <v>46</v>
      </c>
    </row>
    <row r="762" spans="1:20" hidden="1" x14ac:dyDescent="0.2">
      <c r="A762" t="s">
        <v>262</v>
      </c>
      <c r="B762" t="s">
        <v>18</v>
      </c>
      <c r="C762" t="s">
        <v>313</v>
      </c>
      <c r="D762" s="21">
        <v>45765</v>
      </c>
      <c r="E762">
        <v>180</v>
      </c>
      <c r="F762">
        <v>200</v>
      </c>
      <c r="G762" s="29">
        <f t="shared" si="5"/>
        <v>0.27142857142857141</v>
      </c>
      <c r="J762">
        <v>2025</v>
      </c>
      <c r="K762" t="s">
        <v>314</v>
      </c>
      <c r="L762" t="s">
        <v>265</v>
      </c>
      <c r="M762" t="s">
        <v>315</v>
      </c>
      <c r="N762" t="s">
        <v>20</v>
      </c>
      <c r="O762" t="s">
        <v>300</v>
      </c>
      <c r="Q762" t="s">
        <v>316</v>
      </c>
      <c r="R762" t="s">
        <v>263</v>
      </c>
      <c r="S762" t="s">
        <v>264</v>
      </c>
      <c r="T762" t="s">
        <v>46</v>
      </c>
    </row>
    <row r="763" spans="1:20" x14ac:dyDescent="0.2">
      <c r="A763" t="s">
        <v>262</v>
      </c>
      <c r="B763" t="s">
        <v>18</v>
      </c>
      <c r="C763" t="s">
        <v>19</v>
      </c>
      <c r="D763" s="21">
        <v>45768</v>
      </c>
      <c r="E763">
        <v>205</v>
      </c>
      <c r="F763">
        <v>224</v>
      </c>
      <c r="G763" s="29">
        <f t="shared" si="5"/>
        <v>0.30642857142857144</v>
      </c>
      <c r="J763">
        <v>2025</v>
      </c>
      <c r="K763" t="s">
        <v>68</v>
      </c>
      <c r="L763" t="s">
        <v>265</v>
      </c>
      <c r="M763" t="s">
        <v>317</v>
      </c>
      <c r="N763" t="s">
        <v>20</v>
      </c>
      <c r="O763" t="s">
        <v>83</v>
      </c>
      <c r="P763" t="s">
        <v>320</v>
      </c>
      <c r="Q763" t="s">
        <v>296</v>
      </c>
      <c r="R763" t="s">
        <v>263</v>
      </c>
      <c r="S763" t="s">
        <v>264</v>
      </c>
      <c r="T763" t="s">
        <v>46</v>
      </c>
    </row>
    <row r="764" spans="1:20" x14ac:dyDescent="0.2">
      <c r="A764" t="s">
        <v>262</v>
      </c>
      <c r="B764" t="s">
        <v>18</v>
      </c>
      <c r="C764" t="s">
        <v>19</v>
      </c>
      <c r="D764" s="21">
        <v>45768</v>
      </c>
      <c r="E764">
        <v>200</v>
      </c>
      <c r="F764">
        <v>224</v>
      </c>
      <c r="G764" s="29">
        <f t="shared" si="5"/>
        <v>0.30285714285714288</v>
      </c>
      <c r="J764">
        <v>2025</v>
      </c>
      <c r="K764" t="s">
        <v>75</v>
      </c>
      <c r="L764" t="s">
        <v>265</v>
      </c>
      <c r="M764" t="s">
        <v>317</v>
      </c>
      <c r="N764" t="s">
        <v>20</v>
      </c>
      <c r="O764" t="s">
        <v>83</v>
      </c>
      <c r="P764" t="s">
        <v>320</v>
      </c>
      <c r="Q764" t="s">
        <v>296</v>
      </c>
      <c r="R764" t="s">
        <v>263</v>
      </c>
      <c r="S764" t="s">
        <v>264</v>
      </c>
      <c r="T764" t="s">
        <v>46</v>
      </c>
    </row>
    <row r="765" spans="1:20" x14ac:dyDescent="0.2">
      <c r="A765" t="s">
        <v>262</v>
      </c>
      <c r="B765" t="s">
        <v>18</v>
      </c>
      <c r="C765" t="s">
        <v>19</v>
      </c>
      <c r="D765" s="21">
        <v>45768</v>
      </c>
      <c r="E765">
        <v>200</v>
      </c>
      <c r="F765">
        <v>210</v>
      </c>
      <c r="G765" s="29">
        <f t="shared" si="5"/>
        <v>0.29285714285714287</v>
      </c>
      <c r="J765">
        <v>2025</v>
      </c>
      <c r="K765" t="s">
        <v>78</v>
      </c>
      <c r="L765" t="s">
        <v>265</v>
      </c>
      <c r="M765" t="s">
        <v>317</v>
      </c>
      <c r="N765" t="s">
        <v>20</v>
      </c>
      <c r="O765" t="s">
        <v>83</v>
      </c>
      <c r="P765" t="s">
        <v>319</v>
      </c>
      <c r="Q765" t="s">
        <v>296</v>
      </c>
      <c r="R765" t="s">
        <v>263</v>
      </c>
      <c r="S765" t="s">
        <v>264</v>
      </c>
      <c r="T765" t="s">
        <v>46</v>
      </c>
    </row>
    <row r="766" spans="1:20" hidden="1" x14ac:dyDescent="0.2">
      <c r="A766" t="s">
        <v>262</v>
      </c>
      <c r="B766" t="s">
        <v>18</v>
      </c>
      <c r="C766" t="s">
        <v>313</v>
      </c>
      <c r="D766" s="21">
        <v>45768</v>
      </c>
      <c r="E766">
        <v>180</v>
      </c>
      <c r="F766">
        <v>200</v>
      </c>
      <c r="G766" s="29">
        <f t="shared" si="5"/>
        <v>0.27142857142857141</v>
      </c>
      <c r="J766">
        <v>2025</v>
      </c>
      <c r="K766" t="s">
        <v>314</v>
      </c>
      <c r="L766" t="s">
        <v>265</v>
      </c>
      <c r="M766" t="s">
        <v>317</v>
      </c>
      <c r="N766" t="s">
        <v>20</v>
      </c>
      <c r="O766" t="s">
        <v>83</v>
      </c>
      <c r="P766" t="s">
        <v>318</v>
      </c>
      <c r="Q766" t="s">
        <v>296</v>
      </c>
      <c r="R766" t="s">
        <v>263</v>
      </c>
      <c r="S766" t="s">
        <v>264</v>
      </c>
      <c r="T766" t="s">
        <v>46</v>
      </c>
    </row>
    <row r="767" spans="1:20" x14ac:dyDescent="0.2">
      <c r="A767" t="s">
        <v>262</v>
      </c>
      <c r="B767" t="s">
        <v>18</v>
      </c>
      <c r="C767" t="s">
        <v>19</v>
      </c>
      <c r="D767" s="21">
        <v>45769</v>
      </c>
      <c r="E767">
        <v>224</v>
      </c>
      <c r="F767">
        <v>240</v>
      </c>
      <c r="G767" s="29">
        <f t="shared" si="5"/>
        <v>0.33142857142857141</v>
      </c>
      <c r="J767">
        <v>2025</v>
      </c>
      <c r="K767" t="s">
        <v>75</v>
      </c>
      <c r="L767" t="s">
        <v>50</v>
      </c>
      <c r="M767" t="s">
        <v>323</v>
      </c>
      <c r="N767" t="s">
        <v>20</v>
      </c>
      <c r="O767" t="s">
        <v>324</v>
      </c>
      <c r="P767" t="s">
        <v>320</v>
      </c>
      <c r="Q767" t="s">
        <v>325</v>
      </c>
      <c r="R767" t="s">
        <v>263</v>
      </c>
      <c r="S767" t="s">
        <v>264</v>
      </c>
      <c r="T767" t="s">
        <v>46</v>
      </c>
    </row>
    <row r="768" spans="1:20" x14ac:dyDescent="0.2">
      <c r="A768" t="s">
        <v>262</v>
      </c>
      <c r="B768" t="s">
        <v>18</v>
      </c>
      <c r="C768" t="s">
        <v>19</v>
      </c>
      <c r="D768" s="21">
        <v>45769</v>
      </c>
      <c r="E768">
        <v>224</v>
      </c>
      <c r="F768">
        <v>240</v>
      </c>
      <c r="G768" s="29">
        <f t="shared" si="5"/>
        <v>0.33142857142857141</v>
      </c>
      <c r="J768">
        <v>2025</v>
      </c>
      <c r="K768" t="s">
        <v>68</v>
      </c>
      <c r="L768" t="s">
        <v>50</v>
      </c>
      <c r="M768" t="s">
        <v>323</v>
      </c>
      <c r="N768" t="s">
        <v>20</v>
      </c>
      <c r="O768" t="s">
        <v>324</v>
      </c>
      <c r="P768" t="s">
        <v>320</v>
      </c>
      <c r="Q768" t="s">
        <v>325</v>
      </c>
      <c r="R768" t="s">
        <v>263</v>
      </c>
      <c r="S768" t="s">
        <v>264</v>
      </c>
      <c r="T768" t="s">
        <v>46</v>
      </c>
    </row>
    <row r="769" spans="1:20" x14ac:dyDescent="0.2">
      <c r="A769" t="s">
        <v>262</v>
      </c>
      <c r="B769" t="s">
        <v>18</v>
      </c>
      <c r="C769" t="s">
        <v>19</v>
      </c>
      <c r="D769" s="21">
        <v>45769</v>
      </c>
      <c r="E769">
        <v>210</v>
      </c>
      <c r="F769">
        <v>230</v>
      </c>
      <c r="G769" s="29">
        <f t="shared" si="5"/>
        <v>0.31428571428571428</v>
      </c>
      <c r="J769">
        <v>2025</v>
      </c>
      <c r="K769" t="s">
        <v>78</v>
      </c>
      <c r="L769" t="s">
        <v>50</v>
      </c>
      <c r="M769" t="s">
        <v>323</v>
      </c>
      <c r="N769" t="s">
        <v>20</v>
      </c>
      <c r="O769" t="s">
        <v>324</v>
      </c>
      <c r="P769" t="s">
        <v>319</v>
      </c>
      <c r="Q769" t="s">
        <v>325</v>
      </c>
      <c r="R769" t="s">
        <v>263</v>
      </c>
      <c r="S769" t="s">
        <v>264</v>
      </c>
      <c r="T769" t="s">
        <v>46</v>
      </c>
    </row>
    <row r="770" spans="1:20" hidden="1" x14ac:dyDescent="0.2">
      <c r="A770" t="s">
        <v>262</v>
      </c>
      <c r="B770" t="s">
        <v>18</v>
      </c>
      <c r="C770" t="s">
        <v>313</v>
      </c>
      <c r="D770" s="21">
        <v>45769</v>
      </c>
      <c r="E770">
        <v>175</v>
      </c>
      <c r="F770">
        <v>196</v>
      </c>
      <c r="G770" s="29">
        <f t="shared" si="5"/>
        <v>0.26500000000000001</v>
      </c>
      <c r="J770">
        <v>2025</v>
      </c>
      <c r="K770" t="s">
        <v>314</v>
      </c>
      <c r="L770" t="s">
        <v>50</v>
      </c>
      <c r="M770" t="s">
        <v>323</v>
      </c>
      <c r="N770" t="s">
        <v>20</v>
      </c>
      <c r="O770" t="s">
        <v>324</v>
      </c>
      <c r="Q770" t="s">
        <v>325</v>
      </c>
      <c r="R770" t="s">
        <v>263</v>
      </c>
      <c r="S770" t="s">
        <v>264</v>
      </c>
      <c r="T770" t="s">
        <v>46</v>
      </c>
    </row>
    <row r="771" spans="1:20" x14ac:dyDescent="0.2">
      <c r="A771" t="s">
        <v>262</v>
      </c>
      <c r="B771" t="s">
        <v>18</v>
      </c>
      <c r="C771" t="s">
        <v>19</v>
      </c>
      <c r="D771" s="21">
        <v>45770</v>
      </c>
      <c r="E771">
        <v>224</v>
      </c>
      <c r="F771">
        <v>240</v>
      </c>
      <c r="G771" s="29">
        <f t="shared" si="5"/>
        <v>0.33142857142857141</v>
      </c>
      <c r="J771">
        <v>2025</v>
      </c>
      <c r="K771" t="s">
        <v>75</v>
      </c>
      <c r="L771" t="s">
        <v>50</v>
      </c>
      <c r="M771" t="s">
        <v>326</v>
      </c>
      <c r="N771" t="s">
        <v>20</v>
      </c>
      <c r="O771" t="s">
        <v>327</v>
      </c>
      <c r="P771" t="s">
        <v>320</v>
      </c>
      <c r="Q771" t="s">
        <v>328</v>
      </c>
      <c r="R771" t="s">
        <v>263</v>
      </c>
      <c r="S771" t="s">
        <v>264</v>
      </c>
      <c r="T771" t="s">
        <v>46</v>
      </c>
    </row>
    <row r="772" spans="1:20" x14ac:dyDescent="0.2">
      <c r="A772" t="s">
        <v>262</v>
      </c>
      <c r="B772" t="s">
        <v>18</v>
      </c>
      <c r="C772" t="s">
        <v>19</v>
      </c>
      <c r="D772" s="21">
        <v>45770</v>
      </c>
      <c r="E772">
        <v>224</v>
      </c>
      <c r="F772">
        <v>240</v>
      </c>
      <c r="G772" s="29">
        <f t="shared" si="5"/>
        <v>0.33142857142857141</v>
      </c>
      <c r="J772">
        <v>2025</v>
      </c>
      <c r="K772" t="s">
        <v>68</v>
      </c>
      <c r="L772" t="s">
        <v>50</v>
      </c>
      <c r="M772" t="s">
        <v>326</v>
      </c>
      <c r="N772" t="s">
        <v>20</v>
      </c>
      <c r="O772" t="s">
        <v>327</v>
      </c>
      <c r="P772" t="s">
        <v>320</v>
      </c>
      <c r="Q772" t="s">
        <v>328</v>
      </c>
      <c r="R772" t="s">
        <v>263</v>
      </c>
      <c r="S772" t="s">
        <v>264</v>
      </c>
      <c r="T772" t="s">
        <v>46</v>
      </c>
    </row>
    <row r="773" spans="1:20" x14ac:dyDescent="0.2">
      <c r="A773" t="s">
        <v>262</v>
      </c>
      <c r="B773" t="s">
        <v>18</v>
      </c>
      <c r="C773" t="s">
        <v>19</v>
      </c>
      <c r="D773" s="21">
        <v>45770</v>
      </c>
      <c r="E773">
        <v>210</v>
      </c>
      <c r="F773">
        <v>230</v>
      </c>
      <c r="G773" s="29">
        <f t="shared" si="5"/>
        <v>0.31428571428571428</v>
      </c>
      <c r="J773">
        <v>2025</v>
      </c>
      <c r="K773" t="s">
        <v>78</v>
      </c>
      <c r="L773" t="s">
        <v>50</v>
      </c>
      <c r="M773" t="s">
        <v>326</v>
      </c>
      <c r="N773" t="s">
        <v>20</v>
      </c>
      <c r="O773" t="s">
        <v>327</v>
      </c>
      <c r="P773" t="s">
        <v>329</v>
      </c>
      <c r="Q773" t="s">
        <v>328</v>
      </c>
      <c r="R773" t="s">
        <v>263</v>
      </c>
      <c r="S773" t="s">
        <v>264</v>
      </c>
      <c r="T773" t="s">
        <v>46</v>
      </c>
    </row>
    <row r="774" spans="1:20" hidden="1" x14ac:dyDescent="0.2">
      <c r="A774" t="s">
        <v>262</v>
      </c>
      <c r="B774" t="s">
        <v>18</v>
      </c>
      <c r="C774" t="s">
        <v>313</v>
      </c>
      <c r="D774" s="21">
        <v>45770</v>
      </c>
      <c r="E774">
        <v>196</v>
      </c>
      <c r="F774">
        <v>220</v>
      </c>
      <c r="G774" s="29">
        <f t="shared" si="5"/>
        <v>0.29714285714285715</v>
      </c>
      <c r="J774">
        <v>2025</v>
      </c>
      <c r="K774" t="s">
        <v>314</v>
      </c>
      <c r="L774" t="s">
        <v>50</v>
      </c>
      <c r="M774" t="s">
        <v>326</v>
      </c>
      <c r="N774" t="s">
        <v>20</v>
      </c>
      <c r="O774" t="s">
        <v>327</v>
      </c>
      <c r="Q774" t="s">
        <v>328</v>
      </c>
      <c r="R774" t="s">
        <v>263</v>
      </c>
      <c r="S774" t="s">
        <v>264</v>
      </c>
      <c r="T774" t="s">
        <v>46</v>
      </c>
    </row>
    <row r="775" spans="1:20" x14ac:dyDescent="0.2">
      <c r="A775" t="s">
        <v>262</v>
      </c>
      <c r="B775" t="s">
        <v>18</v>
      </c>
      <c r="C775" t="s">
        <v>19</v>
      </c>
      <c r="D775" s="21">
        <v>45771</v>
      </c>
      <c r="E775">
        <v>224</v>
      </c>
      <c r="F775">
        <v>240</v>
      </c>
      <c r="G775" s="29">
        <f t="shared" si="5"/>
        <v>0.33142857142857141</v>
      </c>
      <c r="J775">
        <v>2025</v>
      </c>
      <c r="K775" t="s">
        <v>68</v>
      </c>
      <c r="L775" t="s">
        <v>337</v>
      </c>
      <c r="M775" t="s">
        <v>338</v>
      </c>
      <c r="N775" t="s">
        <v>20</v>
      </c>
      <c r="O775" t="s">
        <v>43</v>
      </c>
      <c r="P775" t="s">
        <v>320</v>
      </c>
      <c r="Q775" t="s">
        <v>328</v>
      </c>
      <c r="R775" t="s">
        <v>263</v>
      </c>
      <c r="S775" t="s">
        <v>264</v>
      </c>
      <c r="T775" t="s">
        <v>46</v>
      </c>
    </row>
    <row r="776" spans="1:20" x14ac:dyDescent="0.2">
      <c r="A776" t="s">
        <v>262</v>
      </c>
      <c r="B776" t="s">
        <v>18</v>
      </c>
      <c r="C776" t="s">
        <v>19</v>
      </c>
      <c r="D776" s="21">
        <v>45771</v>
      </c>
      <c r="E776">
        <v>224</v>
      </c>
      <c r="F776">
        <v>240</v>
      </c>
      <c r="G776" s="29">
        <f t="shared" si="5"/>
        <v>0.33142857142857141</v>
      </c>
      <c r="J776">
        <v>2025</v>
      </c>
      <c r="K776" t="s">
        <v>75</v>
      </c>
      <c r="L776" t="s">
        <v>337</v>
      </c>
      <c r="M776" t="s">
        <v>338</v>
      </c>
      <c r="N776" t="s">
        <v>20</v>
      </c>
      <c r="O776" t="s">
        <v>43</v>
      </c>
      <c r="P776" t="s">
        <v>320</v>
      </c>
      <c r="Q776" t="s">
        <v>328</v>
      </c>
      <c r="R776" t="s">
        <v>263</v>
      </c>
      <c r="S776" t="s">
        <v>264</v>
      </c>
      <c r="T776" t="s">
        <v>46</v>
      </c>
    </row>
    <row r="777" spans="1:20" x14ac:dyDescent="0.2">
      <c r="A777" t="s">
        <v>262</v>
      </c>
      <c r="B777" t="s">
        <v>18</v>
      </c>
      <c r="C777" t="s">
        <v>19</v>
      </c>
      <c r="D777" s="21">
        <v>45771</v>
      </c>
      <c r="E777">
        <v>210</v>
      </c>
      <c r="F777">
        <v>230</v>
      </c>
      <c r="G777" s="29">
        <f t="shared" si="5"/>
        <v>0.31428571428571428</v>
      </c>
      <c r="J777">
        <v>2025</v>
      </c>
      <c r="K777" t="s">
        <v>78</v>
      </c>
      <c r="L777" t="s">
        <v>337</v>
      </c>
      <c r="M777" t="s">
        <v>338</v>
      </c>
      <c r="N777" t="s">
        <v>20</v>
      </c>
      <c r="O777" t="s">
        <v>43</v>
      </c>
      <c r="P777" t="s">
        <v>329</v>
      </c>
      <c r="Q777" t="s">
        <v>328</v>
      </c>
      <c r="R777" t="s">
        <v>263</v>
      </c>
      <c r="S777" t="s">
        <v>264</v>
      </c>
      <c r="T777" t="s">
        <v>46</v>
      </c>
    </row>
    <row r="778" spans="1:20" hidden="1" x14ac:dyDescent="0.2">
      <c r="A778" t="s">
        <v>262</v>
      </c>
      <c r="B778" t="s">
        <v>18</v>
      </c>
      <c r="C778" t="s">
        <v>313</v>
      </c>
      <c r="D778" s="21">
        <v>45771</v>
      </c>
      <c r="E778">
        <v>196</v>
      </c>
      <c r="F778">
        <v>220</v>
      </c>
      <c r="G778" s="29">
        <f t="shared" si="5"/>
        <v>0.29714285714285715</v>
      </c>
      <c r="J778">
        <v>2025</v>
      </c>
      <c r="K778" t="s">
        <v>314</v>
      </c>
      <c r="L778" t="s">
        <v>337</v>
      </c>
      <c r="M778" t="s">
        <v>338</v>
      </c>
      <c r="N778" t="s">
        <v>20</v>
      </c>
      <c r="O778" t="s">
        <v>43</v>
      </c>
      <c r="Q778" t="s">
        <v>328</v>
      </c>
      <c r="R778" t="s">
        <v>263</v>
      </c>
      <c r="S778" t="s">
        <v>264</v>
      </c>
      <c r="T778" t="s">
        <v>46</v>
      </c>
    </row>
    <row r="779" spans="1:20" x14ac:dyDescent="0.2">
      <c r="A779" t="s">
        <v>262</v>
      </c>
      <c r="B779" t="s">
        <v>18</v>
      </c>
      <c r="C779" t="s">
        <v>19</v>
      </c>
      <c r="D779" s="21">
        <v>45772</v>
      </c>
      <c r="E779">
        <v>224</v>
      </c>
      <c r="F779">
        <v>240</v>
      </c>
      <c r="G779" s="29">
        <f t="shared" si="5"/>
        <v>0.33142857142857141</v>
      </c>
      <c r="J779">
        <v>2025</v>
      </c>
      <c r="K779" t="s">
        <v>75</v>
      </c>
      <c r="L779" t="s">
        <v>337</v>
      </c>
      <c r="M779" t="s">
        <v>51</v>
      </c>
      <c r="N779" t="s">
        <v>20</v>
      </c>
      <c r="O779" t="s">
        <v>43</v>
      </c>
      <c r="P779" t="s">
        <v>320</v>
      </c>
      <c r="Q779" t="s">
        <v>328</v>
      </c>
      <c r="R779" t="s">
        <v>263</v>
      </c>
      <c r="S779" t="s">
        <v>264</v>
      </c>
      <c r="T779" t="s">
        <v>46</v>
      </c>
    </row>
    <row r="780" spans="1:20" x14ac:dyDescent="0.2">
      <c r="A780" t="s">
        <v>262</v>
      </c>
      <c r="B780" t="s">
        <v>18</v>
      </c>
      <c r="C780" t="s">
        <v>19</v>
      </c>
      <c r="D780" s="21">
        <v>45772</v>
      </c>
      <c r="E780">
        <v>224</v>
      </c>
      <c r="F780">
        <v>240</v>
      </c>
      <c r="G780" s="29">
        <f t="shared" si="5"/>
        <v>0.33142857142857141</v>
      </c>
      <c r="J780">
        <v>2025</v>
      </c>
      <c r="K780" t="s">
        <v>68</v>
      </c>
      <c r="L780" t="s">
        <v>337</v>
      </c>
      <c r="M780" t="s">
        <v>51</v>
      </c>
      <c r="N780" t="s">
        <v>20</v>
      </c>
      <c r="O780" t="s">
        <v>43</v>
      </c>
      <c r="P780" t="s">
        <v>320</v>
      </c>
      <c r="Q780" t="s">
        <v>328</v>
      </c>
      <c r="R780" t="s">
        <v>263</v>
      </c>
      <c r="S780" t="s">
        <v>264</v>
      </c>
      <c r="T780" t="s">
        <v>46</v>
      </c>
    </row>
    <row r="781" spans="1:20" x14ac:dyDescent="0.2">
      <c r="A781" t="s">
        <v>262</v>
      </c>
      <c r="B781" t="s">
        <v>18</v>
      </c>
      <c r="C781" t="s">
        <v>19</v>
      </c>
      <c r="D781" s="21">
        <v>45772</v>
      </c>
      <c r="E781">
        <v>210</v>
      </c>
      <c r="F781">
        <v>230</v>
      </c>
      <c r="G781" s="29">
        <f t="shared" si="5"/>
        <v>0.31428571428571428</v>
      </c>
      <c r="J781">
        <v>2025</v>
      </c>
      <c r="K781" t="s">
        <v>78</v>
      </c>
      <c r="L781" t="s">
        <v>337</v>
      </c>
      <c r="M781" t="s">
        <v>51</v>
      </c>
      <c r="N781" t="s">
        <v>20</v>
      </c>
      <c r="O781" t="s">
        <v>43</v>
      </c>
      <c r="P781" t="s">
        <v>329</v>
      </c>
      <c r="Q781" t="s">
        <v>328</v>
      </c>
      <c r="R781" t="s">
        <v>263</v>
      </c>
      <c r="S781" t="s">
        <v>264</v>
      </c>
      <c r="T781" t="s">
        <v>46</v>
      </c>
    </row>
    <row r="782" spans="1:20" hidden="1" x14ac:dyDescent="0.2">
      <c r="A782" t="s">
        <v>262</v>
      </c>
      <c r="B782" t="s">
        <v>18</v>
      </c>
      <c r="C782" t="s">
        <v>313</v>
      </c>
      <c r="D782" s="21">
        <v>45772</v>
      </c>
      <c r="E782">
        <v>196</v>
      </c>
      <c r="F782">
        <v>220</v>
      </c>
      <c r="G782" s="29">
        <f t="shared" si="5"/>
        <v>0.29714285714285715</v>
      </c>
      <c r="J782">
        <v>2025</v>
      </c>
      <c r="K782" t="s">
        <v>314</v>
      </c>
      <c r="L782" t="s">
        <v>337</v>
      </c>
      <c r="M782" t="s">
        <v>51</v>
      </c>
      <c r="N782" t="s">
        <v>20</v>
      </c>
      <c r="O782" t="s">
        <v>43</v>
      </c>
      <c r="Q782" t="s">
        <v>328</v>
      </c>
      <c r="R782" t="s">
        <v>263</v>
      </c>
      <c r="S782" t="s">
        <v>264</v>
      </c>
      <c r="T782" t="s">
        <v>46</v>
      </c>
    </row>
    <row r="783" spans="1:20" x14ac:dyDescent="0.2">
      <c r="A783" t="s">
        <v>262</v>
      </c>
      <c r="B783" t="s">
        <v>18</v>
      </c>
      <c r="C783" t="s">
        <v>19</v>
      </c>
      <c r="D783" s="21">
        <v>45775</v>
      </c>
      <c r="E783">
        <v>210</v>
      </c>
      <c r="F783">
        <v>224</v>
      </c>
      <c r="G783" s="29">
        <f t="shared" si="5"/>
        <v>0.31</v>
      </c>
      <c r="J783">
        <v>2025</v>
      </c>
      <c r="K783" t="s">
        <v>68</v>
      </c>
      <c r="L783" t="s">
        <v>337</v>
      </c>
      <c r="M783" t="s">
        <v>51</v>
      </c>
      <c r="N783" t="s">
        <v>20</v>
      </c>
      <c r="O783" t="s">
        <v>43</v>
      </c>
      <c r="P783" t="s">
        <v>342</v>
      </c>
      <c r="Q783" t="s">
        <v>339</v>
      </c>
      <c r="R783" t="s">
        <v>263</v>
      </c>
      <c r="S783" t="s">
        <v>264</v>
      </c>
      <c r="T783" t="s">
        <v>46</v>
      </c>
    </row>
    <row r="784" spans="1:20" x14ac:dyDescent="0.2">
      <c r="A784" t="s">
        <v>262</v>
      </c>
      <c r="B784" t="s">
        <v>18</v>
      </c>
      <c r="C784" t="s">
        <v>19</v>
      </c>
      <c r="D784" s="21">
        <v>45775</v>
      </c>
      <c r="E784">
        <v>200</v>
      </c>
      <c r="F784">
        <v>224</v>
      </c>
      <c r="G784" s="29">
        <f t="shared" si="5"/>
        <v>0.30285714285714288</v>
      </c>
      <c r="J784">
        <v>2025</v>
      </c>
      <c r="K784" t="s">
        <v>75</v>
      </c>
      <c r="L784" t="s">
        <v>337</v>
      </c>
      <c r="M784" t="s">
        <v>51</v>
      </c>
      <c r="N784" t="s">
        <v>20</v>
      </c>
      <c r="O784" t="s">
        <v>43</v>
      </c>
      <c r="P784" t="s">
        <v>340</v>
      </c>
      <c r="Q784" t="s">
        <v>339</v>
      </c>
      <c r="R784" t="s">
        <v>263</v>
      </c>
      <c r="S784" t="s">
        <v>264</v>
      </c>
      <c r="T784" t="s">
        <v>46</v>
      </c>
    </row>
    <row r="785" spans="1:20" x14ac:dyDescent="0.2">
      <c r="A785" t="s">
        <v>262</v>
      </c>
      <c r="B785" t="s">
        <v>18</v>
      </c>
      <c r="C785" t="s">
        <v>19</v>
      </c>
      <c r="D785" s="21">
        <v>45775</v>
      </c>
      <c r="E785">
        <v>200</v>
      </c>
      <c r="F785">
        <v>224</v>
      </c>
      <c r="G785" s="29">
        <f t="shared" si="5"/>
        <v>0.30285714285714288</v>
      </c>
      <c r="J785">
        <v>2025</v>
      </c>
      <c r="K785" t="s">
        <v>78</v>
      </c>
      <c r="L785" t="s">
        <v>337</v>
      </c>
      <c r="M785" t="s">
        <v>51</v>
      </c>
      <c r="N785" t="s">
        <v>20</v>
      </c>
      <c r="O785" t="s">
        <v>43</v>
      </c>
      <c r="P785" t="s">
        <v>341</v>
      </c>
      <c r="Q785" t="s">
        <v>339</v>
      </c>
      <c r="R785" t="s">
        <v>263</v>
      </c>
      <c r="S785" t="s">
        <v>264</v>
      </c>
      <c r="T785" t="s">
        <v>46</v>
      </c>
    </row>
    <row r="786" spans="1:20" hidden="1" x14ac:dyDescent="0.2">
      <c r="A786" t="s">
        <v>262</v>
      </c>
      <c r="B786" t="s">
        <v>18</v>
      </c>
      <c r="C786" t="s">
        <v>313</v>
      </c>
      <c r="D786" s="21">
        <v>45775</v>
      </c>
      <c r="E786">
        <v>196</v>
      </c>
      <c r="F786">
        <v>220</v>
      </c>
      <c r="G786" s="29">
        <f t="shared" si="5"/>
        <v>0.29714285714285715</v>
      </c>
      <c r="J786">
        <v>2025</v>
      </c>
      <c r="K786" t="s">
        <v>314</v>
      </c>
      <c r="L786" t="s">
        <v>337</v>
      </c>
      <c r="M786" t="s">
        <v>51</v>
      </c>
      <c r="N786" t="s">
        <v>20</v>
      </c>
      <c r="O786" t="s">
        <v>43</v>
      </c>
      <c r="Q786" t="s">
        <v>339</v>
      </c>
      <c r="R786" t="s">
        <v>263</v>
      </c>
      <c r="S786" t="s">
        <v>264</v>
      </c>
      <c r="T786" t="s">
        <v>46</v>
      </c>
    </row>
    <row r="787" spans="1:20" x14ac:dyDescent="0.2">
      <c r="A787" t="s">
        <v>262</v>
      </c>
      <c r="B787" t="s">
        <v>18</v>
      </c>
      <c r="C787" t="s">
        <v>19</v>
      </c>
      <c r="D787" s="21">
        <v>45776</v>
      </c>
      <c r="E787">
        <v>210</v>
      </c>
      <c r="F787">
        <v>224</v>
      </c>
      <c r="G787" s="29">
        <f t="shared" si="5"/>
        <v>0.31</v>
      </c>
      <c r="J787">
        <v>2025</v>
      </c>
      <c r="K787" t="s">
        <v>68</v>
      </c>
      <c r="L787" t="s">
        <v>337</v>
      </c>
      <c r="M787" t="s">
        <v>51</v>
      </c>
      <c r="N787" t="s">
        <v>20</v>
      </c>
      <c r="O787" t="s">
        <v>43</v>
      </c>
      <c r="P787" t="s">
        <v>340</v>
      </c>
      <c r="Q787" t="s">
        <v>339</v>
      </c>
      <c r="R787" t="s">
        <v>263</v>
      </c>
      <c r="S787" t="s">
        <v>264</v>
      </c>
      <c r="T787" t="s">
        <v>46</v>
      </c>
    </row>
    <row r="788" spans="1:20" x14ac:dyDescent="0.2">
      <c r="A788" t="s">
        <v>262</v>
      </c>
      <c r="B788" t="s">
        <v>18</v>
      </c>
      <c r="C788" t="s">
        <v>19</v>
      </c>
      <c r="D788" s="21">
        <v>45776</v>
      </c>
      <c r="E788">
        <v>200</v>
      </c>
      <c r="F788">
        <v>224</v>
      </c>
      <c r="G788" s="29">
        <f t="shared" si="5"/>
        <v>0.30285714285714288</v>
      </c>
      <c r="J788">
        <v>2025</v>
      </c>
      <c r="K788" t="s">
        <v>75</v>
      </c>
      <c r="L788" t="s">
        <v>337</v>
      </c>
      <c r="M788" t="s">
        <v>51</v>
      </c>
      <c r="N788" t="s">
        <v>20</v>
      </c>
      <c r="O788" t="s">
        <v>43</v>
      </c>
      <c r="P788" t="s">
        <v>340</v>
      </c>
      <c r="Q788" t="s">
        <v>339</v>
      </c>
      <c r="R788" t="s">
        <v>263</v>
      </c>
      <c r="S788" t="s">
        <v>264</v>
      </c>
      <c r="T788" t="s">
        <v>46</v>
      </c>
    </row>
    <row r="789" spans="1:20" x14ac:dyDescent="0.2">
      <c r="A789" t="s">
        <v>262</v>
      </c>
      <c r="B789" t="s">
        <v>18</v>
      </c>
      <c r="C789" t="s">
        <v>19</v>
      </c>
      <c r="D789" s="21">
        <v>45776</v>
      </c>
      <c r="E789">
        <v>200</v>
      </c>
      <c r="F789">
        <v>224</v>
      </c>
      <c r="G789" s="29">
        <f t="shared" si="5"/>
        <v>0.30285714285714288</v>
      </c>
      <c r="J789">
        <v>2025</v>
      </c>
      <c r="K789" t="s">
        <v>78</v>
      </c>
      <c r="L789" t="s">
        <v>337</v>
      </c>
      <c r="M789" t="s">
        <v>51</v>
      </c>
      <c r="N789" t="s">
        <v>20</v>
      </c>
      <c r="O789" t="s">
        <v>43</v>
      </c>
      <c r="P789" t="s">
        <v>341</v>
      </c>
      <c r="Q789" t="s">
        <v>339</v>
      </c>
      <c r="R789" t="s">
        <v>263</v>
      </c>
      <c r="S789" t="s">
        <v>264</v>
      </c>
      <c r="T789" t="s">
        <v>46</v>
      </c>
    </row>
    <row r="790" spans="1:20" hidden="1" x14ac:dyDescent="0.2">
      <c r="A790" t="s">
        <v>262</v>
      </c>
      <c r="B790" t="s">
        <v>18</v>
      </c>
      <c r="C790" t="s">
        <v>313</v>
      </c>
      <c r="D790" s="21">
        <v>45776</v>
      </c>
      <c r="E790">
        <v>196</v>
      </c>
      <c r="F790">
        <v>220</v>
      </c>
      <c r="G790" s="29">
        <f t="shared" si="5"/>
        <v>0.29714285714285715</v>
      </c>
      <c r="J790">
        <v>2025</v>
      </c>
      <c r="K790" t="s">
        <v>314</v>
      </c>
      <c r="L790" t="s">
        <v>337</v>
      </c>
      <c r="M790" t="s">
        <v>51</v>
      </c>
      <c r="N790" t="s">
        <v>20</v>
      </c>
      <c r="O790" t="s">
        <v>43</v>
      </c>
      <c r="P790" t="s">
        <v>295</v>
      </c>
      <c r="Q790" t="s">
        <v>339</v>
      </c>
      <c r="R790" t="s">
        <v>263</v>
      </c>
      <c r="S790" t="s">
        <v>264</v>
      </c>
      <c r="T790" t="s">
        <v>46</v>
      </c>
    </row>
    <row r="791" spans="1:20" x14ac:dyDescent="0.2">
      <c r="A791" t="s">
        <v>262</v>
      </c>
      <c r="B791" t="s">
        <v>18</v>
      </c>
      <c r="C791" t="s">
        <v>19</v>
      </c>
      <c r="D791" s="21">
        <v>45777</v>
      </c>
      <c r="E791">
        <v>210</v>
      </c>
      <c r="F791">
        <v>224</v>
      </c>
      <c r="G791" s="29">
        <f t="shared" si="5"/>
        <v>0.31</v>
      </c>
      <c r="J791">
        <v>2025</v>
      </c>
      <c r="K791" t="s">
        <v>68</v>
      </c>
      <c r="L791" t="s">
        <v>337</v>
      </c>
      <c r="M791" t="s">
        <v>351</v>
      </c>
      <c r="N791" t="s">
        <v>20</v>
      </c>
      <c r="O791" t="s">
        <v>43</v>
      </c>
      <c r="P791" t="s">
        <v>340</v>
      </c>
      <c r="Q791" t="s">
        <v>339</v>
      </c>
      <c r="R791" t="s">
        <v>263</v>
      </c>
      <c r="S791" t="s">
        <v>264</v>
      </c>
      <c r="T791" t="s">
        <v>46</v>
      </c>
    </row>
    <row r="792" spans="1:20" x14ac:dyDescent="0.2">
      <c r="A792" t="s">
        <v>262</v>
      </c>
      <c r="B792" t="s">
        <v>18</v>
      </c>
      <c r="C792" t="s">
        <v>19</v>
      </c>
      <c r="D792" s="21">
        <v>45777</v>
      </c>
      <c r="E792">
        <v>200</v>
      </c>
      <c r="F792">
        <v>224</v>
      </c>
      <c r="G792" s="29">
        <f t="shared" si="5"/>
        <v>0.30285714285714288</v>
      </c>
      <c r="J792">
        <v>2025</v>
      </c>
      <c r="K792" t="s">
        <v>75</v>
      </c>
      <c r="L792" t="s">
        <v>337</v>
      </c>
      <c r="M792" t="s">
        <v>351</v>
      </c>
      <c r="N792" t="s">
        <v>20</v>
      </c>
      <c r="O792" t="s">
        <v>43</v>
      </c>
      <c r="P792" t="s">
        <v>340</v>
      </c>
      <c r="Q792" t="s">
        <v>339</v>
      </c>
      <c r="R792" t="s">
        <v>263</v>
      </c>
      <c r="S792" t="s">
        <v>264</v>
      </c>
      <c r="T792" t="s">
        <v>46</v>
      </c>
    </row>
    <row r="793" spans="1:20" x14ac:dyDescent="0.2">
      <c r="A793" t="s">
        <v>262</v>
      </c>
      <c r="B793" t="s">
        <v>18</v>
      </c>
      <c r="C793" t="s">
        <v>19</v>
      </c>
      <c r="D793" s="21">
        <v>45777</v>
      </c>
      <c r="E793">
        <v>200</v>
      </c>
      <c r="F793">
        <v>224</v>
      </c>
      <c r="G793" s="29">
        <f t="shared" si="5"/>
        <v>0.30285714285714288</v>
      </c>
      <c r="J793">
        <v>2025</v>
      </c>
      <c r="K793" t="s">
        <v>78</v>
      </c>
      <c r="L793" t="s">
        <v>337</v>
      </c>
      <c r="M793" t="s">
        <v>351</v>
      </c>
      <c r="N793" t="s">
        <v>20</v>
      </c>
      <c r="O793" t="s">
        <v>43</v>
      </c>
      <c r="P793" t="s">
        <v>341</v>
      </c>
      <c r="Q793" t="s">
        <v>339</v>
      </c>
      <c r="R793" t="s">
        <v>263</v>
      </c>
      <c r="S793" t="s">
        <v>264</v>
      </c>
      <c r="T793" t="s">
        <v>46</v>
      </c>
    </row>
    <row r="794" spans="1:20" hidden="1" x14ac:dyDescent="0.2">
      <c r="A794" t="s">
        <v>262</v>
      </c>
      <c r="B794" t="s">
        <v>18</v>
      </c>
      <c r="C794" t="s">
        <v>313</v>
      </c>
      <c r="D794" s="21">
        <v>45777</v>
      </c>
      <c r="E794">
        <v>196</v>
      </c>
      <c r="F794">
        <v>220</v>
      </c>
      <c r="G794" s="29">
        <f t="shared" si="5"/>
        <v>0.29714285714285715</v>
      </c>
      <c r="J794">
        <v>2025</v>
      </c>
      <c r="K794" t="s">
        <v>314</v>
      </c>
      <c r="L794" t="s">
        <v>337</v>
      </c>
      <c r="M794" t="s">
        <v>351</v>
      </c>
      <c r="N794" t="s">
        <v>20</v>
      </c>
      <c r="O794" t="s">
        <v>43</v>
      </c>
      <c r="P794" t="s">
        <v>295</v>
      </c>
      <c r="Q794" t="s">
        <v>339</v>
      </c>
      <c r="R794" t="s">
        <v>263</v>
      </c>
      <c r="S794" t="s">
        <v>264</v>
      </c>
      <c r="T794" t="s">
        <v>46</v>
      </c>
    </row>
    <row r="795" spans="1:20" x14ac:dyDescent="0.2">
      <c r="A795" t="s">
        <v>262</v>
      </c>
      <c r="B795" t="s">
        <v>18</v>
      </c>
      <c r="C795" t="s">
        <v>19</v>
      </c>
      <c r="D795" s="21">
        <v>45778</v>
      </c>
      <c r="E795">
        <v>210</v>
      </c>
      <c r="F795">
        <v>217</v>
      </c>
      <c r="G795" s="29">
        <f t="shared" si="5"/>
        <v>0.30499999999999999</v>
      </c>
      <c r="J795">
        <v>2025</v>
      </c>
      <c r="K795" t="s">
        <v>68</v>
      </c>
      <c r="L795" t="s">
        <v>337</v>
      </c>
      <c r="M795" t="s">
        <v>352</v>
      </c>
      <c r="N795" t="s">
        <v>20</v>
      </c>
      <c r="O795" t="s">
        <v>83</v>
      </c>
      <c r="P795" t="s">
        <v>354</v>
      </c>
      <c r="Q795" t="s">
        <v>339</v>
      </c>
      <c r="R795" t="s">
        <v>263</v>
      </c>
      <c r="S795" t="s">
        <v>264</v>
      </c>
      <c r="T795" t="s">
        <v>46</v>
      </c>
    </row>
    <row r="796" spans="1:20" x14ac:dyDescent="0.2">
      <c r="A796" t="s">
        <v>262</v>
      </c>
      <c r="B796" t="s">
        <v>18</v>
      </c>
      <c r="C796" t="s">
        <v>19</v>
      </c>
      <c r="D796" s="21">
        <v>45778</v>
      </c>
      <c r="E796">
        <v>200</v>
      </c>
      <c r="F796">
        <v>210</v>
      </c>
      <c r="G796" s="29">
        <f t="shared" ref="G796:G859" si="6">IF(ISNUMBER(H796),AVERAGE(H796:I796),AVERAGE(E796:F796))/700</f>
        <v>0.29285714285714287</v>
      </c>
      <c r="J796">
        <v>2025</v>
      </c>
      <c r="K796" t="s">
        <v>75</v>
      </c>
      <c r="L796" t="s">
        <v>337</v>
      </c>
      <c r="M796" t="s">
        <v>352</v>
      </c>
      <c r="N796" t="s">
        <v>20</v>
      </c>
      <c r="O796" t="s">
        <v>83</v>
      </c>
      <c r="P796" t="s">
        <v>354</v>
      </c>
      <c r="Q796" t="s">
        <v>339</v>
      </c>
      <c r="R796" t="s">
        <v>263</v>
      </c>
      <c r="S796" t="s">
        <v>264</v>
      </c>
      <c r="T796" t="s">
        <v>46</v>
      </c>
    </row>
    <row r="797" spans="1:20" x14ac:dyDescent="0.2">
      <c r="A797" t="s">
        <v>262</v>
      </c>
      <c r="B797" t="s">
        <v>18</v>
      </c>
      <c r="C797" t="s">
        <v>19</v>
      </c>
      <c r="D797" s="21">
        <v>45778</v>
      </c>
      <c r="E797">
        <v>200</v>
      </c>
      <c r="F797">
        <v>210</v>
      </c>
      <c r="G797" s="29">
        <f t="shared" si="6"/>
        <v>0.29285714285714287</v>
      </c>
      <c r="J797">
        <v>2025</v>
      </c>
      <c r="K797" t="s">
        <v>78</v>
      </c>
      <c r="L797" t="s">
        <v>337</v>
      </c>
      <c r="M797" t="s">
        <v>352</v>
      </c>
      <c r="N797" t="s">
        <v>20</v>
      </c>
      <c r="O797" t="s">
        <v>83</v>
      </c>
      <c r="P797" t="s">
        <v>355</v>
      </c>
      <c r="Q797" t="s">
        <v>339</v>
      </c>
      <c r="R797" t="s">
        <v>263</v>
      </c>
      <c r="S797" t="s">
        <v>264</v>
      </c>
      <c r="T797" t="s">
        <v>46</v>
      </c>
    </row>
    <row r="798" spans="1:20" hidden="1" x14ac:dyDescent="0.2">
      <c r="A798" t="s">
        <v>262</v>
      </c>
      <c r="B798" t="s">
        <v>18</v>
      </c>
      <c r="C798" t="s">
        <v>313</v>
      </c>
      <c r="D798" s="21">
        <v>45778</v>
      </c>
      <c r="E798">
        <v>189</v>
      </c>
      <c r="F798">
        <v>203</v>
      </c>
      <c r="G798" s="29">
        <f t="shared" si="6"/>
        <v>0.28000000000000003</v>
      </c>
      <c r="J798">
        <v>2025</v>
      </c>
      <c r="K798" t="s">
        <v>314</v>
      </c>
      <c r="L798" t="s">
        <v>337</v>
      </c>
      <c r="M798" t="s">
        <v>352</v>
      </c>
      <c r="N798" t="s">
        <v>20</v>
      </c>
      <c r="O798" t="s">
        <v>83</v>
      </c>
      <c r="P798" t="s">
        <v>353</v>
      </c>
      <c r="Q798" t="s">
        <v>339</v>
      </c>
      <c r="R798" t="s">
        <v>263</v>
      </c>
      <c r="S798" t="s">
        <v>264</v>
      </c>
      <c r="T798" t="s">
        <v>46</v>
      </c>
    </row>
    <row r="799" spans="1:20" x14ac:dyDescent="0.2">
      <c r="A799" t="s">
        <v>262</v>
      </c>
      <c r="B799" t="s">
        <v>18</v>
      </c>
      <c r="C799" t="s">
        <v>19</v>
      </c>
      <c r="D799" s="21">
        <v>45779</v>
      </c>
      <c r="E799">
        <v>203</v>
      </c>
      <c r="F799">
        <v>210</v>
      </c>
      <c r="G799" s="29">
        <f t="shared" si="6"/>
        <v>0.29499999999999998</v>
      </c>
      <c r="J799">
        <v>2025</v>
      </c>
      <c r="K799" t="s">
        <v>68</v>
      </c>
      <c r="L799" t="s">
        <v>356</v>
      </c>
      <c r="M799" t="s">
        <v>357</v>
      </c>
      <c r="N799" t="s">
        <v>20</v>
      </c>
      <c r="O799" t="s">
        <v>358</v>
      </c>
      <c r="P799" t="s">
        <v>361</v>
      </c>
      <c r="Q799" t="s">
        <v>339</v>
      </c>
      <c r="R799" t="s">
        <v>263</v>
      </c>
      <c r="S799" t="s">
        <v>264</v>
      </c>
      <c r="T799" t="s">
        <v>46</v>
      </c>
    </row>
    <row r="800" spans="1:20" hidden="1" x14ac:dyDescent="0.2">
      <c r="A800" t="s">
        <v>262</v>
      </c>
      <c r="B800" t="s">
        <v>18</v>
      </c>
      <c r="C800" t="s">
        <v>313</v>
      </c>
      <c r="D800" s="21">
        <v>45779</v>
      </c>
      <c r="E800">
        <v>189</v>
      </c>
      <c r="F800">
        <v>203</v>
      </c>
      <c r="G800" s="29">
        <f t="shared" si="6"/>
        <v>0.28000000000000003</v>
      </c>
      <c r="J800">
        <v>2025</v>
      </c>
      <c r="K800" t="s">
        <v>314</v>
      </c>
      <c r="L800" t="s">
        <v>356</v>
      </c>
      <c r="M800" t="s">
        <v>357</v>
      </c>
      <c r="N800" t="s">
        <v>20</v>
      </c>
      <c r="O800" t="s">
        <v>358</v>
      </c>
      <c r="P800" t="s">
        <v>353</v>
      </c>
      <c r="Q800" t="s">
        <v>339</v>
      </c>
      <c r="R800" t="s">
        <v>263</v>
      </c>
      <c r="S800" t="s">
        <v>264</v>
      </c>
      <c r="T800" t="s">
        <v>46</v>
      </c>
    </row>
    <row r="801" spans="1:20" x14ac:dyDescent="0.2">
      <c r="A801" t="s">
        <v>262</v>
      </c>
      <c r="B801" t="s">
        <v>18</v>
      </c>
      <c r="C801" t="s">
        <v>19</v>
      </c>
      <c r="D801" s="21">
        <v>45779</v>
      </c>
      <c r="E801">
        <v>189</v>
      </c>
      <c r="F801">
        <v>200</v>
      </c>
      <c r="G801" s="29">
        <f t="shared" si="6"/>
        <v>0.27785714285714286</v>
      </c>
      <c r="J801">
        <v>2025</v>
      </c>
      <c r="K801" t="s">
        <v>75</v>
      </c>
      <c r="L801" t="s">
        <v>356</v>
      </c>
      <c r="M801" t="s">
        <v>357</v>
      </c>
      <c r="N801" t="s">
        <v>20</v>
      </c>
      <c r="O801" t="s">
        <v>358</v>
      </c>
      <c r="P801" t="s">
        <v>360</v>
      </c>
      <c r="Q801" t="s">
        <v>339</v>
      </c>
      <c r="R801" t="s">
        <v>263</v>
      </c>
      <c r="S801" t="s">
        <v>264</v>
      </c>
      <c r="T801" t="s">
        <v>46</v>
      </c>
    </row>
    <row r="802" spans="1:20" x14ac:dyDescent="0.2">
      <c r="A802" t="s">
        <v>262</v>
      </c>
      <c r="B802" t="s">
        <v>18</v>
      </c>
      <c r="C802" t="s">
        <v>19</v>
      </c>
      <c r="D802" s="21">
        <v>45779</v>
      </c>
      <c r="E802">
        <v>189</v>
      </c>
      <c r="F802">
        <v>200</v>
      </c>
      <c r="G802" s="29">
        <f t="shared" si="6"/>
        <v>0.27785714285714286</v>
      </c>
      <c r="J802">
        <v>2025</v>
      </c>
      <c r="K802" t="s">
        <v>78</v>
      </c>
      <c r="L802" t="s">
        <v>356</v>
      </c>
      <c r="M802" t="s">
        <v>357</v>
      </c>
      <c r="N802" t="s">
        <v>20</v>
      </c>
      <c r="O802" t="s">
        <v>358</v>
      </c>
      <c r="P802" t="s">
        <v>359</v>
      </c>
      <c r="Q802" t="s">
        <v>339</v>
      </c>
      <c r="R802" t="s">
        <v>263</v>
      </c>
      <c r="S802" t="s">
        <v>264</v>
      </c>
      <c r="T802" t="s">
        <v>46</v>
      </c>
    </row>
    <row r="803" spans="1:20" x14ac:dyDescent="0.2">
      <c r="A803" t="s">
        <v>262</v>
      </c>
      <c r="B803" t="s">
        <v>18</v>
      </c>
      <c r="C803" t="s">
        <v>19</v>
      </c>
      <c r="D803" s="21">
        <v>45782</v>
      </c>
      <c r="E803">
        <v>189</v>
      </c>
      <c r="F803">
        <v>203</v>
      </c>
      <c r="G803" s="29">
        <f t="shared" si="6"/>
        <v>0.28000000000000003</v>
      </c>
      <c r="J803">
        <v>2025</v>
      </c>
      <c r="K803" t="s">
        <v>68</v>
      </c>
      <c r="L803" t="s">
        <v>356</v>
      </c>
      <c r="M803" t="s">
        <v>362</v>
      </c>
      <c r="N803" t="s">
        <v>20</v>
      </c>
      <c r="O803" t="s">
        <v>363</v>
      </c>
      <c r="P803" t="s">
        <v>368</v>
      </c>
      <c r="Q803" t="s">
        <v>365</v>
      </c>
      <c r="R803" t="s">
        <v>263</v>
      </c>
      <c r="S803" t="s">
        <v>264</v>
      </c>
      <c r="T803" t="s">
        <v>46</v>
      </c>
    </row>
    <row r="804" spans="1:20" hidden="1" x14ac:dyDescent="0.2">
      <c r="A804" t="s">
        <v>262</v>
      </c>
      <c r="B804" t="s">
        <v>18</v>
      </c>
      <c r="C804" t="s">
        <v>313</v>
      </c>
      <c r="D804" s="21">
        <v>45782</v>
      </c>
      <c r="E804">
        <v>189</v>
      </c>
      <c r="F804">
        <v>196</v>
      </c>
      <c r="G804" s="29">
        <f t="shared" si="6"/>
        <v>0.27500000000000002</v>
      </c>
      <c r="J804">
        <v>2025</v>
      </c>
      <c r="K804" t="s">
        <v>314</v>
      </c>
      <c r="L804" t="s">
        <v>356</v>
      </c>
      <c r="M804" t="s">
        <v>362</v>
      </c>
      <c r="N804" t="s">
        <v>20</v>
      </c>
      <c r="O804" t="s">
        <v>363</v>
      </c>
      <c r="P804" t="s">
        <v>367</v>
      </c>
      <c r="Q804" t="s">
        <v>365</v>
      </c>
      <c r="R804" t="s">
        <v>263</v>
      </c>
      <c r="S804" t="s">
        <v>264</v>
      </c>
      <c r="T804" t="s">
        <v>46</v>
      </c>
    </row>
    <row r="805" spans="1:20" x14ac:dyDescent="0.2">
      <c r="A805" t="s">
        <v>262</v>
      </c>
      <c r="B805" t="s">
        <v>18</v>
      </c>
      <c r="C805" t="s">
        <v>19</v>
      </c>
      <c r="D805" s="21">
        <v>45782</v>
      </c>
      <c r="E805">
        <v>182</v>
      </c>
      <c r="F805">
        <v>196</v>
      </c>
      <c r="G805" s="29">
        <f t="shared" si="6"/>
        <v>0.27</v>
      </c>
      <c r="J805">
        <v>2025</v>
      </c>
      <c r="K805" t="s">
        <v>75</v>
      </c>
      <c r="L805" t="s">
        <v>356</v>
      </c>
      <c r="M805" t="s">
        <v>362</v>
      </c>
      <c r="N805" t="s">
        <v>20</v>
      </c>
      <c r="O805" t="s">
        <v>363</v>
      </c>
      <c r="P805" t="s">
        <v>366</v>
      </c>
      <c r="Q805" t="s">
        <v>365</v>
      </c>
      <c r="R805" t="s">
        <v>263</v>
      </c>
      <c r="S805" t="s">
        <v>264</v>
      </c>
      <c r="T805" t="s">
        <v>46</v>
      </c>
    </row>
    <row r="806" spans="1:20" x14ac:dyDescent="0.2">
      <c r="A806" t="s">
        <v>262</v>
      </c>
      <c r="B806" t="s">
        <v>18</v>
      </c>
      <c r="C806" t="s">
        <v>19</v>
      </c>
      <c r="D806" s="21">
        <v>45782</v>
      </c>
      <c r="E806">
        <v>175</v>
      </c>
      <c r="F806">
        <v>189</v>
      </c>
      <c r="G806" s="29">
        <f t="shared" si="6"/>
        <v>0.26</v>
      </c>
      <c r="J806">
        <v>2025</v>
      </c>
      <c r="K806" t="s">
        <v>78</v>
      </c>
      <c r="L806" t="s">
        <v>356</v>
      </c>
      <c r="M806" t="s">
        <v>362</v>
      </c>
      <c r="N806" t="s">
        <v>20</v>
      </c>
      <c r="O806" t="s">
        <v>363</v>
      </c>
      <c r="P806" t="s">
        <v>364</v>
      </c>
      <c r="Q806" t="s">
        <v>365</v>
      </c>
      <c r="R806" t="s">
        <v>263</v>
      </c>
      <c r="S806" t="s">
        <v>264</v>
      </c>
      <c r="T806" t="s">
        <v>46</v>
      </c>
    </row>
    <row r="807" spans="1:20" x14ac:dyDescent="0.2">
      <c r="A807" t="s">
        <v>262</v>
      </c>
      <c r="B807" t="s">
        <v>18</v>
      </c>
      <c r="C807" t="s">
        <v>19</v>
      </c>
      <c r="D807" s="21">
        <v>45783</v>
      </c>
      <c r="E807">
        <v>189</v>
      </c>
      <c r="F807">
        <v>200</v>
      </c>
      <c r="G807" s="29">
        <f t="shared" si="6"/>
        <v>0.27785714285714286</v>
      </c>
      <c r="J807">
        <v>2025</v>
      </c>
      <c r="K807" t="s">
        <v>68</v>
      </c>
      <c r="L807" t="s">
        <v>356</v>
      </c>
      <c r="M807" t="s">
        <v>371</v>
      </c>
      <c r="N807" t="s">
        <v>20</v>
      </c>
      <c r="O807" t="s">
        <v>372</v>
      </c>
      <c r="P807" t="s">
        <v>377</v>
      </c>
      <c r="Q807" t="s">
        <v>374</v>
      </c>
      <c r="R807" t="s">
        <v>263</v>
      </c>
      <c r="S807" t="s">
        <v>264</v>
      </c>
      <c r="T807" t="s">
        <v>46</v>
      </c>
    </row>
    <row r="808" spans="1:20" hidden="1" x14ac:dyDescent="0.2">
      <c r="A808" t="s">
        <v>262</v>
      </c>
      <c r="B808" t="s">
        <v>18</v>
      </c>
      <c r="C808" t="s">
        <v>313</v>
      </c>
      <c r="D808" s="21">
        <v>45783</v>
      </c>
      <c r="E808">
        <v>189</v>
      </c>
      <c r="F808">
        <v>196</v>
      </c>
      <c r="G808" s="29">
        <f t="shared" si="6"/>
        <v>0.27500000000000002</v>
      </c>
      <c r="J808">
        <v>2025</v>
      </c>
      <c r="K808" t="s">
        <v>314</v>
      </c>
      <c r="L808" t="s">
        <v>356</v>
      </c>
      <c r="M808" t="s">
        <v>371</v>
      </c>
      <c r="N808" t="s">
        <v>20</v>
      </c>
      <c r="O808" t="s">
        <v>372</v>
      </c>
      <c r="P808" t="s">
        <v>376</v>
      </c>
      <c r="Q808" t="s">
        <v>374</v>
      </c>
      <c r="R808" t="s">
        <v>263</v>
      </c>
      <c r="S808" t="s">
        <v>264</v>
      </c>
      <c r="T808" t="s">
        <v>46</v>
      </c>
    </row>
    <row r="809" spans="1:20" x14ac:dyDescent="0.2">
      <c r="A809" t="s">
        <v>262</v>
      </c>
      <c r="B809" t="s">
        <v>18</v>
      </c>
      <c r="C809" t="s">
        <v>19</v>
      </c>
      <c r="D809" s="21">
        <v>45783</v>
      </c>
      <c r="E809">
        <v>182</v>
      </c>
      <c r="F809">
        <v>190</v>
      </c>
      <c r="G809" s="29">
        <f t="shared" si="6"/>
        <v>0.26571428571428574</v>
      </c>
      <c r="J809">
        <v>2025</v>
      </c>
      <c r="K809" t="s">
        <v>75</v>
      </c>
      <c r="L809" t="s">
        <v>356</v>
      </c>
      <c r="M809" t="s">
        <v>371</v>
      </c>
      <c r="N809" t="s">
        <v>20</v>
      </c>
      <c r="O809" t="s">
        <v>372</v>
      </c>
      <c r="P809" t="s">
        <v>375</v>
      </c>
      <c r="Q809" t="s">
        <v>374</v>
      </c>
      <c r="R809" t="s">
        <v>263</v>
      </c>
      <c r="S809" t="s">
        <v>264</v>
      </c>
      <c r="T809" t="s">
        <v>46</v>
      </c>
    </row>
    <row r="810" spans="1:20" x14ac:dyDescent="0.2">
      <c r="A810" t="s">
        <v>262</v>
      </c>
      <c r="B810" t="s">
        <v>18</v>
      </c>
      <c r="C810" t="s">
        <v>19</v>
      </c>
      <c r="D810" s="21">
        <v>45783</v>
      </c>
      <c r="E810">
        <v>168</v>
      </c>
      <c r="F810">
        <v>182</v>
      </c>
      <c r="G810" s="29">
        <f t="shared" si="6"/>
        <v>0.25</v>
      </c>
      <c r="J810">
        <v>2025</v>
      </c>
      <c r="K810" t="s">
        <v>78</v>
      </c>
      <c r="L810" t="s">
        <v>356</v>
      </c>
      <c r="M810" t="s">
        <v>371</v>
      </c>
      <c r="N810" t="s">
        <v>20</v>
      </c>
      <c r="O810" t="s">
        <v>372</v>
      </c>
      <c r="P810" t="s">
        <v>373</v>
      </c>
      <c r="Q810" t="s">
        <v>374</v>
      </c>
      <c r="R810" t="s">
        <v>263</v>
      </c>
      <c r="S810" t="s">
        <v>264</v>
      </c>
      <c r="T810" t="s">
        <v>46</v>
      </c>
    </row>
    <row r="811" spans="1:20" x14ac:dyDescent="0.2">
      <c r="A811" t="s">
        <v>262</v>
      </c>
      <c r="B811" t="s">
        <v>18</v>
      </c>
      <c r="C811" t="s">
        <v>19</v>
      </c>
      <c r="D811" s="21">
        <v>45784</v>
      </c>
      <c r="E811">
        <v>189</v>
      </c>
      <c r="F811">
        <v>203</v>
      </c>
      <c r="G811" s="29">
        <f t="shared" si="6"/>
        <v>0.28000000000000003</v>
      </c>
      <c r="J811">
        <v>2025</v>
      </c>
      <c r="K811" t="s">
        <v>68</v>
      </c>
      <c r="L811" t="s">
        <v>356</v>
      </c>
      <c r="M811" t="s">
        <v>371</v>
      </c>
      <c r="N811" t="s">
        <v>20</v>
      </c>
      <c r="O811" t="s">
        <v>43</v>
      </c>
      <c r="P811" t="s">
        <v>379</v>
      </c>
      <c r="Q811" t="s">
        <v>374</v>
      </c>
      <c r="R811" t="s">
        <v>263</v>
      </c>
      <c r="S811" t="s">
        <v>264</v>
      </c>
      <c r="T811" t="s">
        <v>46</v>
      </c>
    </row>
    <row r="812" spans="1:20" hidden="1" x14ac:dyDescent="0.2">
      <c r="A812" t="s">
        <v>262</v>
      </c>
      <c r="B812" t="s">
        <v>18</v>
      </c>
      <c r="C812" t="s">
        <v>313</v>
      </c>
      <c r="D812" s="21">
        <v>45784</v>
      </c>
      <c r="E812">
        <v>189</v>
      </c>
      <c r="F812">
        <v>196</v>
      </c>
      <c r="G812" s="29">
        <f t="shared" si="6"/>
        <v>0.27500000000000002</v>
      </c>
      <c r="J812">
        <v>2025</v>
      </c>
      <c r="K812" t="s">
        <v>314</v>
      </c>
      <c r="L812" t="s">
        <v>356</v>
      </c>
      <c r="M812" t="s">
        <v>371</v>
      </c>
      <c r="N812" t="s">
        <v>20</v>
      </c>
      <c r="O812" t="s">
        <v>43</v>
      </c>
      <c r="P812" t="s">
        <v>376</v>
      </c>
      <c r="Q812" t="s">
        <v>374</v>
      </c>
      <c r="R812" t="s">
        <v>263</v>
      </c>
      <c r="S812" t="s">
        <v>264</v>
      </c>
      <c r="T812" t="s">
        <v>46</v>
      </c>
    </row>
    <row r="813" spans="1:20" x14ac:dyDescent="0.2">
      <c r="A813" t="s">
        <v>262</v>
      </c>
      <c r="B813" t="s">
        <v>18</v>
      </c>
      <c r="C813" t="s">
        <v>19</v>
      </c>
      <c r="D813" s="21">
        <v>45784</v>
      </c>
      <c r="E813">
        <v>182</v>
      </c>
      <c r="F813">
        <v>190</v>
      </c>
      <c r="G813" s="29">
        <f t="shared" si="6"/>
        <v>0.26571428571428574</v>
      </c>
      <c r="J813">
        <v>2025</v>
      </c>
      <c r="K813" t="s">
        <v>75</v>
      </c>
      <c r="L813" t="s">
        <v>356</v>
      </c>
      <c r="M813" t="s">
        <v>371</v>
      </c>
      <c r="N813" t="s">
        <v>20</v>
      </c>
      <c r="O813" t="s">
        <v>43</v>
      </c>
      <c r="P813" t="s">
        <v>378</v>
      </c>
      <c r="Q813" t="s">
        <v>374</v>
      </c>
      <c r="R813" t="s">
        <v>263</v>
      </c>
      <c r="S813" t="s">
        <v>264</v>
      </c>
      <c r="T813" t="s">
        <v>46</v>
      </c>
    </row>
    <row r="814" spans="1:20" x14ac:dyDescent="0.2">
      <c r="A814" t="s">
        <v>262</v>
      </c>
      <c r="B814" t="s">
        <v>18</v>
      </c>
      <c r="C814" t="s">
        <v>19</v>
      </c>
      <c r="D814" s="21">
        <v>45784</v>
      </c>
      <c r="E814">
        <v>168</v>
      </c>
      <c r="F814">
        <v>182</v>
      </c>
      <c r="G814" s="29">
        <f t="shared" si="6"/>
        <v>0.25</v>
      </c>
      <c r="J814">
        <v>2025</v>
      </c>
      <c r="K814" t="s">
        <v>78</v>
      </c>
      <c r="L814" t="s">
        <v>356</v>
      </c>
      <c r="M814" t="s">
        <v>371</v>
      </c>
      <c r="N814" t="s">
        <v>20</v>
      </c>
      <c r="O814" t="s">
        <v>43</v>
      </c>
      <c r="P814" t="s">
        <v>373</v>
      </c>
      <c r="Q814" t="s">
        <v>374</v>
      </c>
      <c r="R814" t="s">
        <v>263</v>
      </c>
      <c r="S814" t="s">
        <v>264</v>
      </c>
      <c r="T814" t="s">
        <v>46</v>
      </c>
    </row>
    <row r="815" spans="1:20" x14ac:dyDescent="0.2">
      <c r="A815" t="s">
        <v>262</v>
      </c>
      <c r="B815" t="s">
        <v>18</v>
      </c>
      <c r="C815" t="s">
        <v>19</v>
      </c>
      <c r="D815" s="21">
        <v>45785</v>
      </c>
      <c r="E815">
        <v>189</v>
      </c>
      <c r="F815">
        <v>203</v>
      </c>
      <c r="G815" s="29">
        <f t="shared" si="6"/>
        <v>0.28000000000000003</v>
      </c>
      <c r="J815">
        <v>2025</v>
      </c>
      <c r="K815" t="s">
        <v>68</v>
      </c>
      <c r="L815" t="s">
        <v>356</v>
      </c>
      <c r="M815" t="s">
        <v>371</v>
      </c>
      <c r="N815" t="s">
        <v>20</v>
      </c>
      <c r="O815" t="s">
        <v>43</v>
      </c>
      <c r="P815" t="s">
        <v>383</v>
      </c>
      <c r="Q815" t="s">
        <v>374</v>
      </c>
      <c r="R815" t="s">
        <v>263</v>
      </c>
      <c r="S815" t="s">
        <v>264</v>
      </c>
      <c r="T815" t="s">
        <v>46</v>
      </c>
    </row>
    <row r="816" spans="1:20" hidden="1" x14ac:dyDescent="0.2">
      <c r="A816" t="s">
        <v>262</v>
      </c>
      <c r="B816" t="s">
        <v>18</v>
      </c>
      <c r="C816" t="s">
        <v>313</v>
      </c>
      <c r="D816" s="21">
        <v>45785</v>
      </c>
      <c r="E816">
        <v>189</v>
      </c>
      <c r="F816">
        <v>196</v>
      </c>
      <c r="G816" s="29">
        <f t="shared" si="6"/>
        <v>0.27500000000000002</v>
      </c>
      <c r="J816">
        <v>2025</v>
      </c>
      <c r="K816" t="s">
        <v>314</v>
      </c>
      <c r="L816" t="s">
        <v>356</v>
      </c>
      <c r="M816" t="s">
        <v>371</v>
      </c>
      <c r="N816" t="s">
        <v>20</v>
      </c>
      <c r="O816" t="s">
        <v>43</v>
      </c>
      <c r="P816" t="s">
        <v>376</v>
      </c>
      <c r="Q816" t="s">
        <v>374</v>
      </c>
      <c r="R816" t="s">
        <v>263</v>
      </c>
      <c r="S816" t="s">
        <v>264</v>
      </c>
      <c r="T816" t="s">
        <v>46</v>
      </c>
    </row>
    <row r="817" spans="1:20" x14ac:dyDescent="0.2">
      <c r="A817" t="s">
        <v>262</v>
      </c>
      <c r="B817" t="s">
        <v>18</v>
      </c>
      <c r="C817" t="s">
        <v>19</v>
      </c>
      <c r="D817" s="21">
        <v>45785</v>
      </c>
      <c r="E817">
        <v>182</v>
      </c>
      <c r="F817">
        <v>190</v>
      </c>
      <c r="G817" s="29">
        <f t="shared" si="6"/>
        <v>0.26571428571428574</v>
      </c>
      <c r="J817">
        <v>2025</v>
      </c>
      <c r="K817" t="s">
        <v>75</v>
      </c>
      <c r="L817" t="s">
        <v>356</v>
      </c>
      <c r="M817" t="s">
        <v>371</v>
      </c>
      <c r="N817" t="s">
        <v>20</v>
      </c>
      <c r="O817" t="s">
        <v>43</v>
      </c>
      <c r="P817" t="s">
        <v>386</v>
      </c>
      <c r="Q817" t="s">
        <v>374</v>
      </c>
      <c r="R817" t="s">
        <v>263</v>
      </c>
      <c r="S817" t="s">
        <v>264</v>
      </c>
      <c r="T817" t="s">
        <v>46</v>
      </c>
    </row>
    <row r="818" spans="1:20" x14ac:dyDescent="0.2">
      <c r="A818" t="s">
        <v>262</v>
      </c>
      <c r="B818" t="s">
        <v>18</v>
      </c>
      <c r="C818" t="s">
        <v>19</v>
      </c>
      <c r="D818" s="21">
        <v>45785</v>
      </c>
      <c r="E818">
        <v>168</v>
      </c>
      <c r="F818">
        <v>182</v>
      </c>
      <c r="G818" s="29">
        <f t="shared" si="6"/>
        <v>0.25</v>
      </c>
      <c r="J818">
        <v>2025</v>
      </c>
      <c r="K818" t="s">
        <v>78</v>
      </c>
      <c r="L818" t="s">
        <v>356</v>
      </c>
      <c r="M818" t="s">
        <v>371</v>
      </c>
      <c r="N818" t="s">
        <v>20</v>
      </c>
      <c r="O818" t="s">
        <v>43</v>
      </c>
      <c r="P818" t="s">
        <v>373</v>
      </c>
      <c r="Q818" t="s">
        <v>374</v>
      </c>
      <c r="R818" t="s">
        <v>263</v>
      </c>
      <c r="S818" t="s">
        <v>264</v>
      </c>
      <c r="T818" t="s">
        <v>46</v>
      </c>
    </row>
    <row r="819" spans="1:20" hidden="1" x14ac:dyDescent="0.2">
      <c r="A819" t="s">
        <v>262</v>
      </c>
      <c r="B819" t="s">
        <v>18</v>
      </c>
      <c r="C819" t="s">
        <v>313</v>
      </c>
      <c r="D819" s="21">
        <v>45786</v>
      </c>
      <c r="E819">
        <v>189</v>
      </c>
      <c r="F819">
        <v>196</v>
      </c>
      <c r="G819" s="29">
        <f t="shared" si="6"/>
        <v>0.27500000000000002</v>
      </c>
      <c r="J819">
        <v>2025</v>
      </c>
      <c r="K819" t="s">
        <v>314</v>
      </c>
      <c r="L819" t="s">
        <v>356</v>
      </c>
      <c r="M819" t="s">
        <v>371</v>
      </c>
      <c r="N819" t="s">
        <v>20</v>
      </c>
      <c r="O819" t="s">
        <v>43</v>
      </c>
      <c r="P819" t="s">
        <v>376</v>
      </c>
      <c r="Q819" t="s">
        <v>374</v>
      </c>
      <c r="R819" t="s">
        <v>263</v>
      </c>
      <c r="S819" t="s">
        <v>264</v>
      </c>
      <c r="T819" t="s">
        <v>46</v>
      </c>
    </row>
    <row r="820" spans="1:20" x14ac:dyDescent="0.2">
      <c r="A820" t="s">
        <v>262</v>
      </c>
      <c r="B820" t="s">
        <v>18</v>
      </c>
      <c r="C820" t="s">
        <v>19</v>
      </c>
      <c r="D820" s="21">
        <v>45786</v>
      </c>
      <c r="E820">
        <v>182</v>
      </c>
      <c r="F820">
        <v>203</v>
      </c>
      <c r="G820" s="29">
        <f t="shared" si="6"/>
        <v>0.27500000000000002</v>
      </c>
      <c r="J820">
        <v>2025</v>
      </c>
      <c r="K820" t="s">
        <v>68</v>
      </c>
      <c r="L820" t="s">
        <v>356</v>
      </c>
      <c r="M820" t="s">
        <v>371</v>
      </c>
      <c r="N820" t="s">
        <v>20</v>
      </c>
      <c r="O820" t="s">
        <v>43</v>
      </c>
      <c r="P820" t="s">
        <v>385</v>
      </c>
      <c r="Q820" t="s">
        <v>374</v>
      </c>
      <c r="R820" t="s">
        <v>263</v>
      </c>
      <c r="S820" t="s">
        <v>264</v>
      </c>
      <c r="T820" t="s">
        <v>46</v>
      </c>
    </row>
    <row r="821" spans="1:20" x14ac:dyDescent="0.2">
      <c r="A821" t="s">
        <v>262</v>
      </c>
      <c r="B821" t="s">
        <v>18</v>
      </c>
      <c r="C821" t="s">
        <v>19</v>
      </c>
      <c r="D821" s="21">
        <v>45786</v>
      </c>
      <c r="E821">
        <v>175</v>
      </c>
      <c r="F821">
        <v>196</v>
      </c>
      <c r="G821" s="29">
        <f t="shared" si="6"/>
        <v>0.26500000000000001</v>
      </c>
      <c r="J821">
        <v>2025</v>
      </c>
      <c r="K821" t="s">
        <v>75</v>
      </c>
      <c r="L821" t="s">
        <v>356</v>
      </c>
      <c r="M821" t="s">
        <v>371</v>
      </c>
      <c r="N821" t="s">
        <v>20</v>
      </c>
      <c r="O821" t="s">
        <v>43</v>
      </c>
      <c r="P821" t="s">
        <v>386</v>
      </c>
      <c r="Q821" t="s">
        <v>374</v>
      </c>
      <c r="R821" t="s">
        <v>263</v>
      </c>
      <c r="S821" t="s">
        <v>264</v>
      </c>
      <c r="T821" t="s">
        <v>46</v>
      </c>
    </row>
    <row r="822" spans="1:20" x14ac:dyDescent="0.2">
      <c r="A822" t="s">
        <v>262</v>
      </c>
      <c r="B822" t="s">
        <v>18</v>
      </c>
      <c r="C822" t="s">
        <v>19</v>
      </c>
      <c r="D822" s="21">
        <v>45786</v>
      </c>
      <c r="E822">
        <v>168</v>
      </c>
      <c r="F822">
        <v>182</v>
      </c>
      <c r="G822" s="29">
        <f t="shared" si="6"/>
        <v>0.25</v>
      </c>
      <c r="J822">
        <v>2025</v>
      </c>
      <c r="K822" t="s">
        <v>78</v>
      </c>
      <c r="L822" t="s">
        <v>356</v>
      </c>
      <c r="M822" t="s">
        <v>371</v>
      </c>
      <c r="N822" t="s">
        <v>20</v>
      </c>
      <c r="O822" t="s">
        <v>43</v>
      </c>
      <c r="P822" t="s">
        <v>373</v>
      </c>
      <c r="Q822" t="s">
        <v>374</v>
      </c>
      <c r="R822" t="s">
        <v>263</v>
      </c>
      <c r="S822" t="s">
        <v>264</v>
      </c>
      <c r="T822" t="s">
        <v>46</v>
      </c>
    </row>
    <row r="823" spans="1:20" x14ac:dyDescent="0.2">
      <c r="A823" t="s">
        <v>262</v>
      </c>
      <c r="B823" t="s">
        <v>18</v>
      </c>
      <c r="C823" t="s">
        <v>19</v>
      </c>
      <c r="D823" s="21">
        <v>45789</v>
      </c>
      <c r="E823">
        <v>182</v>
      </c>
      <c r="F823">
        <v>203</v>
      </c>
      <c r="G823" s="29">
        <f t="shared" si="6"/>
        <v>0.27500000000000002</v>
      </c>
      <c r="J823">
        <v>2025</v>
      </c>
      <c r="K823" t="s">
        <v>68</v>
      </c>
      <c r="L823" t="s">
        <v>356</v>
      </c>
      <c r="M823" t="s">
        <v>371</v>
      </c>
      <c r="N823" t="s">
        <v>20</v>
      </c>
      <c r="O823" t="s">
        <v>43</v>
      </c>
      <c r="P823" t="s">
        <v>384</v>
      </c>
      <c r="Q823" t="s">
        <v>382</v>
      </c>
      <c r="R823" t="s">
        <v>263</v>
      </c>
      <c r="S823" t="s">
        <v>264</v>
      </c>
      <c r="T823" t="s">
        <v>46</v>
      </c>
    </row>
    <row r="824" spans="1:20" hidden="1" x14ac:dyDescent="0.2">
      <c r="A824" t="s">
        <v>262</v>
      </c>
      <c r="B824" t="s">
        <v>18</v>
      </c>
      <c r="C824" t="s">
        <v>313</v>
      </c>
      <c r="D824" s="21">
        <v>45789</v>
      </c>
      <c r="E824">
        <v>182</v>
      </c>
      <c r="F824">
        <v>189</v>
      </c>
      <c r="G824" s="29">
        <f t="shared" si="6"/>
        <v>0.26500000000000001</v>
      </c>
      <c r="J824">
        <v>2025</v>
      </c>
      <c r="K824" t="s">
        <v>314</v>
      </c>
      <c r="L824" t="s">
        <v>356</v>
      </c>
      <c r="M824" t="s">
        <v>371</v>
      </c>
      <c r="N824" t="s">
        <v>20</v>
      </c>
      <c r="O824" t="s">
        <v>43</v>
      </c>
      <c r="P824" t="s">
        <v>376</v>
      </c>
      <c r="Q824" t="s">
        <v>382</v>
      </c>
      <c r="R824" t="s">
        <v>263</v>
      </c>
      <c r="S824" t="s">
        <v>264</v>
      </c>
      <c r="T824" t="s">
        <v>46</v>
      </c>
    </row>
    <row r="825" spans="1:20" x14ac:dyDescent="0.2">
      <c r="A825" t="s">
        <v>262</v>
      </c>
      <c r="B825" t="s">
        <v>18</v>
      </c>
      <c r="C825" t="s">
        <v>19</v>
      </c>
      <c r="D825" s="21">
        <v>45789</v>
      </c>
      <c r="E825">
        <v>175</v>
      </c>
      <c r="F825">
        <v>196</v>
      </c>
      <c r="G825" s="29">
        <f t="shared" si="6"/>
        <v>0.26500000000000001</v>
      </c>
      <c r="J825">
        <v>2025</v>
      </c>
      <c r="K825" t="s">
        <v>75</v>
      </c>
      <c r="L825" t="s">
        <v>356</v>
      </c>
      <c r="M825" t="s">
        <v>371</v>
      </c>
      <c r="N825" t="s">
        <v>20</v>
      </c>
      <c r="O825" t="s">
        <v>43</v>
      </c>
      <c r="P825" t="s">
        <v>386</v>
      </c>
      <c r="Q825" t="s">
        <v>382</v>
      </c>
      <c r="R825" t="s">
        <v>263</v>
      </c>
      <c r="S825" t="s">
        <v>264</v>
      </c>
      <c r="T825" t="s">
        <v>46</v>
      </c>
    </row>
    <row r="826" spans="1:20" x14ac:dyDescent="0.2">
      <c r="A826" t="s">
        <v>262</v>
      </c>
      <c r="B826" t="s">
        <v>18</v>
      </c>
      <c r="C826" t="s">
        <v>19</v>
      </c>
      <c r="D826" s="21">
        <v>45789</v>
      </c>
      <c r="E826">
        <v>168</v>
      </c>
      <c r="F826">
        <v>182</v>
      </c>
      <c r="G826" s="29">
        <f t="shared" si="6"/>
        <v>0.25</v>
      </c>
      <c r="J826">
        <v>2025</v>
      </c>
      <c r="K826" t="s">
        <v>78</v>
      </c>
      <c r="L826" t="s">
        <v>356</v>
      </c>
      <c r="M826" t="s">
        <v>371</v>
      </c>
      <c r="N826" t="s">
        <v>20</v>
      </c>
      <c r="O826" t="s">
        <v>43</v>
      </c>
      <c r="P826" t="s">
        <v>373</v>
      </c>
      <c r="Q826" t="s">
        <v>382</v>
      </c>
      <c r="R826" t="s">
        <v>263</v>
      </c>
      <c r="S826" t="s">
        <v>264</v>
      </c>
      <c r="T826" t="s">
        <v>46</v>
      </c>
    </row>
    <row r="827" spans="1:20" x14ac:dyDescent="0.2">
      <c r="A827" t="s">
        <v>262</v>
      </c>
      <c r="B827" t="s">
        <v>18</v>
      </c>
      <c r="C827" t="s">
        <v>19</v>
      </c>
      <c r="D827" s="21">
        <v>45790</v>
      </c>
      <c r="E827">
        <v>182</v>
      </c>
      <c r="F827">
        <v>203</v>
      </c>
      <c r="G827" s="29">
        <f t="shared" si="6"/>
        <v>0.27500000000000002</v>
      </c>
      <c r="J827">
        <v>2025</v>
      </c>
      <c r="K827" t="s">
        <v>68</v>
      </c>
      <c r="L827" t="s">
        <v>356</v>
      </c>
      <c r="M827" t="s">
        <v>371</v>
      </c>
      <c r="N827" t="s">
        <v>20</v>
      </c>
      <c r="O827" t="s">
        <v>43</v>
      </c>
      <c r="P827" t="s">
        <v>384</v>
      </c>
      <c r="Q827" t="s">
        <v>395</v>
      </c>
      <c r="R827" t="s">
        <v>263</v>
      </c>
      <c r="S827" t="s">
        <v>264</v>
      </c>
      <c r="T827" t="s">
        <v>46</v>
      </c>
    </row>
    <row r="828" spans="1:20" hidden="1" x14ac:dyDescent="0.2">
      <c r="A828" t="s">
        <v>262</v>
      </c>
      <c r="B828" t="s">
        <v>18</v>
      </c>
      <c r="C828" t="s">
        <v>313</v>
      </c>
      <c r="D828" s="21">
        <v>45790</v>
      </c>
      <c r="E828">
        <v>182</v>
      </c>
      <c r="F828">
        <v>189</v>
      </c>
      <c r="G828" s="29">
        <f t="shared" si="6"/>
        <v>0.26500000000000001</v>
      </c>
      <c r="J828">
        <v>2025</v>
      </c>
      <c r="K828" t="s">
        <v>314</v>
      </c>
      <c r="L828" t="s">
        <v>356</v>
      </c>
      <c r="M828" t="s">
        <v>371</v>
      </c>
      <c r="N828" t="s">
        <v>20</v>
      </c>
      <c r="O828" t="s">
        <v>43</v>
      </c>
      <c r="P828" t="s">
        <v>376</v>
      </c>
      <c r="Q828" t="s">
        <v>395</v>
      </c>
      <c r="R828" t="s">
        <v>263</v>
      </c>
      <c r="S828" t="s">
        <v>264</v>
      </c>
      <c r="T828" t="s">
        <v>46</v>
      </c>
    </row>
    <row r="829" spans="1:20" x14ac:dyDescent="0.2">
      <c r="A829" t="s">
        <v>262</v>
      </c>
      <c r="B829" t="s">
        <v>18</v>
      </c>
      <c r="C829" t="s">
        <v>19</v>
      </c>
      <c r="D829" s="21">
        <v>45790</v>
      </c>
      <c r="E829">
        <v>175</v>
      </c>
      <c r="F829">
        <v>196</v>
      </c>
      <c r="G829" s="29">
        <f t="shared" si="6"/>
        <v>0.26500000000000001</v>
      </c>
      <c r="J829">
        <v>2025</v>
      </c>
      <c r="K829" t="s">
        <v>75</v>
      </c>
      <c r="L829" t="s">
        <v>356</v>
      </c>
      <c r="M829" t="s">
        <v>371</v>
      </c>
      <c r="N829" t="s">
        <v>20</v>
      </c>
      <c r="O829" t="s">
        <v>43</v>
      </c>
      <c r="P829" t="s">
        <v>396</v>
      </c>
      <c r="Q829" t="s">
        <v>395</v>
      </c>
      <c r="R829" t="s">
        <v>263</v>
      </c>
      <c r="S829" t="s">
        <v>264</v>
      </c>
      <c r="T829" t="s">
        <v>46</v>
      </c>
    </row>
    <row r="830" spans="1:20" x14ac:dyDescent="0.2">
      <c r="A830" t="s">
        <v>262</v>
      </c>
      <c r="B830" t="s">
        <v>18</v>
      </c>
      <c r="C830" t="s">
        <v>19</v>
      </c>
      <c r="D830" s="21">
        <v>45790</v>
      </c>
      <c r="E830">
        <v>168</v>
      </c>
      <c r="F830">
        <v>182</v>
      </c>
      <c r="G830" s="29">
        <f t="shared" si="6"/>
        <v>0.25</v>
      </c>
      <c r="J830">
        <v>2025</v>
      </c>
      <c r="K830" t="s">
        <v>78</v>
      </c>
      <c r="L830" t="s">
        <v>356</v>
      </c>
      <c r="M830" t="s">
        <v>371</v>
      </c>
      <c r="N830" t="s">
        <v>20</v>
      </c>
      <c r="O830" t="s">
        <v>43</v>
      </c>
      <c r="P830" t="s">
        <v>394</v>
      </c>
      <c r="Q830" t="s">
        <v>395</v>
      </c>
      <c r="R830" t="s">
        <v>263</v>
      </c>
      <c r="S830" t="s">
        <v>264</v>
      </c>
      <c r="T830" t="s">
        <v>46</v>
      </c>
    </row>
    <row r="831" spans="1:20" x14ac:dyDescent="0.2">
      <c r="A831" t="s">
        <v>262</v>
      </c>
      <c r="B831" t="s">
        <v>18</v>
      </c>
      <c r="C831" t="s">
        <v>19</v>
      </c>
      <c r="D831" s="21">
        <v>45791</v>
      </c>
      <c r="E831">
        <v>182</v>
      </c>
      <c r="F831">
        <v>203</v>
      </c>
      <c r="G831" s="29">
        <f t="shared" si="6"/>
        <v>0.27500000000000002</v>
      </c>
      <c r="J831">
        <v>2025</v>
      </c>
      <c r="K831" t="s">
        <v>68</v>
      </c>
      <c r="L831" t="s">
        <v>356</v>
      </c>
      <c r="M831" t="s">
        <v>397</v>
      </c>
      <c r="N831" t="s">
        <v>20</v>
      </c>
      <c r="O831" t="s">
        <v>43</v>
      </c>
      <c r="P831" t="s">
        <v>384</v>
      </c>
      <c r="Q831" t="s">
        <v>399</v>
      </c>
      <c r="R831" t="s">
        <v>263</v>
      </c>
      <c r="S831" t="s">
        <v>264</v>
      </c>
      <c r="T831" t="s">
        <v>46</v>
      </c>
    </row>
    <row r="832" spans="1:20" hidden="1" x14ac:dyDescent="0.2">
      <c r="A832" t="s">
        <v>262</v>
      </c>
      <c r="B832" t="s">
        <v>18</v>
      </c>
      <c r="C832" t="s">
        <v>313</v>
      </c>
      <c r="D832" s="21">
        <v>45791</v>
      </c>
      <c r="E832">
        <v>182</v>
      </c>
      <c r="F832">
        <v>189</v>
      </c>
      <c r="G832" s="29">
        <f t="shared" si="6"/>
        <v>0.26500000000000001</v>
      </c>
      <c r="J832">
        <v>2025</v>
      </c>
      <c r="K832" t="s">
        <v>314</v>
      </c>
      <c r="L832" t="s">
        <v>356</v>
      </c>
      <c r="M832" t="s">
        <v>397</v>
      </c>
      <c r="N832" t="s">
        <v>20</v>
      </c>
      <c r="O832" t="s">
        <v>43</v>
      </c>
      <c r="P832" t="s">
        <v>400</v>
      </c>
      <c r="Q832" t="s">
        <v>399</v>
      </c>
      <c r="R832" t="s">
        <v>263</v>
      </c>
      <c r="S832" t="s">
        <v>264</v>
      </c>
      <c r="T832" t="s">
        <v>46</v>
      </c>
    </row>
    <row r="833" spans="1:20" x14ac:dyDescent="0.2">
      <c r="A833" t="s">
        <v>262</v>
      </c>
      <c r="B833" t="s">
        <v>18</v>
      </c>
      <c r="C833" t="s">
        <v>19</v>
      </c>
      <c r="D833" s="21">
        <v>45791</v>
      </c>
      <c r="E833">
        <v>175</v>
      </c>
      <c r="F833">
        <v>196</v>
      </c>
      <c r="G833" s="29">
        <f t="shared" si="6"/>
        <v>0.26500000000000001</v>
      </c>
      <c r="J833">
        <v>2025</v>
      </c>
      <c r="K833" t="s">
        <v>75</v>
      </c>
      <c r="L833" t="s">
        <v>356</v>
      </c>
      <c r="M833" t="s">
        <v>397</v>
      </c>
      <c r="N833" t="s">
        <v>20</v>
      </c>
      <c r="O833" t="s">
        <v>43</v>
      </c>
      <c r="P833" t="s">
        <v>384</v>
      </c>
      <c r="Q833" t="s">
        <v>399</v>
      </c>
      <c r="R833" t="s">
        <v>263</v>
      </c>
      <c r="S833" t="s">
        <v>264</v>
      </c>
      <c r="T833" t="s">
        <v>46</v>
      </c>
    </row>
    <row r="834" spans="1:20" x14ac:dyDescent="0.2">
      <c r="A834" t="s">
        <v>262</v>
      </c>
      <c r="B834" t="s">
        <v>18</v>
      </c>
      <c r="C834" t="s">
        <v>19</v>
      </c>
      <c r="D834" s="21">
        <v>45791</v>
      </c>
      <c r="E834">
        <v>168</v>
      </c>
      <c r="F834">
        <v>182</v>
      </c>
      <c r="G834" s="29">
        <f t="shared" si="6"/>
        <v>0.25</v>
      </c>
      <c r="J834">
        <v>2025</v>
      </c>
      <c r="K834" t="s">
        <v>78</v>
      </c>
      <c r="L834" t="s">
        <v>356</v>
      </c>
      <c r="M834" t="s">
        <v>397</v>
      </c>
      <c r="N834" t="s">
        <v>20</v>
      </c>
      <c r="O834" t="s">
        <v>43</v>
      </c>
      <c r="P834" t="s">
        <v>398</v>
      </c>
      <c r="Q834" t="s">
        <v>399</v>
      </c>
      <c r="R834" t="s">
        <v>263</v>
      </c>
      <c r="S834" t="s">
        <v>264</v>
      </c>
      <c r="T834" t="s">
        <v>46</v>
      </c>
    </row>
    <row r="835" spans="1:20" hidden="1" x14ac:dyDescent="0.2">
      <c r="A835" t="s">
        <v>262</v>
      </c>
      <c r="B835" t="s">
        <v>18</v>
      </c>
      <c r="C835" t="s">
        <v>313</v>
      </c>
      <c r="D835" s="21">
        <v>45792</v>
      </c>
      <c r="E835">
        <v>182</v>
      </c>
      <c r="F835">
        <v>189</v>
      </c>
      <c r="G835" s="29">
        <f t="shared" si="6"/>
        <v>0.26500000000000001</v>
      </c>
      <c r="J835">
        <v>2025</v>
      </c>
      <c r="K835" t="s">
        <v>314</v>
      </c>
      <c r="L835" t="s">
        <v>356</v>
      </c>
      <c r="M835" t="s">
        <v>401</v>
      </c>
      <c r="N835" t="s">
        <v>20</v>
      </c>
      <c r="O835" t="s">
        <v>402</v>
      </c>
      <c r="P835" t="s">
        <v>400</v>
      </c>
      <c r="Q835" t="s">
        <v>404</v>
      </c>
      <c r="R835" t="s">
        <v>263</v>
      </c>
      <c r="S835" t="s">
        <v>264</v>
      </c>
      <c r="T835" t="s">
        <v>46</v>
      </c>
    </row>
    <row r="836" spans="1:20" x14ac:dyDescent="0.2">
      <c r="A836" t="s">
        <v>262</v>
      </c>
      <c r="B836" t="s">
        <v>18</v>
      </c>
      <c r="C836" t="s">
        <v>19</v>
      </c>
      <c r="D836" s="21">
        <v>45792</v>
      </c>
      <c r="E836">
        <v>175</v>
      </c>
      <c r="F836">
        <v>189</v>
      </c>
      <c r="G836" s="29">
        <f t="shared" si="6"/>
        <v>0.26</v>
      </c>
      <c r="J836">
        <v>2025</v>
      </c>
      <c r="K836" t="s">
        <v>68</v>
      </c>
      <c r="L836" t="s">
        <v>356</v>
      </c>
      <c r="M836" t="s">
        <v>401</v>
      </c>
      <c r="N836" t="s">
        <v>20</v>
      </c>
      <c r="O836" t="s">
        <v>402</v>
      </c>
      <c r="P836" t="s">
        <v>384</v>
      </c>
      <c r="Q836" t="s">
        <v>404</v>
      </c>
      <c r="R836" t="s">
        <v>263</v>
      </c>
      <c r="S836" t="s">
        <v>264</v>
      </c>
      <c r="T836" t="s">
        <v>46</v>
      </c>
    </row>
    <row r="837" spans="1:20" x14ac:dyDescent="0.2">
      <c r="A837" t="s">
        <v>262</v>
      </c>
      <c r="B837" t="s">
        <v>18</v>
      </c>
      <c r="C837" t="s">
        <v>19</v>
      </c>
      <c r="D837" s="21">
        <v>45792</v>
      </c>
      <c r="E837">
        <v>168</v>
      </c>
      <c r="F837">
        <v>182</v>
      </c>
      <c r="G837" s="29">
        <f t="shared" si="6"/>
        <v>0.25</v>
      </c>
      <c r="J837">
        <v>2025</v>
      </c>
      <c r="K837" t="s">
        <v>78</v>
      </c>
      <c r="L837" t="s">
        <v>356</v>
      </c>
      <c r="M837" t="s">
        <v>401</v>
      </c>
      <c r="N837" t="s">
        <v>20</v>
      </c>
      <c r="O837" t="s">
        <v>402</v>
      </c>
      <c r="P837" t="s">
        <v>403</v>
      </c>
      <c r="Q837" t="s">
        <v>404</v>
      </c>
      <c r="R837" t="s">
        <v>263</v>
      </c>
      <c r="S837" t="s">
        <v>264</v>
      </c>
      <c r="T837" t="s">
        <v>46</v>
      </c>
    </row>
    <row r="838" spans="1:20" x14ac:dyDescent="0.2">
      <c r="A838" t="s">
        <v>262</v>
      </c>
      <c r="B838" t="s">
        <v>18</v>
      </c>
      <c r="C838" t="s">
        <v>19</v>
      </c>
      <c r="D838" s="21">
        <v>45792</v>
      </c>
      <c r="E838">
        <v>161</v>
      </c>
      <c r="F838">
        <v>189</v>
      </c>
      <c r="G838" s="29">
        <f t="shared" si="6"/>
        <v>0.25</v>
      </c>
      <c r="J838">
        <v>2025</v>
      </c>
      <c r="K838" t="s">
        <v>75</v>
      </c>
      <c r="L838" t="s">
        <v>356</v>
      </c>
      <c r="M838" t="s">
        <v>401</v>
      </c>
      <c r="N838" t="s">
        <v>20</v>
      </c>
      <c r="O838" t="s">
        <v>402</v>
      </c>
      <c r="P838" t="s">
        <v>405</v>
      </c>
      <c r="Q838" t="s">
        <v>404</v>
      </c>
      <c r="R838" t="s">
        <v>263</v>
      </c>
      <c r="S838" t="s">
        <v>264</v>
      </c>
      <c r="T838" t="s">
        <v>46</v>
      </c>
    </row>
    <row r="839" spans="1:20" x14ac:dyDescent="0.2">
      <c r="A839" t="s">
        <v>409</v>
      </c>
      <c r="B839" t="s">
        <v>18</v>
      </c>
      <c r="C839" t="s">
        <v>19</v>
      </c>
      <c r="D839" s="21">
        <v>45793</v>
      </c>
      <c r="E839">
        <v>175</v>
      </c>
      <c r="F839">
        <v>196</v>
      </c>
      <c r="G839" s="29">
        <f t="shared" si="6"/>
        <v>0.26500000000000001</v>
      </c>
      <c r="H839">
        <v>182</v>
      </c>
      <c r="I839">
        <v>189</v>
      </c>
      <c r="J839">
        <v>2025</v>
      </c>
      <c r="K839" t="s">
        <v>68</v>
      </c>
      <c r="L839" t="s">
        <v>410</v>
      </c>
      <c r="M839" t="s">
        <v>411</v>
      </c>
      <c r="N839" t="s">
        <v>20</v>
      </c>
      <c r="P839" t="s">
        <v>417</v>
      </c>
      <c r="Q839" t="s">
        <v>408</v>
      </c>
      <c r="R839" t="s">
        <v>263</v>
      </c>
      <c r="S839" t="s">
        <v>264</v>
      </c>
      <c r="T839" t="s">
        <v>46</v>
      </c>
    </row>
    <row r="840" spans="1:20" hidden="1" x14ac:dyDescent="0.2">
      <c r="A840" t="s">
        <v>409</v>
      </c>
      <c r="B840" t="s">
        <v>18</v>
      </c>
      <c r="C840" t="s">
        <v>313</v>
      </c>
      <c r="D840" s="21">
        <v>45793</v>
      </c>
      <c r="E840">
        <v>175</v>
      </c>
      <c r="F840">
        <v>189</v>
      </c>
      <c r="G840" s="29">
        <f t="shared" si="6"/>
        <v>0.26</v>
      </c>
      <c r="J840">
        <v>2025</v>
      </c>
      <c r="K840" t="s">
        <v>314</v>
      </c>
      <c r="L840" t="s">
        <v>410</v>
      </c>
      <c r="M840" t="s">
        <v>411</v>
      </c>
      <c r="N840" t="s">
        <v>20</v>
      </c>
      <c r="P840" t="s">
        <v>416</v>
      </c>
      <c r="Q840" t="s">
        <v>408</v>
      </c>
      <c r="R840" t="s">
        <v>263</v>
      </c>
      <c r="S840" t="s">
        <v>264</v>
      </c>
      <c r="T840" t="s">
        <v>46</v>
      </c>
    </row>
    <row r="841" spans="1:20" x14ac:dyDescent="0.2">
      <c r="A841" t="s">
        <v>409</v>
      </c>
      <c r="B841" t="s">
        <v>18</v>
      </c>
      <c r="C841" t="s">
        <v>19</v>
      </c>
      <c r="D841" s="21">
        <v>45793</v>
      </c>
      <c r="E841">
        <v>175</v>
      </c>
      <c r="F841">
        <v>182</v>
      </c>
      <c r="G841" s="29">
        <f t="shared" si="6"/>
        <v>0.255</v>
      </c>
      <c r="J841">
        <v>2025</v>
      </c>
      <c r="K841" t="s">
        <v>78</v>
      </c>
      <c r="L841" t="s">
        <v>410</v>
      </c>
      <c r="M841" t="s">
        <v>411</v>
      </c>
      <c r="N841" t="s">
        <v>20</v>
      </c>
      <c r="P841" t="s">
        <v>415</v>
      </c>
      <c r="Q841" t="s">
        <v>408</v>
      </c>
      <c r="R841" t="s">
        <v>263</v>
      </c>
      <c r="S841" t="s">
        <v>264</v>
      </c>
      <c r="T841" t="s">
        <v>46</v>
      </c>
    </row>
    <row r="842" spans="1:20" x14ac:dyDescent="0.2">
      <c r="A842" t="s">
        <v>262</v>
      </c>
      <c r="B842" t="s">
        <v>18</v>
      </c>
      <c r="C842" t="s">
        <v>19</v>
      </c>
      <c r="D842" s="21">
        <v>45793</v>
      </c>
      <c r="E842">
        <v>175</v>
      </c>
      <c r="F842">
        <v>189</v>
      </c>
      <c r="G842" s="29">
        <f t="shared" si="6"/>
        <v>0.255</v>
      </c>
      <c r="H842">
        <v>175</v>
      </c>
      <c r="I842">
        <v>182</v>
      </c>
      <c r="J842">
        <v>2025</v>
      </c>
      <c r="K842" t="s">
        <v>68</v>
      </c>
      <c r="L842" t="s">
        <v>356</v>
      </c>
      <c r="M842" t="s">
        <v>406</v>
      </c>
      <c r="N842" t="s">
        <v>20</v>
      </c>
      <c r="O842" t="s">
        <v>44</v>
      </c>
      <c r="P842" t="s">
        <v>414</v>
      </c>
      <c r="Q842" t="s">
        <v>408</v>
      </c>
      <c r="R842" t="s">
        <v>263</v>
      </c>
      <c r="S842" t="s">
        <v>264</v>
      </c>
      <c r="T842" t="s">
        <v>46</v>
      </c>
    </row>
    <row r="843" spans="1:20" hidden="1" x14ac:dyDescent="0.2">
      <c r="A843" t="s">
        <v>262</v>
      </c>
      <c r="B843" t="s">
        <v>18</v>
      </c>
      <c r="C843" t="s">
        <v>313</v>
      </c>
      <c r="D843" s="21">
        <v>45793</v>
      </c>
      <c r="E843">
        <v>168</v>
      </c>
      <c r="F843">
        <v>182</v>
      </c>
      <c r="G843" s="29">
        <f t="shared" si="6"/>
        <v>0.25</v>
      </c>
      <c r="J843">
        <v>2025</v>
      </c>
      <c r="K843" t="s">
        <v>314</v>
      </c>
      <c r="L843" t="s">
        <v>356</v>
      </c>
      <c r="M843" t="s">
        <v>406</v>
      </c>
      <c r="N843" t="s">
        <v>20</v>
      </c>
      <c r="O843" t="s">
        <v>44</v>
      </c>
      <c r="P843" t="s">
        <v>413</v>
      </c>
      <c r="Q843" t="s">
        <v>408</v>
      </c>
      <c r="R843" t="s">
        <v>263</v>
      </c>
      <c r="S843" t="s">
        <v>264</v>
      </c>
      <c r="T843" t="s">
        <v>46</v>
      </c>
    </row>
    <row r="844" spans="1:20" x14ac:dyDescent="0.2">
      <c r="A844" t="s">
        <v>262</v>
      </c>
      <c r="B844" t="s">
        <v>18</v>
      </c>
      <c r="C844" t="s">
        <v>19</v>
      </c>
      <c r="D844" s="21">
        <v>45793</v>
      </c>
      <c r="E844">
        <v>168</v>
      </c>
      <c r="F844">
        <v>182</v>
      </c>
      <c r="G844" s="29">
        <f t="shared" si="6"/>
        <v>0.25</v>
      </c>
      <c r="J844">
        <v>2025</v>
      </c>
      <c r="K844" t="s">
        <v>78</v>
      </c>
      <c r="L844" t="s">
        <v>356</v>
      </c>
      <c r="M844" t="s">
        <v>406</v>
      </c>
      <c r="N844" t="s">
        <v>20</v>
      </c>
      <c r="O844" t="s">
        <v>44</v>
      </c>
      <c r="P844" t="s">
        <v>403</v>
      </c>
      <c r="Q844" t="s">
        <v>408</v>
      </c>
      <c r="R844" t="s">
        <v>263</v>
      </c>
      <c r="S844" t="s">
        <v>264</v>
      </c>
      <c r="T844" t="s">
        <v>46</v>
      </c>
    </row>
    <row r="845" spans="1:20" x14ac:dyDescent="0.2">
      <c r="A845" t="s">
        <v>409</v>
      </c>
      <c r="B845" t="s">
        <v>18</v>
      </c>
      <c r="C845" t="s">
        <v>19</v>
      </c>
      <c r="D845" s="21">
        <v>45793</v>
      </c>
      <c r="E845">
        <v>161</v>
      </c>
      <c r="F845">
        <v>178</v>
      </c>
      <c r="G845" s="29">
        <f t="shared" si="6"/>
        <v>0.24214285714285713</v>
      </c>
      <c r="J845">
        <v>2025</v>
      </c>
      <c r="K845" t="s">
        <v>75</v>
      </c>
      <c r="L845" t="s">
        <v>410</v>
      </c>
      <c r="M845" t="s">
        <v>411</v>
      </c>
      <c r="N845" t="s">
        <v>20</v>
      </c>
      <c r="P845" t="s">
        <v>412</v>
      </c>
      <c r="Q845" t="s">
        <v>408</v>
      </c>
      <c r="R845" t="s">
        <v>263</v>
      </c>
      <c r="S845" t="s">
        <v>264</v>
      </c>
      <c r="T845" t="s">
        <v>46</v>
      </c>
    </row>
    <row r="846" spans="1:20" x14ac:dyDescent="0.2">
      <c r="A846" t="s">
        <v>262</v>
      </c>
      <c r="B846" t="s">
        <v>18</v>
      </c>
      <c r="C846" t="s">
        <v>19</v>
      </c>
      <c r="D846" s="21">
        <v>45793</v>
      </c>
      <c r="E846">
        <v>154</v>
      </c>
      <c r="F846">
        <v>175</v>
      </c>
      <c r="G846" s="29">
        <f t="shared" si="6"/>
        <v>0.23499999999999999</v>
      </c>
      <c r="J846">
        <v>2025</v>
      </c>
      <c r="K846" t="s">
        <v>75</v>
      </c>
      <c r="L846" t="s">
        <v>356</v>
      </c>
      <c r="M846" t="s">
        <v>406</v>
      </c>
      <c r="N846" t="s">
        <v>20</v>
      </c>
      <c r="O846" t="s">
        <v>44</v>
      </c>
      <c r="P846" t="s">
        <v>407</v>
      </c>
      <c r="Q846" t="s">
        <v>408</v>
      </c>
      <c r="R846" t="s">
        <v>263</v>
      </c>
      <c r="S846" t="s">
        <v>264</v>
      </c>
      <c r="T846" t="s">
        <v>46</v>
      </c>
    </row>
    <row r="847" spans="1:20" hidden="1" x14ac:dyDescent="0.2">
      <c r="A847" t="s">
        <v>409</v>
      </c>
      <c r="B847" t="s">
        <v>18</v>
      </c>
      <c r="C847" t="s">
        <v>313</v>
      </c>
      <c r="D847" s="21">
        <v>45796</v>
      </c>
      <c r="E847">
        <v>168</v>
      </c>
      <c r="F847">
        <v>182</v>
      </c>
      <c r="G847" s="29">
        <f t="shared" si="6"/>
        <v>0.25</v>
      </c>
      <c r="J847">
        <v>2025</v>
      </c>
      <c r="K847" t="s">
        <v>314</v>
      </c>
      <c r="L847" t="s">
        <v>410</v>
      </c>
      <c r="M847" t="s">
        <v>418</v>
      </c>
      <c r="N847" t="s">
        <v>20</v>
      </c>
      <c r="O847" t="s">
        <v>83</v>
      </c>
      <c r="P847" t="s">
        <v>416</v>
      </c>
      <c r="Q847" t="s">
        <v>408</v>
      </c>
      <c r="R847" t="s">
        <v>263</v>
      </c>
      <c r="S847" t="s">
        <v>264</v>
      </c>
      <c r="T847" t="s">
        <v>46</v>
      </c>
    </row>
    <row r="848" spans="1:20" hidden="1" x14ac:dyDescent="0.2">
      <c r="A848" t="s">
        <v>262</v>
      </c>
      <c r="B848" t="s">
        <v>18</v>
      </c>
      <c r="C848" t="s">
        <v>313</v>
      </c>
      <c r="D848" s="21">
        <v>45796</v>
      </c>
      <c r="E848">
        <v>168</v>
      </c>
      <c r="F848">
        <v>175</v>
      </c>
      <c r="G848" s="29">
        <f t="shared" si="6"/>
        <v>0.245</v>
      </c>
      <c r="J848">
        <v>2025</v>
      </c>
      <c r="K848" t="s">
        <v>314</v>
      </c>
      <c r="L848" t="s">
        <v>85</v>
      </c>
      <c r="M848" t="s">
        <v>418</v>
      </c>
      <c r="N848" t="s">
        <v>20</v>
      </c>
      <c r="O848" t="s">
        <v>83</v>
      </c>
      <c r="P848" t="s">
        <v>424</v>
      </c>
      <c r="Q848" t="s">
        <v>408</v>
      </c>
      <c r="R848" t="s">
        <v>263</v>
      </c>
      <c r="S848" t="s">
        <v>264</v>
      </c>
      <c r="T848" t="s">
        <v>46</v>
      </c>
    </row>
    <row r="849" spans="1:20" x14ac:dyDescent="0.2">
      <c r="A849" t="s">
        <v>409</v>
      </c>
      <c r="B849" t="s">
        <v>18</v>
      </c>
      <c r="C849" t="s">
        <v>19</v>
      </c>
      <c r="D849" s="21">
        <v>45796</v>
      </c>
      <c r="E849">
        <v>168</v>
      </c>
      <c r="F849">
        <v>175</v>
      </c>
      <c r="G849" s="29">
        <f t="shared" si="6"/>
        <v>0.245</v>
      </c>
      <c r="J849">
        <v>2025</v>
      </c>
      <c r="K849" t="s">
        <v>68</v>
      </c>
      <c r="L849" t="s">
        <v>410</v>
      </c>
      <c r="M849" t="s">
        <v>418</v>
      </c>
      <c r="N849" t="s">
        <v>20</v>
      </c>
      <c r="O849" t="s">
        <v>83</v>
      </c>
      <c r="P849" t="s">
        <v>425</v>
      </c>
      <c r="Q849" t="s">
        <v>408</v>
      </c>
      <c r="R849" t="s">
        <v>263</v>
      </c>
      <c r="S849" t="s">
        <v>264</v>
      </c>
      <c r="T849" t="s">
        <v>46</v>
      </c>
    </row>
    <row r="850" spans="1:20" x14ac:dyDescent="0.2">
      <c r="A850" t="s">
        <v>409</v>
      </c>
      <c r="B850" t="s">
        <v>18</v>
      </c>
      <c r="C850" t="s">
        <v>19</v>
      </c>
      <c r="D850" s="21">
        <v>45796</v>
      </c>
      <c r="E850">
        <v>161</v>
      </c>
      <c r="F850">
        <v>175</v>
      </c>
      <c r="G850" s="29">
        <f t="shared" si="6"/>
        <v>0.24</v>
      </c>
      <c r="J850">
        <v>2025</v>
      </c>
      <c r="K850" t="s">
        <v>78</v>
      </c>
      <c r="L850" t="s">
        <v>410</v>
      </c>
      <c r="M850" t="s">
        <v>418</v>
      </c>
      <c r="N850" t="s">
        <v>20</v>
      </c>
      <c r="O850" t="s">
        <v>83</v>
      </c>
      <c r="P850" t="s">
        <v>423</v>
      </c>
      <c r="Q850" t="s">
        <v>408</v>
      </c>
      <c r="R850" t="s">
        <v>263</v>
      </c>
      <c r="S850" t="s">
        <v>264</v>
      </c>
      <c r="T850" t="s">
        <v>46</v>
      </c>
    </row>
    <row r="851" spans="1:20" x14ac:dyDescent="0.2">
      <c r="A851" t="s">
        <v>262</v>
      </c>
      <c r="B851" t="s">
        <v>18</v>
      </c>
      <c r="C851" t="s">
        <v>19</v>
      </c>
      <c r="D851" s="21">
        <v>45796</v>
      </c>
      <c r="E851">
        <v>161</v>
      </c>
      <c r="F851">
        <v>175</v>
      </c>
      <c r="G851" s="29">
        <f t="shared" si="6"/>
        <v>0.24</v>
      </c>
      <c r="J851">
        <v>2025</v>
      </c>
      <c r="K851" t="s">
        <v>68</v>
      </c>
      <c r="L851" t="s">
        <v>85</v>
      </c>
      <c r="M851" t="s">
        <v>418</v>
      </c>
      <c r="N851" t="s">
        <v>20</v>
      </c>
      <c r="O851" t="s">
        <v>83</v>
      </c>
      <c r="P851" t="s">
        <v>422</v>
      </c>
      <c r="Q851" t="s">
        <v>408</v>
      </c>
      <c r="R851" t="s">
        <v>263</v>
      </c>
      <c r="S851" t="s">
        <v>264</v>
      </c>
      <c r="T851" t="s">
        <v>46</v>
      </c>
    </row>
    <row r="852" spans="1:20" x14ac:dyDescent="0.2">
      <c r="A852" t="s">
        <v>262</v>
      </c>
      <c r="B852" t="s">
        <v>18</v>
      </c>
      <c r="C852" t="s">
        <v>19</v>
      </c>
      <c r="D852" s="21">
        <v>45796</v>
      </c>
      <c r="E852">
        <v>154</v>
      </c>
      <c r="F852">
        <v>168</v>
      </c>
      <c r="G852" s="29">
        <f t="shared" si="6"/>
        <v>0.23</v>
      </c>
      <c r="J852">
        <v>2025</v>
      </c>
      <c r="K852" t="s">
        <v>78</v>
      </c>
      <c r="L852" t="s">
        <v>85</v>
      </c>
      <c r="M852" t="s">
        <v>418</v>
      </c>
      <c r="N852" t="s">
        <v>20</v>
      </c>
      <c r="O852" t="s">
        <v>83</v>
      </c>
      <c r="P852" t="s">
        <v>420</v>
      </c>
      <c r="Q852" t="s">
        <v>408</v>
      </c>
      <c r="R852" t="s">
        <v>263</v>
      </c>
      <c r="S852" t="s">
        <v>264</v>
      </c>
      <c r="T852" t="s">
        <v>46</v>
      </c>
    </row>
    <row r="853" spans="1:20" x14ac:dyDescent="0.2">
      <c r="A853" t="s">
        <v>409</v>
      </c>
      <c r="B853" t="s">
        <v>18</v>
      </c>
      <c r="C853" t="s">
        <v>19</v>
      </c>
      <c r="D853" s="21">
        <v>45796</v>
      </c>
      <c r="E853">
        <v>154</v>
      </c>
      <c r="F853">
        <v>168</v>
      </c>
      <c r="G853" s="29">
        <f t="shared" si="6"/>
        <v>0.23</v>
      </c>
      <c r="J853">
        <v>2025</v>
      </c>
      <c r="K853" t="s">
        <v>75</v>
      </c>
      <c r="L853" t="s">
        <v>410</v>
      </c>
      <c r="M853" t="s">
        <v>418</v>
      </c>
      <c r="N853" t="s">
        <v>20</v>
      </c>
      <c r="O853" t="s">
        <v>83</v>
      </c>
      <c r="P853" t="s">
        <v>421</v>
      </c>
      <c r="Q853" t="s">
        <v>408</v>
      </c>
      <c r="R853" t="s">
        <v>263</v>
      </c>
      <c r="S853" t="s">
        <v>264</v>
      </c>
      <c r="T853" t="s">
        <v>46</v>
      </c>
    </row>
    <row r="854" spans="1:20" x14ac:dyDescent="0.2">
      <c r="A854" t="s">
        <v>262</v>
      </c>
      <c r="B854" t="s">
        <v>18</v>
      </c>
      <c r="C854" t="s">
        <v>19</v>
      </c>
      <c r="D854" s="21">
        <v>45796</v>
      </c>
      <c r="E854">
        <v>147</v>
      </c>
      <c r="F854">
        <v>161</v>
      </c>
      <c r="G854" s="29">
        <f t="shared" si="6"/>
        <v>0.22</v>
      </c>
      <c r="J854">
        <v>2025</v>
      </c>
      <c r="K854" t="s">
        <v>75</v>
      </c>
      <c r="L854" t="s">
        <v>85</v>
      </c>
      <c r="M854" t="s">
        <v>418</v>
      </c>
      <c r="N854" t="s">
        <v>20</v>
      </c>
      <c r="O854" t="s">
        <v>83</v>
      </c>
      <c r="P854" t="s">
        <v>419</v>
      </c>
      <c r="Q854" t="s">
        <v>408</v>
      </c>
      <c r="R854" t="s">
        <v>263</v>
      </c>
      <c r="S854" t="s">
        <v>264</v>
      </c>
      <c r="T854" t="s">
        <v>46</v>
      </c>
    </row>
    <row r="855" spans="1:20" hidden="1" x14ac:dyDescent="0.2">
      <c r="A855" t="s">
        <v>409</v>
      </c>
      <c r="B855" t="s">
        <v>18</v>
      </c>
      <c r="C855" t="s">
        <v>313</v>
      </c>
      <c r="D855" s="21">
        <v>45797</v>
      </c>
      <c r="E855">
        <v>175</v>
      </c>
      <c r="F855">
        <v>189</v>
      </c>
      <c r="G855" s="29">
        <f t="shared" si="6"/>
        <v>0.26</v>
      </c>
      <c r="J855">
        <v>2025</v>
      </c>
      <c r="K855" t="s">
        <v>314</v>
      </c>
      <c r="L855" t="s">
        <v>410</v>
      </c>
      <c r="M855" t="s">
        <v>435</v>
      </c>
      <c r="N855" t="s">
        <v>20</v>
      </c>
      <c r="O855" t="s">
        <v>432</v>
      </c>
      <c r="P855" t="s">
        <v>438</v>
      </c>
      <c r="Q855" t="s">
        <v>408</v>
      </c>
      <c r="R855" t="s">
        <v>263</v>
      </c>
      <c r="S855" t="s">
        <v>264</v>
      </c>
      <c r="T855" t="s">
        <v>46</v>
      </c>
    </row>
    <row r="856" spans="1:20" hidden="1" x14ac:dyDescent="0.2">
      <c r="A856" t="s">
        <v>262</v>
      </c>
      <c r="B856" t="s">
        <v>18</v>
      </c>
      <c r="C856" t="s">
        <v>313</v>
      </c>
      <c r="D856" s="21">
        <v>45797</v>
      </c>
      <c r="E856">
        <v>168</v>
      </c>
      <c r="F856">
        <v>175</v>
      </c>
      <c r="G856" s="29">
        <f t="shared" si="6"/>
        <v>0.245</v>
      </c>
      <c r="J856">
        <v>2025</v>
      </c>
      <c r="K856" t="s">
        <v>314</v>
      </c>
      <c r="L856" t="s">
        <v>50</v>
      </c>
      <c r="M856" t="s">
        <v>81</v>
      </c>
      <c r="N856" t="s">
        <v>20</v>
      </c>
      <c r="O856" t="s">
        <v>432</v>
      </c>
      <c r="P856" t="s">
        <v>424</v>
      </c>
      <c r="Q856" t="s">
        <v>408</v>
      </c>
      <c r="R856" t="s">
        <v>263</v>
      </c>
      <c r="S856" t="s">
        <v>264</v>
      </c>
      <c r="T856" t="s">
        <v>46</v>
      </c>
    </row>
    <row r="857" spans="1:20" x14ac:dyDescent="0.2">
      <c r="A857" t="s">
        <v>409</v>
      </c>
      <c r="B857" t="s">
        <v>18</v>
      </c>
      <c r="C857" t="s">
        <v>19</v>
      </c>
      <c r="D857" s="21">
        <v>45797</v>
      </c>
      <c r="E857">
        <v>168</v>
      </c>
      <c r="F857">
        <v>175</v>
      </c>
      <c r="G857" s="29">
        <f t="shared" si="6"/>
        <v>0.245</v>
      </c>
      <c r="J857">
        <v>2025</v>
      </c>
      <c r="K857" t="s">
        <v>68</v>
      </c>
      <c r="L857" t="s">
        <v>410</v>
      </c>
      <c r="M857" t="s">
        <v>435</v>
      </c>
      <c r="N857" t="s">
        <v>20</v>
      </c>
      <c r="O857" t="s">
        <v>432</v>
      </c>
      <c r="P857" t="s">
        <v>425</v>
      </c>
      <c r="Q857" t="s">
        <v>408</v>
      </c>
      <c r="R857" t="s">
        <v>263</v>
      </c>
      <c r="S857" t="s">
        <v>264</v>
      </c>
      <c r="T857" t="s">
        <v>46</v>
      </c>
    </row>
    <row r="858" spans="1:20" x14ac:dyDescent="0.2">
      <c r="A858" t="s">
        <v>409</v>
      </c>
      <c r="B858" t="s">
        <v>18</v>
      </c>
      <c r="C858" t="s">
        <v>19</v>
      </c>
      <c r="D858" s="21">
        <v>45797</v>
      </c>
      <c r="E858">
        <v>161</v>
      </c>
      <c r="F858">
        <v>175</v>
      </c>
      <c r="G858" s="29">
        <f t="shared" si="6"/>
        <v>0.24</v>
      </c>
      <c r="J858">
        <v>2025</v>
      </c>
      <c r="K858" t="s">
        <v>78</v>
      </c>
      <c r="L858" t="s">
        <v>410</v>
      </c>
      <c r="M858" t="s">
        <v>435</v>
      </c>
      <c r="N858" t="s">
        <v>20</v>
      </c>
      <c r="O858" t="s">
        <v>432</v>
      </c>
      <c r="P858" t="s">
        <v>437</v>
      </c>
      <c r="Q858" t="s">
        <v>408</v>
      </c>
      <c r="R858" t="s">
        <v>263</v>
      </c>
      <c r="S858" t="s">
        <v>264</v>
      </c>
      <c r="T858" t="s">
        <v>46</v>
      </c>
    </row>
    <row r="859" spans="1:20" x14ac:dyDescent="0.2">
      <c r="A859" t="s">
        <v>262</v>
      </c>
      <c r="B859" t="s">
        <v>18</v>
      </c>
      <c r="C859" t="s">
        <v>19</v>
      </c>
      <c r="D859" s="21">
        <v>45797</v>
      </c>
      <c r="E859">
        <v>154</v>
      </c>
      <c r="F859">
        <v>175</v>
      </c>
      <c r="G859" s="29">
        <f t="shared" si="6"/>
        <v>0.23499999999999999</v>
      </c>
      <c r="J859">
        <v>2025</v>
      </c>
      <c r="K859" t="s">
        <v>68</v>
      </c>
      <c r="L859" t="s">
        <v>50</v>
      </c>
      <c r="M859" t="s">
        <v>81</v>
      </c>
      <c r="N859" t="s">
        <v>20</v>
      </c>
      <c r="O859" t="s">
        <v>432</v>
      </c>
      <c r="P859" t="s">
        <v>436</v>
      </c>
      <c r="Q859" t="s">
        <v>408</v>
      </c>
      <c r="R859" t="s">
        <v>263</v>
      </c>
      <c r="S859" t="s">
        <v>264</v>
      </c>
      <c r="T859" t="s">
        <v>46</v>
      </c>
    </row>
    <row r="860" spans="1:20" x14ac:dyDescent="0.2">
      <c r="A860" t="s">
        <v>409</v>
      </c>
      <c r="B860" t="s">
        <v>18</v>
      </c>
      <c r="C860" t="s">
        <v>19</v>
      </c>
      <c r="D860" s="21">
        <v>45797</v>
      </c>
      <c r="E860">
        <v>147</v>
      </c>
      <c r="F860">
        <v>168</v>
      </c>
      <c r="G860" s="29">
        <f t="shared" ref="G860:G923" si="7">IF(ISNUMBER(H860),AVERAGE(H860:I860),AVERAGE(E860:F860))/700</f>
        <v>0.22500000000000001</v>
      </c>
      <c r="J860">
        <v>2025</v>
      </c>
      <c r="K860" t="s">
        <v>75</v>
      </c>
      <c r="L860" t="s">
        <v>410</v>
      </c>
      <c r="M860" t="s">
        <v>435</v>
      </c>
      <c r="N860" t="s">
        <v>20</v>
      </c>
      <c r="O860" t="s">
        <v>432</v>
      </c>
      <c r="P860" t="s">
        <v>421</v>
      </c>
      <c r="Q860" t="s">
        <v>408</v>
      </c>
      <c r="R860" t="s">
        <v>263</v>
      </c>
      <c r="S860" t="s">
        <v>264</v>
      </c>
      <c r="T860" t="s">
        <v>46</v>
      </c>
    </row>
    <row r="861" spans="1:20" x14ac:dyDescent="0.2">
      <c r="A861" t="s">
        <v>262</v>
      </c>
      <c r="B861" t="s">
        <v>18</v>
      </c>
      <c r="C861" t="s">
        <v>19</v>
      </c>
      <c r="D861" s="21">
        <v>45797</v>
      </c>
      <c r="E861">
        <v>147</v>
      </c>
      <c r="F861">
        <v>168</v>
      </c>
      <c r="G861" s="29">
        <f t="shared" si="7"/>
        <v>0.22500000000000001</v>
      </c>
      <c r="J861">
        <v>2025</v>
      </c>
      <c r="K861" t="s">
        <v>78</v>
      </c>
      <c r="L861" t="s">
        <v>50</v>
      </c>
      <c r="M861" t="s">
        <v>81</v>
      </c>
      <c r="N861" t="s">
        <v>20</v>
      </c>
      <c r="O861" t="s">
        <v>432</v>
      </c>
      <c r="P861" t="s">
        <v>434</v>
      </c>
      <c r="Q861" t="s">
        <v>408</v>
      </c>
      <c r="R861" t="s">
        <v>263</v>
      </c>
      <c r="S861" t="s">
        <v>264</v>
      </c>
      <c r="T861" t="s">
        <v>46</v>
      </c>
    </row>
    <row r="862" spans="1:20" x14ac:dyDescent="0.2">
      <c r="A862" t="s">
        <v>262</v>
      </c>
      <c r="B862" t="s">
        <v>18</v>
      </c>
      <c r="C862" t="s">
        <v>19</v>
      </c>
      <c r="D862" s="21">
        <v>45797</v>
      </c>
      <c r="E862">
        <v>140</v>
      </c>
      <c r="F862">
        <v>154</v>
      </c>
      <c r="G862" s="29">
        <f t="shared" si="7"/>
        <v>0.21</v>
      </c>
      <c r="J862">
        <v>2025</v>
      </c>
      <c r="K862" t="s">
        <v>75</v>
      </c>
      <c r="L862" t="s">
        <v>50</v>
      </c>
      <c r="M862" t="s">
        <v>81</v>
      </c>
      <c r="N862" t="s">
        <v>20</v>
      </c>
      <c r="O862" t="s">
        <v>432</v>
      </c>
      <c r="P862" t="s">
        <v>433</v>
      </c>
      <c r="Q862" t="s">
        <v>408</v>
      </c>
      <c r="R862" t="s">
        <v>263</v>
      </c>
      <c r="S862" t="s">
        <v>264</v>
      </c>
      <c r="T862" t="s">
        <v>46</v>
      </c>
    </row>
    <row r="863" spans="1:20" hidden="1" x14ac:dyDescent="0.2">
      <c r="A863" t="s">
        <v>409</v>
      </c>
      <c r="B863" t="s">
        <v>18</v>
      </c>
      <c r="C863" t="s">
        <v>313</v>
      </c>
      <c r="D863" s="21">
        <v>45798</v>
      </c>
      <c r="E863">
        <v>182</v>
      </c>
      <c r="F863">
        <v>196</v>
      </c>
      <c r="G863" s="29">
        <f t="shared" si="7"/>
        <v>0.27</v>
      </c>
      <c r="J863">
        <v>2025</v>
      </c>
      <c r="K863" t="s">
        <v>314</v>
      </c>
      <c r="L863" t="s">
        <v>440</v>
      </c>
      <c r="M863" t="s">
        <v>441</v>
      </c>
      <c r="N863" t="s">
        <v>20</v>
      </c>
      <c r="O863" t="s">
        <v>442</v>
      </c>
      <c r="P863" t="s">
        <v>446</v>
      </c>
      <c r="Q863" t="s">
        <v>408</v>
      </c>
      <c r="R863" t="s">
        <v>263</v>
      </c>
      <c r="S863" t="s">
        <v>264</v>
      </c>
      <c r="T863" t="s">
        <v>46</v>
      </c>
    </row>
    <row r="864" spans="1:20" x14ac:dyDescent="0.2">
      <c r="A864" t="s">
        <v>409</v>
      </c>
      <c r="B864" t="s">
        <v>18</v>
      </c>
      <c r="C864" t="s">
        <v>19</v>
      </c>
      <c r="D864" s="21">
        <v>45798</v>
      </c>
      <c r="E864">
        <v>161</v>
      </c>
      <c r="F864">
        <v>175</v>
      </c>
      <c r="G864" s="29">
        <f t="shared" si="7"/>
        <v>0.24</v>
      </c>
      <c r="J864">
        <v>2025</v>
      </c>
      <c r="K864" t="s">
        <v>68</v>
      </c>
      <c r="L864" t="s">
        <v>440</v>
      </c>
      <c r="M864" t="s">
        <v>441</v>
      </c>
      <c r="N864" t="s">
        <v>20</v>
      </c>
      <c r="O864" t="s">
        <v>442</v>
      </c>
      <c r="P864" t="s">
        <v>445</v>
      </c>
      <c r="Q864" t="s">
        <v>408</v>
      </c>
      <c r="R864" t="s">
        <v>263</v>
      </c>
      <c r="S864" t="s">
        <v>264</v>
      </c>
      <c r="T864" t="s">
        <v>46</v>
      </c>
    </row>
    <row r="865" spans="1:20" x14ac:dyDescent="0.2">
      <c r="A865" t="s">
        <v>409</v>
      </c>
      <c r="B865" t="s">
        <v>18</v>
      </c>
      <c r="C865" t="s">
        <v>19</v>
      </c>
      <c r="D865" s="21">
        <v>45798</v>
      </c>
      <c r="E865">
        <v>154</v>
      </c>
      <c r="F865">
        <v>175</v>
      </c>
      <c r="G865" s="29">
        <f t="shared" si="7"/>
        <v>0.23499999999999999</v>
      </c>
      <c r="J865">
        <v>2025</v>
      </c>
      <c r="K865" t="s">
        <v>78</v>
      </c>
      <c r="L865" t="s">
        <v>440</v>
      </c>
      <c r="M865" t="s">
        <v>441</v>
      </c>
      <c r="N865" t="s">
        <v>20</v>
      </c>
      <c r="O865" t="s">
        <v>442</v>
      </c>
      <c r="P865" t="s">
        <v>444</v>
      </c>
      <c r="Q865" t="s">
        <v>408</v>
      </c>
      <c r="R865" t="s">
        <v>263</v>
      </c>
      <c r="S865" t="s">
        <v>264</v>
      </c>
      <c r="T865" t="s">
        <v>46</v>
      </c>
    </row>
    <row r="866" spans="1:20" x14ac:dyDescent="0.2">
      <c r="A866" t="s">
        <v>262</v>
      </c>
      <c r="B866" t="s">
        <v>18</v>
      </c>
      <c r="C866" t="s">
        <v>19</v>
      </c>
      <c r="D866" s="21">
        <v>45798</v>
      </c>
      <c r="E866">
        <v>154</v>
      </c>
      <c r="F866">
        <v>168</v>
      </c>
      <c r="G866" s="29">
        <f t="shared" si="7"/>
        <v>0.23</v>
      </c>
      <c r="J866">
        <v>2025</v>
      </c>
      <c r="K866" t="s">
        <v>68</v>
      </c>
      <c r="L866" t="s">
        <v>59</v>
      </c>
      <c r="M866" t="s">
        <v>81</v>
      </c>
      <c r="N866" t="s">
        <v>20</v>
      </c>
      <c r="O866" t="s">
        <v>44</v>
      </c>
      <c r="P866" t="s">
        <v>436</v>
      </c>
      <c r="Q866" t="s">
        <v>408</v>
      </c>
      <c r="R866" t="s">
        <v>263</v>
      </c>
      <c r="S866" t="s">
        <v>264</v>
      </c>
      <c r="T866" t="s">
        <v>46</v>
      </c>
    </row>
    <row r="867" spans="1:20" x14ac:dyDescent="0.2">
      <c r="A867" t="s">
        <v>409</v>
      </c>
      <c r="B867" t="s">
        <v>18</v>
      </c>
      <c r="C867" t="s">
        <v>19</v>
      </c>
      <c r="D867" s="21">
        <v>45798</v>
      </c>
      <c r="E867">
        <v>147</v>
      </c>
      <c r="F867">
        <v>168</v>
      </c>
      <c r="G867" s="29">
        <f t="shared" si="7"/>
        <v>0.22500000000000001</v>
      </c>
      <c r="J867">
        <v>2025</v>
      </c>
      <c r="K867" t="s">
        <v>75</v>
      </c>
      <c r="L867" t="s">
        <v>440</v>
      </c>
      <c r="M867" t="s">
        <v>441</v>
      </c>
      <c r="N867" t="s">
        <v>20</v>
      </c>
      <c r="O867" t="s">
        <v>442</v>
      </c>
      <c r="P867" t="s">
        <v>443</v>
      </c>
      <c r="Q867" t="s">
        <v>408</v>
      </c>
      <c r="R867" t="s">
        <v>263</v>
      </c>
      <c r="S867" t="s">
        <v>264</v>
      </c>
      <c r="T867" t="s">
        <v>46</v>
      </c>
    </row>
    <row r="868" spans="1:20" x14ac:dyDescent="0.2">
      <c r="A868" t="s">
        <v>262</v>
      </c>
      <c r="B868" t="s">
        <v>18</v>
      </c>
      <c r="C868" t="s">
        <v>19</v>
      </c>
      <c r="D868" s="21">
        <v>45798</v>
      </c>
      <c r="E868">
        <v>140</v>
      </c>
      <c r="F868">
        <v>168</v>
      </c>
      <c r="G868" s="29">
        <f t="shared" si="7"/>
        <v>0.22</v>
      </c>
      <c r="J868">
        <v>2025</v>
      </c>
      <c r="K868" t="s">
        <v>78</v>
      </c>
      <c r="L868" t="s">
        <v>59</v>
      </c>
      <c r="M868" t="s">
        <v>81</v>
      </c>
      <c r="N868" t="s">
        <v>20</v>
      </c>
      <c r="O868" t="s">
        <v>44</v>
      </c>
      <c r="P868" t="s">
        <v>439</v>
      </c>
      <c r="Q868" t="s">
        <v>408</v>
      </c>
      <c r="R868" t="s">
        <v>263</v>
      </c>
      <c r="S868" t="s">
        <v>264</v>
      </c>
      <c r="T868" t="s">
        <v>46</v>
      </c>
    </row>
    <row r="869" spans="1:20" x14ac:dyDescent="0.2">
      <c r="A869" t="s">
        <v>262</v>
      </c>
      <c r="B869" t="s">
        <v>18</v>
      </c>
      <c r="C869" t="s">
        <v>19</v>
      </c>
      <c r="D869" s="21">
        <v>45798</v>
      </c>
      <c r="E869">
        <v>140</v>
      </c>
      <c r="F869">
        <v>154</v>
      </c>
      <c r="G869" s="29">
        <f t="shared" si="7"/>
        <v>0.21</v>
      </c>
      <c r="J869">
        <v>2025</v>
      </c>
      <c r="K869" t="s">
        <v>75</v>
      </c>
      <c r="L869" t="s">
        <v>59</v>
      </c>
      <c r="M869" t="s">
        <v>81</v>
      </c>
      <c r="N869" t="s">
        <v>20</v>
      </c>
      <c r="O869" t="s">
        <v>44</v>
      </c>
      <c r="P869" t="s">
        <v>433</v>
      </c>
      <c r="Q869" t="s">
        <v>408</v>
      </c>
      <c r="R869" t="s">
        <v>263</v>
      </c>
      <c r="S869" t="s">
        <v>264</v>
      </c>
      <c r="T869" t="s">
        <v>46</v>
      </c>
    </row>
    <row r="870" spans="1:20" hidden="1" x14ac:dyDescent="0.2">
      <c r="A870" t="s">
        <v>409</v>
      </c>
      <c r="B870" t="s">
        <v>18</v>
      </c>
      <c r="C870" t="s">
        <v>313</v>
      </c>
      <c r="D870" s="21">
        <v>45799</v>
      </c>
      <c r="E870">
        <v>182</v>
      </c>
      <c r="F870">
        <v>196</v>
      </c>
      <c r="G870" s="29">
        <f t="shared" si="7"/>
        <v>0.27</v>
      </c>
      <c r="J870">
        <v>2025</v>
      </c>
      <c r="K870" t="s">
        <v>314</v>
      </c>
      <c r="L870" t="s">
        <v>410</v>
      </c>
      <c r="M870" t="s">
        <v>401</v>
      </c>
      <c r="N870" t="s">
        <v>20</v>
      </c>
      <c r="O870" t="s">
        <v>43</v>
      </c>
      <c r="P870" t="s">
        <v>457</v>
      </c>
      <c r="Q870" t="s">
        <v>408</v>
      </c>
      <c r="R870" t="s">
        <v>263</v>
      </c>
      <c r="S870" t="s">
        <v>264</v>
      </c>
      <c r="T870" t="s">
        <v>46</v>
      </c>
    </row>
    <row r="871" spans="1:20" x14ac:dyDescent="0.2">
      <c r="A871" t="s">
        <v>409</v>
      </c>
      <c r="B871" t="s">
        <v>18</v>
      </c>
      <c r="C871" t="s">
        <v>19</v>
      </c>
      <c r="D871" s="21">
        <v>45799</v>
      </c>
      <c r="E871">
        <v>161</v>
      </c>
      <c r="F871">
        <v>175</v>
      </c>
      <c r="G871" s="29">
        <f t="shared" si="7"/>
        <v>0.24</v>
      </c>
      <c r="J871">
        <v>2025</v>
      </c>
      <c r="K871" t="s">
        <v>68</v>
      </c>
      <c r="L871" t="s">
        <v>410</v>
      </c>
      <c r="M871" t="s">
        <v>401</v>
      </c>
      <c r="N871" t="s">
        <v>20</v>
      </c>
      <c r="O871" t="s">
        <v>43</v>
      </c>
      <c r="P871" t="s">
        <v>458</v>
      </c>
      <c r="Q871" t="s">
        <v>408</v>
      </c>
      <c r="R871" t="s">
        <v>263</v>
      </c>
      <c r="S871" t="s">
        <v>264</v>
      </c>
      <c r="T871" t="s">
        <v>46</v>
      </c>
    </row>
    <row r="872" spans="1:20" x14ac:dyDescent="0.2">
      <c r="A872" t="s">
        <v>409</v>
      </c>
      <c r="B872" t="s">
        <v>18</v>
      </c>
      <c r="C872" t="s">
        <v>19</v>
      </c>
      <c r="D872" s="21">
        <v>45799</v>
      </c>
      <c r="E872">
        <v>154</v>
      </c>
      <c r="F872">
        <v>175</v>
      </c>
      <c r="G872" s="29">
        <f t="shared" si="7"/>
        <v>0.23499999999999999</v>
      </c>
      <c r="J872">
        <v>2025</v>
      </c>
      <c r="K872" t="s">
        <v>78</v>
      </c>
      <c r="L872" t="s">
        <v>410</v>
      </c>
      <c r="M872" t="s">
        <v>401</v>
      </c>
      <c r="N872" t="s">
        <v>20</v>
      </c>
      <c r="O872" t="s">
        <v>43</v>
      </c>
      <c r="P872" t="s">
        <v>444</v>
      </c>
      <c r="Q872" t="s">
        <v>408</v>
      </c>
      <c r="R872" t="s">
        <v>263</v>
      </c>
      <c r="S872" t="s">
        <v>264</v>
      </c>
      <c r="T872" t="s">
        <v>46</v>
      </c>
    </row>
    <row r="873" spans="1:20" x14ac:dyDescent="0.2">
      <c r="A873" t="s">
        <v>262</v>
      </c>
      <c r="B873" t="s">
        <v>18</v>
      </c>
      <c r="C873" t="s">
        <v>19</v>
      </c>
      <c r="D873" s="21">
        <v>45799</v>
      </c>
      <c r="E873">
        <v>154</v>
      </c>
      <c r="F873">
        <v>168</v>
      </c>
      <c r="G873" s="29">
        <f t="shared" si="7"/>
        <v>0.23</v>
      </c>
      <c r="J873">
        <v>2025</v>
      </c>
      <c r="K873" t="s">
        <v>68</v>
      </c>
      <c r="L873" t="s">
        <v>59</v>
      </c>
      <c r="M873" t="s">
        <v>81</v>
      </c>
      <c r="N873" t="s">
        <v>20</v>
      </c>
      <c r="O873" t="s">
        <v>455</v>
      </c>
      <c r="P873" t="s">
        <v>436</v>
      </c>
      <c r="Q873" t="s">
        <v>408</v>
      </c>
      <c r="R873" t="s">
        <v>263</v>
      </c>
      <c r="S873" t="s">
        <v>264</v>
      </c>
      <c r="T873" t="s">
        <v>46</v>
      </c>
    </row>
    <row r="874" spans="1:20" x14ac:dyDescent="0.2">
      <c r="A874" t="s">
        <v>409</v>
      </c>
      <c r="B874" t="s">
        <v>18</v>
      </c>
      <c r="C874" t="s">
        <v>19</v>
      </c>
      <c r="D874" s="21">
        <v>45799</v>
      </c>
      <c r="E874">
        <v>147</v>
      </c>
      <c r="F874">
        <v>168</v>
      </c>
      <c r="G874" s="29">
        <f t="shared" si="7"/>
        <v>0.22500000000000001</v>
      </c>
      <c r="J874">
        <v>2025</v>
      </c>
      <c r="K874" t="s">
        <v>75</v>
      </c>
      <c r="L874" t="s">
        <v>410</v>
      </c>
      <c r="M874" t="s">
        <v>401</v>
      </c>
      <c r="N874" t="s">
        <v>20</v>
      </c>
      <c r="O874" t="s">
        <v>43</v>
      </c>
      <c r="P874" t="s">
        <v>459</v>
      </c>
      <c r="Q874" t="s">
        <v>408</v>
      </c>
      <c r="R874" t="s">
        <v>263</v>
      </c>
      <c r="S874" t="s">
        <v>264</v>
      </c>
      <c r="T874" t="s">
        <v>46</v>
      </c>
    </row>
    <row r="875" spans="1:20" x14ac:dyDescent="0.2">
      <c r="A875" t="s">
        <v>262</v>
      </c>
      <c r="B875" t="s">
        <v>18</v>
      </c>
      <c r="C875" t="s">
        <v>19</v>
      </c>
      <c r="D875" s="21">
        <v>45799</v>
      </c>
      <c r="E875">
        <v>140</v>
      </c>
      <c r="F875">
        <v>168</v>
      </c>
      <c r="G875" s="29">
        <f t="shared" si="7"/>
        <v>0.22</v>
      </c>
      <c r="J875">
        <v>2025</v>
      </c>
      <c r="K875" t="s">
        <v>78</v>
      </c>
      <c r="L875" t="s">
        <v>59</v>
      </c>
      <c r="M875" t="s">
        <v>81</v>
      </c>
      <c r="N875" t="s">
        <v>20</v>
      </c>
      <c r="O875" t="s">
        <v>455</v>
      </c>
      <c r="P875" t="s">
        <v>439</v>
      </c>
      <c r="Q875" t="s">
        <v>408</v>
      </c>
      <c r="R875" t="s">
        <v>263</v>
      </c>
      <c r="S875" t="s">
        <v>264</v>
      </c>
      <c r="T875" t="s">
        <v>46</v>
      </c>
    </row>
    <row r="876" spans="1:20" x14ac:dyDescent="0.2">
      <c r="A876" t="s">
        <v>262</v>
      </c>
      <c r="B876" t="s">
        <v>18</v>
      </c>
      <c r="C876" t="s">
        <v>19</v>
      </c>
      <c r="D876" s="21">
        <v>45799</v>
      </c>
      <c r="E876">
        <v>133</v>
      </c>
      <c r="F876">
        <v>154</v>
      </c>
      <c r="G876" s="29">
        <f t="shared" si="7"/>
        <v>0.20499999999999999</v>
      </c>
      <c r="J876">
        <v>2025</v>
      </c>
      <c r="K876" t="s">
        <v>75</v>
      </c>
      <c r="L876" t="s">
        <v>59</v>
      </c>
      <c r="M876" t="s">
        <v>81</v>
      </c>
      <c r="N876" t="s">
        <v>20</v>
      </c>
      <c r="O876" t="s">
        <v>455</v>
      </c>
      <c r="P876" t="s">
        <v>456</v>
      </c>
      <c r="Q876" t="s">
        <v>408</v>
      </c>
      <c r="R876" t="s">
        <v>263</v>
      </c>
      <c r="S876" t="s">
        <v>264</v>
      </c>
      <c r="T876" t="s">
        <v>46</v>
      </c>
    </row>
    <row r="877" spans="1:20" hidden="1" x14ac:dyDescent="0.2">
      <c r="A877" t="s">
        <v>409</v>
      </c>
      <c r="B877" t="s">
        <v>18</v>
      </c>
      <c r="C877" t="s">
        <v>313</v>
      </c>
      <c r="D877" s="21">
        <v>45800</v>
      </c>
      <c r="E877">
        <v>182</v>
      </c>
      <c r="F877">
        <v>196</v>
      </c>
      <c r="G877" s="29">
        <f t="shared" si="7"/>
        <v>0.27</v>
      </c>
      <c r="J877">
        <v>2025</v>
      </c>
      <c r="K877" t="s">
        <v>314</v>
      </c>
      <c r="L877" t="s">
        <v>460</v>
      </c>
      <c r="M877" t="s">
        <v>401</v>
      </c>
      <c r="N877" t="s">
        <v>20</v>
      </c>
      <c r="O877" t="s">
        <v>461</v>
      </c>
      <c r="P877" t="s">
        <v>462</v>
      </c>
      <c r="Q877" t="s">
        <v>408</v>
      </c>
      <c r="R877" t="s">
        <v>263</v>
      </c>
      <c r="S877" t="s">
        <v>264</v>
      </c>
      <c r="T877" t="s">
        <v>46</v>
      </c>
    </row>
    <row r="878" spans="1:20" x14ac:dyDescent="0.2">
      <c r="A878" t="s">
        <v>409</v>
      </c>
      <c r="B878" t="s">
        <v>18</v>
      </c>
      <c r="C878" t="s">
        <v>19</v>
      </c>
      <c r="D878" s="21">
        <v>45800</v>
      </c>
      <c r="E878">
        <v>161</v>
      </c>
      <c r="F878">
        <v>175</v>
      </c>
      <c r="G878" s="29">
        <f t="shared" si="7"/>
        <v>0.24</v>
      </c>
      <c r="J878">
        <v>2025</v>
      </c>
      <c r="K878" t="s">
        <v>68</v>
      </c>
      <c r="L878" t="s">
        <v>460</v>
      </c>
      <c r="M878" t="s">
        <v>401</v>
      </c>
      <c r="N878" t="s">
        <v>20</v>
      </c>
      <c r="O878" t="s">
        <v>461</v>
      </c>
      <c r="P878" t="s">
        <v>463</v>
      </c>
      <c r="Q878" t="s">
        <v>408</v>
      </c>
      <c r="R878" t="s">
        <v>263</v>
      </c>
      <c r="S878" t="s">
        <v>264</v>
      </c>
      <c r="T878" t="s">
        <v>46</v>
      </c>
    </row>
    <row r="879" spans="1:20" x14ac:dyDescent="0.2">
      <c r="A879" t="s">
        <v>409</v>
      </c>
      <c r="B879" t="s">
        <v>18</v>
      </c>
      <c r="C879" t="s">
        <v>19</v>
      </c>
      <c r="D879" s="21">
        <v>45800</v>
      </c>
      <c r="E879">
        <v>147</v>
      </c>
      <c r="F879">
        <v>168</v>
      </c>
      <c r="G879" s="29">
        <f t="shared" si="7"/>
        <v>0.22500000000000001</v>
      </c>
      <c r="J879">
        <v>2025</v>
      </c>
      <c r="K879" t="s">
        <v>75</v>
      </c>
      <c r="L879" t="s">
        <v>460</v>
      </c>
      <c r="M879" t="s">
        <v>401</v>
      </c>
      <c r="N879" t="s">
        <v>20</v>
      </c>
      <c r="O879" t="s">
        <v>461</v>
      </c>
      <c r="P879" t="s">
        <v>464</v>
      </c>
      <c r="Q879" t="s">
        <v>408</v>
      </c>
      <c r="R879" t="s">
        <v>263</v>
      </c>
      <c r="S879" t="s">
        <v>264</v>
      </c>
      <c r="T879" t="s">
        <v>46</v>
      </c>
    </row>
    <row r="880" spans="1:20" x14ac:dyDescent="0.2">
      <c r="A880" t="s">
        <v>409</v>
      </c>
      <c r="B880" t="s">
        <v>18</v>
      </c>
      <c r="C880" t="s">
        <v>19</v>
      </c>
      <c r="D880" s="21">
        <v>45800</v>
      </c>
      <c r="E880">
        <v>147</v>
      </c>
      <c r="F880">
        <v>154</v>
      </c>
      <c r="G880" s="29">
        <f t="shared" si="7"/>
        <v>0.215</v>
      </c>
      <c r="J880">
        <v>2025</v>
      </c>
      <c r="K880" t="s">
        <v>78</v>
      </c>
      <c r="L880" t="s">
        <v>460</v>
      </c>
      <c r="M880" t="s">
        <v>401</v>
      </c>
      <c r="N880" t="s">
        <v>20</v>
      </c>
      <c r="O880" t="s">
        <v>461</v>
      </c>
      <c r="P880" t="s">
        <v>465</v>
      </c>
      <c r="Q880" t="s">
        <v>408</v>
      </c>
      <c r="R880" t="s">
        <v>263</v>
      </c>
      <c r="S880" t="s">
        <v>264</v>
      </c>
      <c r="T880" t="s">
        <v>46</v>
      </c>
    </row>
    <row r="881" spans="1:20" hidden="1" x14ac:dyDescent="0.2">
      <c r="A881" t="s">
        <v>409</v>
      </c>
      <c r="B881" t="s">
        <v>18</v>
      </c>
      <c r="C881" t="s">
        <v>313</v>
      </c>
      <c r="D881" s="21">
        <v>45804</v>
      </c>
      <c r="E881">
        <v>154</v>
      </c>
      <c r="F881">
        <v>161</v>
      </c>
      <c r="G881" s="29">
        <f t="shared" si="7"/>
        <v>0.22500000000000001</v>
      </c>
      <c r="J881">
        <v>2025</v>
      </c>
      <c r="K881" t="s">
        <v>314</v>
      </c>
      <c r="L881" t="s">
        <v>466</v>
      </c>
      <c r="M881" t="s">
        <v>467</v>
      </c>
      <c r="N881" t="s">
        <v>20</v>
      </c>
      <c r="O881" t="s">
        <v>83</v>
      </c>
      <c r="P881" t="s">
        <v>468</v>
      </c>
      <c r="Q881" t="s">
        <v>408</v>
      </c>
      <c r="R881" t="s">
        <v>263</v>
      </c>
      <c r="S881" t="s">
        <v>264</v>
      </c>
      <c r="T881" t="s">
        <v>46</v>
      </c>
    </row>
    <row r="882" spans="1:20" x14ac:dyDescent="0.2">
      <c r="A882" t="s">
        <v>409</v>
      </c>
      <c r="B882" t="s">
        <v>18</v>
      </c>
      <c r="C882" t="s">
        <v>19</v>
      </c>
      <c r="D882" s="21">
        <v>45804</v>
      </c>
      <c r="E882">
        <v>133</v>
      </c>
      <c r="F882">
        <v>154</v>
      </c>
      <c r="G882" s="29">
        <f t="shared" si="7"/>
        <v>0.20499999999999999</v>
      </c>
      <c r="J882">
        <v>2025</v>
      </c>
      <c r="K882" t="s">
        <v>68</v>
      </c>
      <c r="L882" t="s">
        <v>466</v>
      </c>
      <c r="M882" t="s">
        <v>467</v>
      </c>
      <c r="N882" t="s">
        <v>20</v>
      </c>
      <c r="O882" t="s">
        <v>83</v>
      </c>
      <c r="P882" t="s">
        <v>469</v>
      </c>
      <c r="Q882" t="s">
        <v>408</v>
      </c>
      <c r="R882" t="s">
        <v>263</v>
      </c>
      <c r="S882" t="s">
        <v>264</v>
      </c>
      <c r="T882" t="s">
        <v>46</v>
      </c>
    </row>
    <row r="883" spans="1:20" x14ac:dyDescent="0.2">
      <c r="A883" t="s">
        <v>409</v>
      </c>
      <c r="B883" t="s">
        <v>18</v>
      </c>
      <c r="C883" t="s">
        <v>19</v>
      </c>
      <c r="D883" s="21">
        <v>45804</v>
      </c>
      <c r="E883">
        <v>126</v>
      </c>
      <c r="F883">
        <v>154</v>
      </c>
      <c r="G883" s="29">
        <f t="shared" si="7"/>
        <v>0.2</v>
      </c>
      <c r="J883">
        <v>2025</v>
      </c>
      <c r="K883" t="s">
        <v>75</v>
      </c>
      <c r="L883" t="s">
        <v>466</v>
      </c>
      <c r="M883" t="s">
        <v>467</v>
      </c>
      <c r="N883" t="s">
        <v>20</v>
      </c>
      <c r="O883" t="s">
        <v>83</v>
      </c>
      <c r="P883" t="s">
        <v>470</v>
      </c>
      <c r="Q883" t="s">
        <v>408</v>
      </c>
      <c r="R883" t="s">
        <v>263</v>
      </c>
      <c r="S883" t="s">
        <v>264</v>
      </c>
      <c r="T883" t="s">
        <v>46</v>
      </c>
    </row>
    <row r="884" spans="1:20" x14ac:dyDescent="0.2">
      <c r="A884" t="s">
        <v>409</v>
      </c>
      <c r="B884" t="s">
        <v>18</v>
      </c>
      <c r="C884" t="s">
        <v>19</v>
      </c>
      <c r="D884" s="21">
        <v>45804</v>
      </c>
      <c r="E884">
        <v>126</v>
      </c>
      <c r="F884">
        <v>147</v>
      </c>
      <c r="G884" s="29">
        <f t="shared" si="7"/>
        <v>0.19500000000000001</v>
      </c>
      <c r="J884">
        <v>2025</v>
      </c>
      <c r="K884" t="s">
        <v>78</v>
      </c>
      <c r="L884" t="s">
        <v>466</v>
      </c>
      <c r="M884" t="s">
        <v>467</v>
      </c>
      <c r="N884" t="s">
        <v>20</v>
      </c>
      <c r="O884" t="s">
        <v>83</v>
      </c>
      <c r="P884" t="s">
        <v>471</v>
      </c>
      <c r="Q884" t="s">
        <v>408</v>
      </c>
      <c r="R884" t="s">
        <v>263</v>
      </c>
      <c r="S884" t="s">
        <v>264</v>
      </c>
      <c r="T884" t="s">
        <v>46</v>
      </c>
    </row>
    <row r="885" spans="1:20" hidden="1" x14ac:dyDescent="0.2">
      <c r="A885" t="s">
        <v>409</v>
      </c>
      <c r="B885" t="s">
        <v>18</v>
      </c>
      <c r="C885" t="s">
        <v>313</v>
      </c>
      <c r="D885" s="21">
        <v>45805</v>
      </c>
      <c r="E885">
        <v>154</v>
      </c>
      <c r="F885">
        <v>161</v>
      </c>
      <c r="G885" s="29">
        <f t="shared" si="7"/>
        <v>0.22500000000000001</v>
      </c>
      <c r="J885">
        <v>2025</v>
      </c>
      <c r="K885" t="s">
        <v>314</v>
      </c>
      <c r="L885" t="s">
        <v>473</v>
      </c>
      <c r="M885" t="s">
        <v>474</v>
      </c>
      <c r="N885" t="s">
        <v>20</v>
      </c>
      <c r="O885" t="s">
        <v>43</v>
      </c>
      <c r="P885" t="s">
        <v>468</v>
      </c>
      <c r="Q885" t="s">
        <v>408</v>
      </c>
      <c r="R885" t="s">
        <v>263</v>
      </c>
      <c r="S885" t="s">
        <v>264</v>
      </c>
      <c r="T885" t="s">
        <v>46</v>
      </c>
    </row>
    <row r="886" spans="1:20" x14ac:dyDescent="0.2">
      <c r="A886" t="s">
        <v>409</v>
      </c>
      <c r="B886" t="s">
        <v>18</v>
      </c>
      <c r="C886" t="s">
        <v>19</v>
      </c>
      <c r="D886" s="21">
        <v>45805</v>
      </c>
      <c r="E886">
        <v>133</v>
      </c>
      <c r="F886">
        <v>154</v>
      </c>
      <c r="G886" s="29">
        <f t="shared" si="7"/>
        <v>0.20499999999999999</v>
      </c>
      <c r="J886">
        <v>2025</v>
      </c>
      <c r="K886" t="s">
        <v>68</v>
      </c>
      <c r="L886" t="s">
        <v>473</v>
      </c>
      <c r="M886" t="s">
        <v>474</v>
      </c>
      <c r="N886" t="s">
        <v>20</v>
      </c>
      <c r="O886" t="s">
        <v>43</v>
      </c>
      <c r="P886" t="s">
        <v>477</v>
      </c>
      <c r="Q886" t="s">
        <v>408</v>
      </c>
      <c r="R886" t="s">
        <v>263</v>
      </c>
      <c r="S886" t="s">
        <v>264</v>
      </c>
      <c r="T886" t="s">
        <v>46</v>
      </c>
    </row>
    <row r="887" spans="1:20" x14ac:dyDescent="0.2">
      <c r="A887" t="s">
        <v>409</v>
      </c>
      <c r="B887" t="s">
        <v>18</v>
      </c>
      <c r="C887" t="s">
        <v>19</v>
      </c>
      <c r="D887" s="21">
        <v>45805</v>
      </c>
      <c r="E887">
        <v>126</v>
      </c>
      <c r="F887">
        <v>154</v>
      </c>
      <c r="G887" s="29">
        <f t="shared" si="7"/>
        <v>0.2</v>
      </c>
      <c r="J887">
        <v>2025</v>
      </c>
      <c r="K887" t="s">
        <v>75</v>
      </c>
      <c r="L887" t="s">
        <v>473</v>
      </c>
      <c r="M887" t="s">
        <v>474</v>
      </c>
      <c r="N887" t="s">
        <v>20</v>
      </c>
      <c r="O887" t="s">
        <v>43</v>
      </c>
      <c r="P887" t="s">
        <v>476</v>
      </c>
      <c r="Q887" t="s">
        <v>408</v>
      </c>
      <c r="R887" t="s">
        <v>263</v>
      </c>
      <c r="S887" t="s">
        <v>264</v>
      </c>
      <c r="T887" t="s">
        <v>46</v>
      </c>
    </row>
    <row r="888" spans="1:20" x14ac:dyDescent="0.2">
      <c r="A888" t="s">
        <v>409</v>
      </c>
      <c r="B888" t="s">
        <v>18</v>
      </c>
      <c r="C888" t="s">
        <v>19</v>
      </c>
      <c r="D888" s="21">
        <v>45805</v>
      </c>
      <c r="E888">
        <v>126</v>
      </c>
      <c r="F888">
        <v>147</v>
      </c>
      <c r="G888" s="29">
        <f t="shared" si="7"/>
        <v>0.19500000000000001</v>
      </c>
      <c r="J888">
        <v>2025</v>
      </c>
      <c r="K888" t="s">
        <v>78</v>
      </c>
      <c r="L888" t="s">
        <v>473</v>
      </c>
      <c r="M888" t="s">
        <v>474</v>
      </c>
      <c r="N888" t="s">
        <v>20</v>
      </c>
      <c r="O888" t="s">
        <v>43</v>
      </c>
      <c r="P888" t="s">
        <v>475</v>
      </c>
      <c r="Q888" t="s">
        <v>408</v>
      </c>
      <c r="R888" t="s">
        <v>263</v>
      </c>
      <c r="S888" t="s">
        <v>264</v>
      </c>
      <c r="T888" t="s">
        <v>46</v>
      </c>
    </row>
    <row r="889" spans="1:20" hidden="1" x14ac:dyDescent="0.2">
      <c r="A889" t="s">
        <v>409</v>
      </c>
      <c r="B889" t="s">
        <v>18</v>
      </c>
      <c r="C889" t="s">
        <v>313</v>
      </c>
      <c r="D889" s="21">
        <v>45806</v>
      </c>
      <c r="E889">
        <v>154</v>
      </c>
      <c r="F889">
        <v>161</v>
      </c>
      <c r="G889" s="29">
        <f t="shared" si="7"/>
        <v>0.22500000000000001</v>
      </c>
      <c r="J889">
        <v>2025</v>
      </c>
      <c r="K889" t="s">
        <v>314</v>
      </c>
      <c r="L889" t="s">
        <v>488</v>
      </c>
      <c r="M889" t="s">
        <v>489</v>
      </c>
      <c r="N889" t="s">
        <v>20</v>
      </c>
      <c r="O889" t="s">
        <v>43</v>
      </c>
      <c r="P889" t="s">
        <v>468</v>
      </c>
      <c r="Q889" t="s">
        <v>408</v>
      </c>
      <c r="R889" t="s">
        <v>263</v>
      </c>
      <c r="S889" t="s">
        <v>264</v>
      </c>
      <c r="T889" t="s">
        <v>46</v>
      </c>
    </row>
    <row r="890" spans="1:20" x14ac:dyDescent="0.2">
      <c r="A890" t="s">
        <v>409</v>
      </c>
      <c r="B890" t="s">
        <v>18</v>
      </c>
      <c r="C890" t="s">
        <v>19</v>
      </c>
      <c r="D890" s="21">
        <v>45806</v>
      </c>
      <c r="E890">
        <v>133</v>
      </c>
      <c r="F890">
        <v>154</v>
      </c>
      <c r="G890" s="29">
        <f t="shared" si="7"/>
        <v>0.20499999999999999</v>
      </c>
      <c r="J890">
        <v>2025</v>
      </c>
      <c r="K890" t="s">
        <v>68</v>
      </c>
      <c r="L890" t="s">
        <v>488</v>
      </c>
      <c r="M890" t="s">
        <v>489</v>
      </c>
      <c r="N890" t="s">
        <v>20</v>
      </c>
      <c r="O890" t="s">
        <v>43</v>
      </c>
      <c r="P890" t="s">
        <v>477</v>
      </c>
      <c r="Q890" t="s">
        <v>408</v>
      </c>
      <c r="R890" t="s">
        <v>263</v>
      </c>
      <c r="S890" t="s">
        <v>264</v>
      </c>
      <c r="T890" t="s">
        <v>46</v>
      </c>
    </row>
    <row r="891" spans="1:20" x14ac:dyDescent="0.2">
      <c r="A891" t="s">
        <v>409</v>
      </c>
      <c r="B891" t="s">
        <v>18</v>
      </c>
      <c r="C891" t="s">
        <v>19</v>
      </c>
      <c r="D891" s="21">
        <v>45806</v>
      </c>
      <c r="E891">
        <v>126</v>
      </c>
      <c r="F891">
        <v>154</v>
      </c>
      <c r="G891" s="29">
        <f t="shared" si="7"/>
        <v>0.2</v>
      </c>
      <c r="J891">
        <v>2025</v>
      </c>
      <c r="K891" t="s">
        <v>75</v>
      </c>
      <c r="L891" t="s">
        <v>488</v>
      </c>
      <c r="M891" t="s">
        <v>489</v>
      </c>
      <c r="N891" t="s">
        <v>20</v>
      </c>
      <c r="O891" t="s">
        <v>43</v>
      </c>
      <c r="P891" t="s">
        <v>476</v>
      </c>
      <c r="Q891" t="s">
        <v>408</v>
      </c>
      <c r="R891" t="s">
        <v>263</v>
      </c>
      <c r="S891" t="s">
        <v>264</v>
      </c>
      <c r="T891" t="s">
        <v>46</v>
      </c>
    </row>
    <row r="892" spans="1:20" x14ac:dyDescent="0.2">
      <c r="A892" t="s">
        <v>409</v>
      </c>
      <c r="B892" t="s">
        <v>18</v>
      </c>
      <c r="C892" t="s">
        <v>19</v>
      </c>
      <c r="D892" s="21">
        <v>45806</v>
      </c>
      <c r="E892">
        <v>126</v>
      </c>
      <c r="F892">
        <v>147</v>
      </c>
      <c r="G892" s="29">
        <f t="shared" si="7"/>
        <v>0.19500000000000001</v>
      </c>
      <c r="J892">
        <v>2025</v>
      </c>
      <c r="K892" t="s">
        <v>78</v>
      </c>
      <c r="L892" t="s">
        <v>488</v>
      </c>
      <c r="M892" t="s">
        <v>489</v>
      </c>
      <c r="N892" t="s">
        <v>20</v>
      </c>
      <c r="O892" t="s">
        <v>43</v>
      </c>
      <c r="P892" t="s">
        <v>475</v>
      </c>
      <c r="Q892" t="s">
        <v>408</v>
      </c>
      <c r="R892" t="s">
        <v>263</v>
      </c>
      <c r="S892" t="s">
        <v>264</v>
      </c>
      <c r="T892" t="s">
        <v>46</v>
      </c>
    </row>
    <row r="893" spans="1:20" x14ac:dyDescent="0.2">
      <c r="A893" t="s">
        <v>409</v>
      </c>
      <c r="B893" t="s">
        <v>18</v>
      </c>
      <c r="C893" t="s">
        <v>19</v>
      </c>
      <c r="D893" s="21">
        <v>45807</v>
      </c>
      <c r="E893">
        <v>133</v>
      </c>
      <c r="F893">
        <v>154</v>
      </c>
      <c r="G893" s="29">
        <f t="shared" si="7"/>
        <v>0.20499999999999999</v>
      </c>
      <c r="J893">
        <v>2025</v>
      </c>
      <c r="K893" t="s">
        <v>68</v>
      </c>
      <c r="L893" t="s">
        <v>488</v>
      </c>
      <c r="M893" t="s">
        <v>490</v>
      </c>
      <c r="N893" t="s">
        <v>20</v>
      </c>
      <c r="O893" t="s">
        <v>491</v>
      </c>
      <c r="P893" t="s">
        <v>492</v>
      </c>
      <c r="Q893" t="s">
        <v>408</v>
      </c>
      <c r="R893" t="s">
        <v>263</v>
      </c>
      <c r="S893" t="s">
        <v>264</v>
      </c>
      <c r="T893" t="s">
        <v>46</v>
      </c>
    </row>
    <row r="894" spans="1:20" hidden="1" x14ac:dyDescent="0.2">
      <c r="A894" t="s">
        <v>409</v>
      </c>
      <c r="B894" t="s">
        <v>18</v>
      </c>
      <c r="C894" t="s">
        <v>313</v>
      </c>
      <c r="D894" s="21">
        <v>45807</v>
      </c>
      <c r="E894">
        <v>133</v>
      </c>
      <c r="F894">
        <v>147</v>
      </c>
      <c r="G894" s="29">
        <f t="shared" si="7"/>
        <v>0.2</v>
      </c>
      <c r="J894">
        <v>2025</v>
      </c>
      <c r="K894" t="s">
        <v>314</v>
      </c>
      <c r="L894" t="s">
        <v>488</v>
      </c>
      <c r="M894" t="s">
        <v>490</v>
      </c>
      <c r="N894" t="s">
        <v>20</v>
      </c>
      <c r="O894" t="s">
        <v>491</v>
      </c>
      <c r="P894" t="s">
        <v>496</v>
      </c>
      <c r="Q894" t="s">
        <v>408</v>
      </c>
      <c r="R894" t="s">
        <v>263</v>
      </c>
      <c r="S894" t="s">
        <v>264</v>
      </c>
      <c r="T894" t="s">
        <v>46</v>
      </c>
    </row>
    <row r="895" spans="1:20" x14ac:dyDescent="0.2">
      <c r="A895" t="s">
        <v>409</v>
      </c>
      <c r="B895" t="s">
        <v>18</v>
      </c>
      <c r="C895" t="s">
        <v>19</v>
      </c>
      <c r="D895" s="21">
        <v>45807</v>
      </c>
      <c r="E895">
        <v>126</v>
      </c>
      <c r="F895">
        <v>154</v>
      </c>
      <c r="G895" s="29">
        <f t="shared" si="7"/>
        <v>0.2</v>
      </c>
      <c r="J895">
        <v>2025</v>
      </c>
      <c r="K895" t="s">
        <v>75</v>
      </c>
      <c r="L895" t="s">
        <v>488</v>
      </c>
      <c r="M895" t="s">
        <v>490</v>
      </c>
      <c r="N895" t="s">
        <v>20</v>
      </c>
      <c r="O895" t="s">
        <v>491</v>
      </c>
      <c r="P895" t="s">
        <v>498</v>
      </c>
      <c r="Q895" t="s">
        <v>408</v>
      </c>
      <c r="R895" t="s">
        <v>263</v>
      </c>
      <c r="S895" t="s">
        <v>264</v>
      </c>
      <c r="T895" t="s">
        <v>46</v>
      </c>
    </row>
    <row r="896" spans="1:20" x14ac:dyDescent="0.2">
      <c r="A896" t="s">
        <v>409</v>
      </c>
      <c r="B896" t="s">
        <v>18</v>
      </c>
      <c r="C896" t="s">
        <v>19</v>
      </c>
      <c r="D896" s="21">
        <v>45807</v>
      </c>
      <c r="E896">
        <v>126</v>
      </c>
      <c r="F896">
        <v>147</v>
      </c>
      <c r="G896" s="29">
        <f t="shared" si="7"/>
        <v>0.19500000000000001</v>
      </c>
      <c r="J896">
        <v>2025</v>
      </c>
      <c r="K896" t="s">
        <v>78</v>
      </c>
      <c r="L896" t="s">
        <v>488</v>
      </c>
      <c r="M896" t="s">
        <v>490</v>
      </c>
      <c r="N896" t="s">
        <v>20</v>
      </c>
      <c r="O896" t="s">
        <v>491</v>
      </c>
      <c r="P896" t="s">
        <v>504</v>
      </c>
      <c r="Q896" t="s">
        <v>408</v>
      </c>
      <c r="R896" t="s">
        <v>263</v>
      </c>
      <c r="S896" t="s">
        <v>264</v>
      </c>
      <c r="T896" t="s">
        <v>46</v>
      </c>
    </row>
    <row r="897" spans="1:20" hidden="1" x14ac:dyDescent="0.2">
      <c r="A897" t="s">
        <v>409</v>
      </c>
      <c r="B897" t="s">
        <v>18</v>
      </c>
      <c r="C897" t="s">
        <v>313</v>
      </c>
      <c r="D897" s="21">
        <v>45810</v>
      </c>
      <c r="E897">
        <v>133</v>
      </c>
      <c r="F897">
        <v>147</v>
      </c>
      <c r="G897" s="29">
        <f t="shared" si="7"/>
        <v>0.2</v>
      </c>
      <c r="J897">
        <v>2025</v>
      </c>
      <c r="K897" t="s">
        <v>314</v>
      </c>
      <c r="L897" t="s">
        <v>493</v>
      </c>
      <c r="M897" t="s">
        <v>490</v>
      </c>
      <c r="N897" t="s">
        <v>20</v>
      </c>
      <c r="O897" t="s">
        <v>494</v>
      </c>
      <c r="P897" t="s">
        <v>495</v>
      </c>
      <c r="Q897" t="s">
        <v>408</v>
      </c>
      <c r="R897" t="s">
        <v>263</v>
      </c>
      <c r="S897" t="s">
        <v>264</v>
      </c>
      <c r="T897" t="s">
        <v>46</v>
      </c>
    </row>
    <row r="898" spans="1:20" x14ac:dyDescent="0.2">
      <c r="A898" t="s">
        <v>409</v>
      </c>
      <c r="B898" t="s">
        <v>18</v>
      </c>
      <c r="C898" t="s">
        <v>19</v>
      </c>
      <c r="D898" s="21">
        <v>45810</v>
      </c>
      <c r="E898">
        <v>133</v>
      </c>
      <c r="F898">
        <v>147</v>
      </c>
      <c r="G898" s="29">
        <f t="shared" si="7"/>
        <v>0.2</v>
      </c>
      <c r="J898">
        <v>2025</v>
      </c>
      <c r="K898" t="s">
        <v>68</v>
      </c>
      <c r="L898" t="s">
        <v>493</v>
      </c>
      <c r="M898" t="s">
        <v>490</v>
      </c>
      <c r="N898" t="s">
        <v>20</v>
      </c>
      <c r="O898" t="s">
        <v>494</v>
      </c>
      <c r="P898" t="s">
        <v>497</v>
      </c>
      <c r="Q898" t="s">
        <v>408</v>
      </c>
      <c r="R898" t="s">
        <v>263</v>
      </c>
      <c r="S898" t="s">
        <v>264</v>
      </c>
      <c r="T898" t="s">
        <v>46</v>
      </c>
    </row>
    <row r="899" spans="1:20" x14ac:dyDescent="0.2">
      <c r="A899" t="s">
        <v>409</v>
      </c>
      <c r="B899" t="s">
        <v>18</v>
      </c>
      <c r="C899" t="s">
        <v>19</v>
      </c>
      <c r="D899" s="21">
        <v>45810</v>
      </c>
      <c r="E899">
        <v>126</v>
      </c>
      <c r="F899">
        <v>140</v>
      </c>
      <c r="G899" s="29">
        <f t="shared" si="7"/>
        <v>0.19</v>
      </c>
      <c r="J899">
        <v>2025</v>
      </c>
      <c r="K899" t="s">
        <v>75</v>
      </c>
      <c r="L899" t="s">
        <v>493</v>
      </c>
      <c r="M899" t="s">
        <v>490</v>
      </c>
      <c r="N899" t="s">
        <v>20</v>
      </c>
      <c r="O899" t="s">
        <v>494</v>
      </c>
      <c r="P899" t="s">
        <v>476</v>
      </c>
      <c r="Q899" t="s">
        <v>408</v>
      </c>
      <c r="R899" t="s">
        <v>263</v>
      </c>
      <c r="S899" t="s">
        <v>264</v>
      </c>
      <c r="T899" t="s">
        <v>46</v>
      </c>
    </row>
    <row r="900" spans="1:20" x14ac:dyDescent="0.2">
      <c r="A900" t="s">
        <v>409</v>
      </c>
      <c r="B900" t="s">
        <v>18</v>
      </c>
      <c r="C900" t="s">
        <v>19</v>
      </c>
      <c r="D900" s="21">
        <v>45810</v>
      </c>
      <c r="E900">
        <v>126</v>
      </c>
      <c r="F900">
        <v>140</v>
      </c>
      <c r="G900" s="29">
        <f t="shared" si="7"/>
        <v>0.19</v>
      </c>
      <c r="J900">
        <v>2025</v>
      </c>
      <c r="K900" t="s">
        <v>78</v>
      </c>
      <c r="L900" t="s">
        <v>493</v>
      </c>
      <c r="M900" t="s">
        <v>490</v>
      </c>
      <c r="N900" t="s">
        <v>20</v>
      </c>
      <c r="O900" t="s">
        <v>494</v>
      </c>
      <c r="P900" t="s">
        <v>505</v>
      </c>
      <c r="Q900" t="s">
        <v>408</v>
      </c>
      <c r="R900" t="s">
        <v>263</v>
      </c>
      <c r="S900" t="s">
        <v>264</v>
      </c>
      <c r="T900" t="s">
        <v>46</v>
      </c>
    </row>
    <row r="901" spans="1:20" hidden="1" x14ac:dyDescent="0.2">
      <c r="A901" t="s">
        <v>409</v>
      </c>
      <c r="B901" t="s">
        <v>18</v>
      </c>
      <c r="C901" t="s">
        <v>313</v>
      </c>
      <c r="D901" s="21">
        <v>45811</v>
      </c>
      <c r="E901">
        <v>126</v>
      </c>
      <c r="F901">
        <v>147</v>
      </c>
      <c r="G901" s="29">
        <f t="shared" si="7"/>
        <v>0.19500000000000001</v>
      </c>
      <c r="J901">
        <v>2025</v>
      </c>
      <c r="K901" t="s">
        <v>314</v>
      </c>
      <c r="L901" t="s">
        <v>493</v>
      </c>
      <c r="M901" t="s">
        <v>501</v>
      </c>
      <c r="N901" t="s">
        <v>20</v>
      </c>
      <c r="O901" t="s">
        <v>502</v>
      </c>
      <c r="P901" t="s">
        <v>496</v>
      </c>
      <c r="Q901" t="s">
        <v>408</v>
      </c>
      <c r="R901" t="s">
        <v>263</v>
      </c>
      <c r="S901" t="s">
        <v>264</v>
      </c>
      <c r="T901" t="s">
        <v>46</v>
      </c>
    </row>
    <row r="902" spans="1:20" x14ac:dyDescent="0.2">
      <c r="A902" t="s">
        <v>409</v>
      </c>
      <c r="B902" t="s">
        <v>18</v>
      </c>
      <c r="C902" t="s">
        <v>19</v>
      </c>
      <c r="D902" s="21">
        <v>45811</v>
      </c>
      <c r="E902">
        <v>126</v>
      </c>
      <c r="F902">
        <v>147</v>
      </c>
      <c r="G902" s="29">
        <f t="shared" si="7"/>
        <v>0.19500000000000001</v>
      </c>
      <c r="J902">
        <v>2025</v>
      </c>
      <c r="K902" t="s">
        <v>68</v>
      </c>
      <c r="L902" t="s">
        <v>493</v>
      </c>
      <c r="M902" t="s">
        <v>501</v>
      </c>
      <c r="N902" t="s">
        <v>20</v>
      </c>
      <c r="O902" t="s">
        <v>502</v>
      </c>
      <c r="P902" t="s">
        <v>503</v>
      </c>
      <c r="Q902" t="s">
        <v>408</v>
      </c>
      <c r="R902" t="s">
        <v>263</v>
      </c>
      <c r="S902" t="s">
        <v>264</v>
      </c>
      <c r="T902" t="s">
        <v>46</v>
      </c>
    </row>
    <row r="903" spans="1:20" x14ac:dyDescent="0.2">
      <c r="A903" t="s">
        <v>409</v>
      </c>
      <c r="B903" t="s">
        <v>18</v>
      </c>
      <c r="C903" t="s">
        <v>19</v>
      </c>
      <c r="D903" s="21">
        <v>45811</v>
      </c>
      <c r="E903">
        <v>126</v>
      </c>
      <c r="F903">
        <v>140</v>
      </c>
      <c r="G903" s="29">
        <f t="shared" si="7"/>
        <v>0.19</v>
      </c>
      <c r="J903">
        <v>2025</v>
      </c>
      <c r="K903" t="s">
        <v>78</v>
      </c>
      <c r="L903" t="s">
        <v>493</v>
      </c>
      <c r="M903" t="s">
        <v>501</v>
      </c>
      <c r="N903" t="s">
        <v>20</v>
      </c>
      <c r="O903" t="s">
        <v>502</v>
      </c>
      <c r="P903" t="s">
        <v>505</v>
      </c>
      <c r="Q903" t="s">
        <v>408</v>
      </c>
      <c r="R903" t="s">
        <v>263</v>
      </c>
      <c r="S903" t="s">
        <v>264</v>
      </c>
      <c r="T903" t="s">
        <v>46</v>
      </c>
    </row>
    <row r="904" spans="1:20" x14ac:dyDescent="0.2">
      <c r="A904" t="s">
        <v>409</v>
      </c>
      <c r="B904" t="s">
        <v>18</v>
      </c>
      <c r="C904" t="s">
        <v>19</v>
      </c>
      <c r="D904" s="21">
        <v>45811</v>
      </c>
      <c r="E904">
        <v>119</v>
      </c>
      <c r="F904">
        <v>140</v>
      </c>
      <c r="G904" s="29">
        <f t="shared" si="7"/>
        <v>0.185</v>
      </c>
      <c r="J904">
        <v>2025</v>
      </c>
      <c r="K904" t="s">
        <v>75</v>
      </c>
      <c r="L904" t="s">
        <v>493</v>
      </c>
      <c r="M904" t="s">
        <v>501</v>
      </c>
      <c r="N904" t="s">
        <v>20</v>
      </c>
      <c r="O904" t="s">
        <v>502</v>
      </c>
      <c r="P904" t="s">
        <v>476</v>
      </c>
      <c r="Q904" t="s">
        <v>408</v>
      </c>
      <c r="R904" t="s">
        <v>263</v>
      </c>
      <c r="S904" t="s">
        <v>264</v>
      </c>
      <c r="T904" t="s">
        <v>46</v>
      </c>
    </row>
    <row r="905" spans="1:20" hidden="1" x14ac:dyDescent="0.2">
      <c r="A905" t="s">
        <v>409</v>
      </c>
      <c r="B905" t="s">
        <v>18</v>
      </c>
      <c r="C905" t="s">
        <v>313</v>
      </c>
      <c r="D905" s="21">
        <v>45812</v>
      </c>
      <c r="E905">
        <v>126</v>
      </c>
      <c r="F905">
        <v>147</v>
      </c>
      <c r="G905" s="29">
        <f t="shared" si="7"/>
        <v>0.19500000000000001</v>
      </c>
      <c r="J905">
        <v>2025</v>
      </c>
      <c r="K905" t="s">
        <v>314</v>
      </c>
      <c r="L905" t="s">
        <v>493</v>
      </c>
      <c r="M905" t="s">
        <v>499</v>
      </c>
      <c r="N905" t="s">
        <v>20</v>
      </c>
      <c r="O905" t="s">
        <v>43</v>
      </c>
      <c r="P905" t="s">
        <v>496</v>
      </c>
      <c r="Q905" t="s">
        <v>500</v>
      </c>
      <c r="R905" t="s">
        <v>263</v>
      </c>
      <c r="S905" t="s">
        <v>264</v>
      </c>
      <c r="T905" t="s">
        <v>46</v>
      </c>
    </row>
    <row r="906" spans="1:20" x14ac:dyDescent="0.2">
      <c r="A906" t="s">
        <v>409</v>
      </c>
      <c r="B906" t="s">
        <v>18</v>
      </c>
      <c r="C906" t="s">
        <v>19</v>
      </c>
      <c r="D906" s="21">
        <v>45812</v>
      </c>
      <c r="E906">
        <v>126</v>
      </c>
      <c r="F906">
        <v>147</v>
      </c>
      <c r="G906" s="29">
        <f t="shared" si="7"/>
        <v>0.19500000000000001</v>
      </c>
      <c r="J906">
        <v>2025</v>
      </c>
      <c r="K906" t="s">
        <v>68</v>
      </c>
      <c r="L906" t="s">
        <v>493</v>
      </c>
      <c r="M906" t="s">
        <v>499</v>
      </c>
      <c r="N906" t="s">
        <v>20</v>
      </c>
      <c r="O906" t="s">
        <v>43</v>
      </c>
      <c r="P906" t="s">
        <v>503</v>
      </c>
      <c r="Q906" t="s">
        <v>500</v>
      </c>
      <c r="R906" t="s">
        <v>263</v>
      </c>
      <c r="S906" t="s">
        <v>264</v>
      </c>
      <c r="T906" t="s">
        <v>46</v>
      </c>
    </row>
    <row r="907" spans="1:20" x14ac:dyDescent="0.2">
      <c r="A907" t="s">
        <v>409</v>
      </c>
      <c r="B907" t="s">
        <v>18</v>
      </c>
      <c r="C907" t="s">
        <v>19</v>
      </c>
      <c r="D907" s="21">
        <v>45812</v>
      </c>
      <c r="E907">
        <v>126</v>
      </c>
      <c r="F907">
        <v>140</v>
      </c>
      <c r="G907" s="29">
        <f t="shared" si="7"/>
        <v>0.19</v>
      </c>
      <c r="J907">
        <v>2025</v>
      </c>
      <c r="K907" t="s">
        <v>78</v>
      </c>
      <c r="L907" t="s">
        <v>493</v>
      </c>
      <c r="M907" t="s">
        <v>499</v>
      </c>
      <c r="N907" t="s">
        <v>20</v>
      </c>
      <c r="O907" t="s">
        <v>43</v>
      </c>
      <c r="P907" t="s">
        <v>505</v>
      </c>
      <c r="Q907" t="s">
        <v>500</v>
      </c>
      <c r="R907" t="s">
        <v>263</v>
      </c>
      <c r="S907" t="s">
        <v>264</v>
      </c>
      <c r="T907" t="s">
        <v>46</v>
      </c>
    </row>
    <row r="908" spans="1:20" x14ac:dyDescent="0.2">
      <c r="A908" t="s">
        <v>409</v>
      </c>
      <c r="B908" t="s">
        <v>18</v>
      </c>
      <c r="C908" t="s">
        <v>19</v>
      </c>
      <c r="D908" s="21">
        <v>45812</v>
      </c>
      <c r="E908">
        <v>119</v>
      </c>
      <c r="F908">
        <v>140</v>
      </c>
      <c r="G908" s="29">
        <f t="shared" si="7"/>
        <v>0.185</v>
      </c>
      <c r="J908">
        <v>2025</v>
      </c>
      <c r="K908" t="s">
        <v>75</v>
      </c>
      <c r="L908" t="s">
        <v>493</v>
      </c>
      <c r="M908" t="s">
        <v>499</v>
      </c>
      <c r="N908" t="s">
        <v>20</v>
      </c>
      <c r="O908" t="s">
        <v>43</v>
      </c>
      <c r="P908" t="s">
        <v>476</v>
      </c>
      <c r="Q908" t="s">
        <v>500</v>
      </c>
      <c r="R908" t="s">
        <v>263</v>
      </c>
      <c r="S908" t="s">
        <v>264</v>
      </c>
      <c r="T908" t="s">
        <v>46</v>
      </c>
    </row>
    <row r="909" spans="1:20" hidden="1" x14ac:dyDescent="0.2">
      <c r="A909" t="s">
        <v>409</v>
      </c>
      <c r="B909" t="s">
        <v>18</v>
      </c>
      <c r="C909" t="s">
        <v>313</v>
      </c>
      <c r="D909" s="21">
        <v>45813</v>
      </c>
      <c r="E909">
        <v>126</v>
      </c>
      <c r="F909">
        <v>147</v>
      </c>
      <c r="G909" s="29">
        <f t="shared" si="7"/>
        <v>0.19500000000000001</v>
      </c>
      <c r="J909">
        <v>2025</v>
      </c>
      <c r="K909" t="s">
        <v>314</v>
      </c>
      <c r="L909" t="s">
        <v>507</v>
      </c>
      <c r="M909" t="s">
        <v>508</v>
      </c>
      <c r="N909" t="s">
        <v>20</v>
      </c>
      <c r="O909" t="s">
        <v>509</v>
      </c>
      <c r="P909" t="s">
        <v>496</v>
      </c>
      <c r="Q909" t="s">
        <v>408</v>
      </c>
      <c r="R909" t="s">
        <v>263</v>
      </c>
      <c r="S909" t="s">
        <v>264</v>
      </c>
      <c r="T909" t="s">
        <v>46</v>
      </c>
    </row>
    <row r="910" spans="1:20" x14ac:dyDescent="0.2">
      <c r="A910" t="s">
        <v>409</v>
      </c>
      <c r="B910" t="s">
        <v>18</v>
      </c>
      <c r="C910" t="s">
        <v>19</v>
      </c>
      <c r="D910" s="21">
        <v>45813</v>
      </c>
      <c r="E910">
        <v>126</v>
      </c>
      <c r="F910">
        <v>147</v>
      </c>
      <c r="G910" s="29">
        <f t="shared" si="7"/>
        <v>0.19500000000000001</v>
      </c>
      <c r="J910">
        <v>2025</v>
      </c>
      <c r="K910" t="s">
        <v>68</v>
      </c>
      <c r="L910" t="s">
        <v>507</v>
      </c>
      <c r="M910" t="s">
        <v>508</v>
      </c>
      <c r="N910" t="s">
        <v>20</v>
      </c>
      <c r="O910" t="s">
        <v>509</v>
      </c>
      <c r="P910" t="s">
        <v>503</v>
      </c>
      <c r="Q910" t="s">
        <v>408</v>
      </c>
      <c r="R910" t="s">
        <v>263</v>
      </c>
      <c r="S910" t="s">
        <v>264</v>
      </c>
      <c r="T910" t="s">
        <v>46</v>
      </c>
    </row>
    <row r="911" spans="1:20" x14ac:dyDescent="0.2">
      <c r="A911" t="s">
        <v>409</v>
      </c>
      <c r="B911" t="s">
        <v>18</v>
      </c>
      <c r="C911" t="s">
        <v>19</v>
      </c>
      <c r="D911" s="21">
        <v>45813</v>
      </c>
      <c r="E911">
        <v>126</v>
      </c>
      <c r="F911">
        <v>140</v>
      </c>
      <c r="G911" s="29">
        <f t="shared" si="7"/>
        <v>0.19</v>
      </c>
      <c r="J911">
        <v>2025</v>
      </c>
      <c r="K911" t="s">
        <v>78</v>
      </c>
      <c r="L911" t="s">
        <v>507</v>
      </c>
      <c r="M911" t="s">
        <v>508</v>
      </c>
      <c r="N911" t="s">
        <v>20</v>
      </c>
      <c r="O911" t="s">
        <v>509</v>
      </c>
      <c r="P911" t="s">
        <v>510</v>
      </c>
      <c r="Q911" t="s">
        <v>408</v>
      </c>
      <c r="R911" t="s">
        <v>263</v>
      </c>
      <c r="S911" t="s">
        <v>264</v>
      </c>
      <c r="T911" t="s">
        <v>46</v>
      </c>
    </row>
    <row r="912" spans="1:20" x14ac:dyDescent="0.2">
      <c r="A912" t="s">
        <v>409</v>
      </c>
      <c r="B912" t="s">
        <v>18</v>
      </c>
      <c r="C912" t="s">
        <v>19</v>
      </c>
      <c r="D912" s="21">
        <v>45813</v>
      </c>
      <c r="E912">
        <v>126</v>
      </c>
      <c r="F912">
        <v>140</v>
      </c>
      <c r="G912" s="29">
        <f t="shared" si="7"/>
        <v>0.19</v>
      </c>
      <c r="J912">
        <v>2025</v>
      </c>
      <c r="K912" t="s">
        <v>75</v>
      </c>
      <c r="L912" t="s">
        <v>507</v>
      </c>
      <c r="M912" t="s">
        <v>508</v>
      </c>
      <c r="N912" t="s">
        <v>20</v>
      </c>
      <c r="O912" t="s">
        <v>509</v>
      </c>
      <c r="P912" t="s">
        <v>476</v>
      </c>
      <c r="Q912" t="s">
        <v>408</v>
      </c>
      <c r="R912" t="s">
        <v>263</v>
      </c>
      <c r="S912" t="s">
        <v>264</v>
      </c>
      <c r="T912" t="s">
        <v>46</v>
      </c>
    </row>
    <row r="913" spans="1:20" hidden="1" x14ac:dyDescent="0.2">
      <c r="A913" t="s">
        <v>409</v>
      </c>
      <c r="B913" t="s">
        <v>18</v>
      </c>
      <c r="C913" t="s">
        <v>313</v>
      </c>
      <c r="D913" s="21">
        <v>45814</v>
      </c>
      <c r="E913">
        <v>126</v>
      </c>
      <c r="F913">
        <v>147</v>
      </c>
      <c r="G913" s="29">
        <f t="shared" si="7"/>
        <v>0.19500000000000001</v>
      </c>
      <c r="J913">
        <v>2025</v>
      </c>
      <c r="K913" t="s">
        <v>314</v>
      </c>
      <c r="L913" t="s">
        <v>511</v>
      </c>
      <c r="M913" t="s">
        <v>512</v>
      </c>
      <c r="N913" t="s">
        <v>20</v>
      </c>
      <c r="O913" t="s">
        <v>513</v>
      </c>
      <c r="P913" t="s">
        <v>496</v>
      </c>
      <c r="Q913" t="s">
        <v>408</v>
      </c>
      <c r="R913" t="s">
        <v>263</v>
      </c>
      <c r="S913" t="s">
        <v>264</v>
      </c>
      <c r="T913" t="s">
        <v>46</v>
      </c>
    </row>
    <row r="914" spans="1:20" x14ac:dyDescent="0.2">
      <c r="A914" t="s">
        <v>409</v>
      </c>
      <c r="B914" t="s">
        <v>18</v>
      </c>
      <c r="C914" t="s">
        <v>19</v>
      </c>
      <c r="D914" s="21">
        <v>45814</v>
      </c>
      <c r="E914">
        <v>126</v>
      </c>
      <c r="F914">
        <v>147</v>
      </c>
      <c r="G914" s="29">
        <f t="shared" si="7"/>
        <v>0.19500000000000001</v>
      </c>
      <c r="J914">
        <v>2025</v>
      </c>
      <c r="K914" t="s">
        <v>68</v>
      </c>
      <c r="L914" t="s">
        <v>511</v>
      </c>
      <c r="M914" t="s">
        <v>512</v>
      </c>
      <c r="N914" t="s">
        <v>20</v>
      </c>
      <c r="O914" t="s">
        <v>513</v>
      </c>
      <c r="P914" t="s">
        <v>503</v>
      </c>
      <c r="Q914" t="s">
        <v>408</v>
      </c>
      <c r="R914" t="s">
        <v>263</v>
      </c>
      <c r="S914" t="s">
        <v>264</v>
      </c>
      <c r="T914" t="s">
        <v>46</v>
      </c>
    </row>
    <row r="915" spans="1:20" x14ac:dyDescent="0.2">
      <c r="A915" t="s">
        <v>409</v>
      </c>
      <c r="B915" t="s">
        <v>18</v>
      </c>
      <c r="C915" t="s">
        <v>19</v>
      </c>
      <c r="D915" s="21">
        <v>45814</v>
      </c>
      <c r="E915">
        <v>119</v>
      </c>
      <c r="F915">
        <v>133</v>
      </c>
      <c r="G915" s="29">
        <f t="shared" si="7"/>
        <v>0.18</v>
      </c>
      <c r="J915">
        <v>2025</v>
      </c>
      <c r="K915" t="s">
        <v>75</v>
      </c>
      <c r="L915" t="s">
        <v>511</v>
      </c>
      <c r="M915" t="s">
        <v>512</v>
      </c>
      <c r="N915" t="s">
        <v>20</v>
      </c>
      <c r="O915" t="s">
        <v>513</v>
      </c>
      <c r="P915" t="s">
        <v>476</v>
      </c>
      <c r="Q915" t="s">
        <v>408</v>
      </c>
      <c r="R915" t="s">
        <v>263</v>
      </c>
      <c r="S915" t="s">
        <v>264</v>
      </c>
      <c r="T915" t="s">
        <v>46</v>
      </c>
    </row>
    <row r="916" spans="1:20" x14ac:dyDescent="0.2">
      <c r="A916" t="s">
        <v>409</v>
      </c>
      <c r="B916" t="s">
        <v>18</v>
      </c>
      <c r="C916" t="s">
        <v>19</v>
      </c>
      <c r="D916" s="21">
        <v>45814</v>
      </c>
      <c r="E916">
        <v>119</v>
      </c>
      <c r="F916">
        <v>127</v>
      </c>
      <c r="G916" s="29">
        <f t="shared" si="7"/>
        <v>0.17571428571428571</v>
      </c>
      <c r="J916">
        <v>2025</v>
      </c>
      <c r="K916" t="s">
        <v>78</v>
      </c>
      <c r="L916" t="s">
        <v>511</v>
      </c>
      <c r="M916" t="s">
        <v>512</v>
      </c>
      <c r="N916" t="s">
        <v>20</v>
      </c>
      <c r="O916" t="s">
        <v>513</v>
      </c>
      <c r="P916" t="s">
        <v>510</v>
      </c>
      <c r="Q916" t="s">
        <v>408</v>
      </c>
      <c r="R916" t="s">
        <v>263</v>
      </c>
      <c r="S916" t="s">
        <v>264</v>
      </c>
      <c r="T916" t="s">
        <v>46</v>
      </c>
    </row>
    <row r="917" spans="1:20" hidden="1" x14ac:dyDescent="0.2">
      <c r="A917" t="s">
        <v>409</v>
      </c>
      <c r="B917" t="s">
        <v>18</v>
      </c>
      <c r="C917" t="s">
        <v>313</v>
      </c>
      <c r="D917" s="21">
        <v>45817</v>
      </c>
      <c r="E917">
        <v>126</v>
      </c>
      <c r="F917">
        <v>140</v>
      </c>
      <c r="G917" s="29">
        <f t="shared" si="7"/>
        <v>0.19</v>
      </c>
      <c r="J917">
        <v>2025</v>
      </c>
      <c r="K917" t="s">
        <v>314</v>
      </c>
      <c r="L917" t="s">
        <v>514</v>
      </c>
      <c r="M917" t="s">
        <v>515</v>
      </c>
      <c r="N917" t="s">
        <v>20</v>
      </c>
      <c r="O917" t="s">
        <v>516</v>
      </c>
      <c r="P917" t="s">
        <v>521</v>
      </c>
      <c r="Q917" t="s">
        <v>518</v>
      </c>
      <c r="R917" t="s">
        <v>263</v>
      </c>
      <c r="S917" t="s">
        <v>264</v>
      </c>
      <c r="T917" t="s">
        <v>46</v>
      </c>
    </row>
    <row r="918" spans="1:20" x14ac:dyDescent="0.2">
      <c r="A918" t="s">
        <v>409</v>
      </c>
      <c r="B918" t="s">
        <v>18</v>
      </c>
      <c r="C918" t="s">
        <v>19</v>
      </c>
      <c r="D918" s="21">
        <v>45817</v>
      </c>
      <c r="E918">
        <v>119</v>
      </c>
      <c r="F918">
        <v>126</v>
      </c>
      <c r="G918" s="29">
        <f t="shared" si="7"/>
        <v>0.17499999999999999</v>
      </c>
      <c r="J918">
        <v>2025</v>
      </c>
      <c r="K918" t="s">
        <v>78</v>
      </c>
      <c r="L918" t="s">
        <v>514</v>
      </c>
      <c r="M918" t="s">
        <v>515</v>
      </c>
      <c r="N918" t="s">
        <v>20</v>
      </c>
      <c r="O918" t="s">
        <v>516</v>
      </c>
      <c r="P918" t="s">
        <v>520</v>
      </c>
      <c r="Q918" t="s">
        <v>518</v>
      </c>
      <c r="R918" t="s">
        <v>263</v>
      </c>
      <c r="S918" t="s">
        <v>264</v>
      </c>
      <c r="T918" t="s">
        <v>46</v>
      </c>
    </row>
    <row r="919" spans="1:20" x14ac:dyDescent="0.2">
      <c r="A919" t="s">
        <v>409</v>
      </c>
      <c r="B919" t="s">
        <v>18</v>
      </c>
      <c r="C919" t="s">
        <v>19</v>
      </c>
      <c r="D919" s="21">
        <v>45817</v>
      </c>
      <c r="E919">
        <v>105</v>
      </c>
      <c r="F919">
        <v>133</v>
      </c>
      <c r="G919" s="29">
        <f t="shared" si="7"/>
        <v>0.17</v>
      </c>
      <c r="J919">
        <v>2025</v>
      </c>
      <c r="K919" t="s">
        <v>68</v>
      </c>
      <c r="L919" t="s">
        <v>514</v>
      </c>
      <c r="M919" t="s">
        <v>515</v>
      </c>
      <c r="N919" t="s">
        <v>20</v>
      </c>
      <c r="O919" t="s">
        <v>516</v>
      </c>
      <c r="P919" t="s">
        <v>519</v>
      </c>
      <c r="Q919" t="s">
        <v>518</v>
      </c>
      <c r="R919" t="s">
        <v>263</v>
      </c>
      <c r="S919" t="s">
        <v>264</v>
      </c>
      <c r="T919" t="s">
        <v>46</v>
      </c>
    </row>
    <row r="920" spans="1:20" x14ac:dyDescent="0.2">
      <c r="A920" t="s">
        <v>409</v>
      </c>
      <c r="B920" t="s">
        <v>18</v>
      </c>
      <c r="C920" t="s">
        <v>19</v>
      </c>
      <c r="D920" s="21">
        <v>45817</v>
      </c>
      <c r="E920">
        <v>105</v>
      </c>
      <c r="F920">
        <v>119</v>
      </c>
      <c r="G920" s="29">
        <f t="shared" si="7"/>
        <v>0.16</v>
      </c>
      <c r="J920">
        <v>2025</v>
      </c>
      <c r="K920" t="s">
        <v>75</v>
      </c>
      <c r="L920" t="s">
        <v>514</v>
      </c>
      <c r="M920" t="s">
        <v>515</v>
      </c>
      <c r="N920" t="s">
        <v>20</v>
      </c>
      <c r="O920" t="s">
        <v>516</v>
      </c>
      <c r="P920" t="s">
        <v>517</v>
      </c>
      <c r="Q920" t="s">
        <v>518</v>
      </c>
      <c r="R920" t="s">
        <v>263</v>
      </c>
      <c r="S920" t="s">
        <v>264</v>
      </c>
      <c r="T920" t="s">
        <v>46</v>
      </c>
    </row>
    <row r="921" spans="1:20" hidden="1" x14ac:dyDescent="0.2">
      <c r="A921" t="s">
        <v>409</v>
      </c>
      <c r="B921" t="s">
        <v>18</v>
      </c>
      <c r="C921" t="s">
        <v>313</v>
      </c>
      <c r="D921" s="21">
        <v>45818</v>
      </c>
      <c r="E921">
        <v>126</v>
      </c>
      <c r="F921">
        <v>140</v>
      </c>
      <c r="G921" s="29">
        <f t="shared" si="7"/>
        <v>0.19</v>
      </c>
      <c r="J921">
        <v>2025</v>
      </c>
      <c r="K921" t="s">
        <v>314</v>
      </c>
      <c r="L921" t="s">
        <v>538</v>
      </c>
      <c r="M921" t="s">
        <v>547</v>
      </c>
      <c r="N921" t="s">
        <v>20</v>
      </c>
      <c r="O921" t="s">
        <v>543</v>
      </c>
      <c r="P921" t="s">
        <v>521</v>
      </c>
      <c r="Q921" t="s">
        <v>408</v>
      </c>
      <c r="R921" t="s">
        <v>263</v>
      </c>
      <c r="S921" t="s">
        <v>264</v>
      </c>
      <c r="T921" t="s">
        <v>46</v>
      </c>
    </row>
    <row r="922" spans="1:20" x14ac:dyDescent="0.2">
      <c r="A922" t="s">
        <v>409</v>
      </c>
      <c r="B922" t="s">
        <v>18</v>
      </c>
      <c r="C922" t="s">
        <v>19</v>
      </c>
      <c r="D922" s="21">
        <v>45818</v>
      </c>
      <c r="E922">
        <v>119</v>
      </c>
      <c r="F922">
        <v>133</v>
      </c>
      <c r="G922" s="29">
        <f t="shared" si="7"/>
        <v>0.18</v>
      </c>
      <c r="J922">
        <v>2025</v>
      </c>
      <c r="K922" t="s">
        <v>78</v>
      </c>
      <c r="L922" t="s">
        <v>538</v>
      </c>
      <c r="M922" t="s">
        <v>547</v>
      </c>
      <c r="N922" t="s">
        <v>20</v>
      </c>
      <c r="O922" t="s">
        <v>543</v>
      </c>
      <c r="P922" t="s">
        <v>520</v>
      </c>
      <c r="Q922" t="s">
        <v>408</v>
      </c>
      <c r="R922" t="s">
        <v>263</v>
      </c>
      <c r="S922" t="s">
        <v>264</v>
      </c>
      <c r="T922" t="s">
        <v>46</v>
      </c>
    </row>
    <row r="923" spans="1:20" x14ac:dyDescent="0.2">
      <c r="A923" t="s">
        <v>409</v>
      </c>
      <c r="B923" t="s">
        <v>18</v>
      </c>
      <c r="C923" t="s">
        <v>19</v>
      </c>
      <c r="D923" s="21">
        <v>45818</v>
      </c>
      <c r="E923">
        <v>105</v>
      </c>
      <c r="F923">
        <v>133</v>
      </c>
      <c r="G923" s="29">
        <f t="shared" si="7"/>
        <v>0.17</v>
      </c>
      <c r="J923">
        <v>2025</v>
      </c>
      <c r="K923" t="s">
        <v>68</v>
      </c>
      <c r="L923" t="s">
        <v>538</v>
      </c>
      <c r="M923" t="s">
        <v>547</v>
      </c>
      <c r="N923" t="s">
        <v>20</v>
      </c>
      <c r="O923" t="s">
        <v>543</v>
      </c>
      <c r="P923" t="s">
        <v>519</v>
      </c>
      <c r="Q923" t="s">
        <v>408</v>
      </c>
      <c r="R923" t="s">
        <v>263</v>
      </c>
      <c r="S923" t="s">
        <v>264</v>
      </c>
      <c r="T923" t="s">
        <v>46</v>
      </c>
    </row>
    <row r="924" spans="1:20" x14ac:dyDescent="0.2">
      <c r="A924" t="s">
        <v>409</v>
      </c>
      <c r="B924" t="s">
        <v>18</v>
      </c>
      <c r="C924" t="s">
        <v>19</v>
      </c>
      <c r="D924" s="21">
        <v>45818</v>
      </c>
      <c r="E924">
        <v>105</v>
      </c>
      <c r="F924">
        <v>119</v>
      </c>
      <c r="G924" s="29">
        <f t="shared" ref="G924:G987" si="8">IF(ISNUMBER(H924),AVERAGE(H924:I924),AVERAGE(E924:F924))/700</f>
        <v>0.16</v>
      </c>
      <c r="J924">
        <v>2025</v>
      </c>
      <c r="K924" t="s">
        <v>75</v>
      </c>
      <c r="L924" t="s">
        <v>538</v>
      </c>
      <c r="M924" t="s">
        <v>547</v>
      </c>
      <c r="N924" t="s">
        <v>20</v>
      </c>
      <c r="O924" t="s">
        <v>543</v>
      </c>
      <c r="P924" t="s">
        <v>517</v>
      </c>
      <c r="Q924" t="s">
        <v>408</v>
      </c>
      <c r="R924" t="s">
        <v>263</v>
      </c>
      <c r="S924" t="s">
        <v>264</v>
      </c>
      <c r="T924" t="s">
        <v>46</v>
      </c>
    </row>
    <row r="925" spans="1:20" hidden="1" x14ac:dyDescent="0.2">
      <c r="A925" t="s">
        <v>409</v>
      </c>
      <c r="B925" t="s">
        <v>18</v>
      </c>
      <c r="C925" t="s">
        <v>313</v>
      </c>
      <c r="D925" s="21">
        <v>45819</v>
      </c>
      <c r="E925">
        <v>126</v>
      </c>
      <c r="F925">
        <v>140</v>
      </c>
      <c r="G925" s="29">
        <f t="shared" si="8"/>
        <v>0.19</v>
      </c>
      <c r="J925">
        <v>2025</v>
      </c>
      <c r="K925" t="s">
        <v>314</v>
      </c>
      <c r="L925" t="s">
        <v>538</v>
      </c>
      <c r="M925" t="s">
        <v>546</v>
      </c>
      <c r="N925" t="s">
        <v>20</v>
      </c>
      <c r="O925" t="s">
        <v>540</v>
      </c>
      <c r="P925" t="s">
        <v>521</v>
      </c>
      <c r="Q925" t="s">
        <v>408</v>
      </c>
      <c r="R925" t="s">
        <v>263</v>
      </c>
      <c r="S925" t="s">
        <v>264</v>
      </c>
      <c r="T925" t="s">
        <v>46</v>
      </c>
    </row>
    <row r="926" spans="1:20" x14ac:dyDescent="0.2">
      <c r="A926" t="s">
        <v>409</v>
      </c>
      <c r="B926" t="s">
        <v>18</v>
      </c>
      <c r="C926" t="s">
        <v>19</v>
      </c>
      <c r="D926" s="21">
        <v>45819</v>
      </c>
      <c r="E926">
        <v>119</v>
      </c>
      <c r="F926">
        <v>133</v>
      </c>
      <c r="G926" s="29">
        <f t="shared" si="8"/>
        <v>0.18</v>
      </c>
      <c r="J926">
        <v>2025</v>
      </c>
      <c r="K926" t="s">
        <v>78</v>
      </c>
      <c r="L926" t="s">
        <v>538</v>
      </c>
      <c r="M926" t="s">
        <v>546</v>
      </c>
      <c r="N926" t="s">
        <v>20</v>
      </c>
      <c r="O926" t="s">
        <v>540</v>
      </c>
      <c r="P926" t="s">
        <v>548</v>
      </c>
      <c r="Q926" t="s">
        <v>408</v>
      </c>
      <c r="R926" t="s">
        <v>263</v>
      </c>
      <c r="S926" t="s">
        <v>264</v>
      </c>
      <c r="T926" t="s">
        <v>46</v>
      </c>
    </row>
    <row r="927" spans="1:20" x14ac:dyDescent="0.2">
      <c r="A927" t="s">
        <v>409</v>
      </c>
      <c r="B927" t="s">
        <v>18</v>
      </c>
      <c r="C927" t="s">
        <v>19</v>
      </c>
      <c r="D927" s="21">
        <v>45819</v>
      </c>
      <c r="E927">
        <v>105</v>
      </c>
      <c r="F927">
        <v>126</v>
      </c>
      <c r="G927" s="29">
        <f t="shared" si="8"/>
        <v>0.16500000000000001</v>
      </c>
      <c r="J927">
        <v>2025</v>
      </c>
      <c r="K927" t="s">
        <v>68</v>
      </c>
      <c r="L927" t="s">
        <v>538</v>
      </c>
      <c r="M927" t="s">
        <v>546</v>
      </c>
      <c r="N927" t="s">
        <v>20</v>
      </c>
      <c r="O927" t="s">
        <v>540</v>
      </c>
      <c r="P927" t="s">
        <v>550</v>
      </c>
      <c r="Q927" t="s">
        <v>408</v>
      </c>
      <c r="R927" t="s">
        <v>263</v>
      </c>
      <c r="S927" t="s">
        <v>264</v>
      </c>
      <c r="T927" t="s">
        <v>46</v>
      </c>
    </row>
    <row r="928" spans="1:20" x14ac:dyDescent="0.2">
      <c r="A928" t="s">
        <v>409</v>
      </c>
      <c r="B928" t="s">
        <v>18</v>
      </c>
      <c r="C928" t="s">
        <v>19</v>
      </c>
      <c r="D928" s="21">
        <v>45819</v>
      </c>
      <c r="E928">
        <v>105</v>
      </c>
      <c r="F928">
        <v>112</v>
      </c>
      <c r="G928" s="29">
        <f t="shared" si="8"/>
        <v>0.155</v>
      </c>
      <c r="J928">
        <v>2025</v>
      </c>
      <c r="K928" t="s">
        <v>75</v>
      </c>
      <c r="L928" t="s">
        <v>538</v>
      </c>
      <c r="M928" t="s">
        <v>546</v>
      </c>
      <c r="N928" t="s">
        <v>20</v>
      </c>
      <c r="O928" t="s">
        <v>540</v>
      </c>
      <c r="P928" t="s">
        <v>517</v>
      </c>
      <c r="Q928" t="s">
        <v>408</v>
      </c>
      <c r="R928" t="s">
        <v>263</v>
      </c>
      <c r="S928" t="s">
        <v>264</v>
      </c>
      <c r="T928" t="s">
        <v>46</v>
      </c>
    </row>
    <row r="929" spans="1:20" hidden="1" x14ac:dyDescent="0.2">
      <c r="A929" t="s">
        <v>409</v>
      </c>
      <c r="B929" t="s">
        <v>18</v>
      </c>
      <c r="C929" t="s">
        <v>313</v>
      </c>
      <c r="D929" s="21">
        <v>45820</v>
      </c>
      <c r="E929">
        <v>126</v>
      </c>
      <c r="F929">
        <v>140</v>
      </c>
      <c r="G929" s="29">
        <f t="shared" si="8"/>
        <v>0.19</v>
      </c>
      <c r="J929">
        <v>2025</v>
      </c>
      <c r="K929" t="s">
        <v>314</v>
      </c>
      <c r="L929" t="s">
        <v>538</v>
      </c>
      <c r="M929" t="s">
        <v>546</v>
      </c>
      <c r="N929" t="s">
        <v>20</v>
      </c>
      <c r="O929" t="s">
        <v>570</v>
      </c>
      <c r="P929" t="s">
        <v>521</v>
      </c>
      <c r="Q929" t="s">
        <v>408</v>
      </c>
      <c r="R929" t="s">
        <v>263</v>
      </c>
      <c r="S929" t="s">
        <v>264</v>
      </c>
      <c r="T929" t="s">
        <v>46</v>
      </c>
    </row>
    <row r="930" spans="1:20" x14ac:dyDescent="0.2">
      <c r="A930" t="s">
        <v>409</v>
      </c>
      <c r="B930" t="s">
        <v>18</v>
      </c>
      <c r="C930" t="s">
        <v>19</v>
      </c>
      <c r="D930" s="21">
        <v>45820</v>
      </c>
      <c r="E930">
        <v>119</v>
      </c>
      <c r="F930">
        <v>133</v>
      </c>
      <c r="G930" s="29">
        <f t="shared" si="8"/>
        <v>0.18</v>
      </c>
      <c r="J930">
        <v>2025</v>
      </c>
      <c r="K930" t="s">
        <v>78</v>
      </c>
      <c r="L930" t="s">
        <v>538</v>
      </c>
      <c r="M930" t="s">
        <v>546</v>
      </c>
      <c r="N930" t="s">
        <v>20</v>
      </c>
      <c r="O930" t="s">
        <v>570</v>
      </c>
      <c r="P930" t="s">
        <v>548</v>
      </c>
      <c r="Q930" t="s">
        <v>408</v>
      </c>
      <c r="R930" t="s">
        <v>263</v>
      </c>
      <c r="S930" t="s">
        <v>264</v>
      </c>
      <c r="T930" t="s">
        <v>46</v>
      </c>
    </row>
    <row r="931" spans="1:20" x14ac:dyDescent="0.2">
      <c r="A931" t="s">
        <v>409</v>
      </c>
      <c r="B931" t="s">
        <v>18</v>
      </c>
      <c r="C931" t="s">
        <v>19</v>
      </c>
      <c r="D931" s="21">
        <v>45820</v>
      </c>
      <c r="E931">
        <v>105</v>
      </c>
      <c r="F931">
        <v>126</v>
      </c>
      <c r="G931" s="29">
        <f t="shared" si="8"/>
        <v>0.16500000000000001</v>
      </c>
      <c r="J931">
        <v>2025</v>
      </c>
      <c r="K931" t="s">
        <v>68</v>
      </c>
      <c r="L931" t="s">
        <v>538</v>
      </c>
      <c r="M931" t="s">
        <v>546</v>
      </c>
      <c r="N931" t="s">
        <v>20</v>
      </c>
      <c r="O931" t="s">
        <v>570</v>
      </c>
      <c r="P931" t="s">
        <v>550</v>
      </c>
      <c r="Q931" t="s">
        <v>408</v>
      </c>
      <c r="R931" t="s">
        <v>263</v>
      </c>
      <c r="S931" t="s">
        <v>264</v>
      </c>
      <c r="T931" t="s">
        <v>46</v>
      </c>
    </row>
    <row r="932" spans="1:20" x14ac:dyDescent="0.2">
      <c r="A932" t="s">
        <v>409</v>
      </c>
      <c r="B932" t="s">
        <v>18</v>
      </c>
      <c r="C932" t="s">
        <v>19</v>
      </c>
      <c r="D932" s="21">
        <v>45820</v>
      </c>
      <c r="E932">
        <v>105</v>
      </c>
      <c r="F932">
        <v>112</v>
      </c>
      <c r="G932" s="29">
        <f t="shared" si="8"/>
        <v>0.155</v>
      </c>
      <c r="J932">
        <v>2025</v>
      </c>
      <c r="K932" t="s">
        <v>75</v>
      </c>
      <c r="L932" t="s">
        <v>538</v>
      </c>
      <c r="M932" t="s">
        <v>546</v>
      </c>
      <c r="N932" t="s">
        <v>20</v>
      </c>
      <c r="O932" t="s">
        <v>570</v>
      </c>
      <c r="P932" t="s">
        <v>517</v>
      </c>
      <c r="Q932" t="s">
        <v>408</v>
      </c>
      <c r="R932" t="s">
        <v>263</v>
      </c>
      <c r="S932" t="s">
        <v>264</v>
      </c>
      <c r="T932" t="s">
        <v>46</v>
      </c>
    </row>
    <row r="933" spans="1:20" hidden="1" x14ac:dyDescent="0.2">
      <c r="A933" t="s">
        <v>409</v>
      </c>
      <c r="B933" t="s">
        <v>18</v>
      </c>
      <c r="C933" t="s">
        <v>313</v>
      </c>
      <c r="D933" s="21">
        <v>45821</v>
      </c>
      <c r="E933">
        <v>126</v>
      </c>
      <c r="F933">
        <v>140</v>
      </c>
      <c r="G933" s="29">
        <f t="shared" si="8"/>
        <v>0.19</v>
      </c>
      <c r="J933">
        <v>2025</v>
      </c>
      <c r="K933" t="s">
        <v>314</v>
      </c>
      <c r="L933" t="s">
        <v>538</v>
      </c>
      <c r="M933" t="s">
        <v>546</v>
      </c>
      <c r="N933" t="s">
        <v>20</v>
      </c>
      <c r="O933" t="s">
        <v>43</v>
      </c>
      <c r="P933" t="s">
        <v>521</v>
      </c>
      <c r="Q933" t="s">
        <v>408</v>
      </c>
      <c r="R933" t="s">
        <v>263</v>
      </c>
      <c r="S933" t="s">
        <v>264</v>
      </c>
      <c r="T933" t="s">
        <v>46</v>
      </c>
    </row>
    <row r="934" spans="1:20" x14ac:dyDescent="0.2">
      <c r="A934" t="s">
        <v>409</v>
      </c>
      <c r="B934" t="s">
        <v>18</v>
      </c>
      <c r="C934" t="s">
        <v>19</v>
      </c>
      <c r="D934" s="21">
        <v>45821</v>
      </c>
      <c r="E934">
        <v>119</v>
      </c>
      <c r="F934">
        <v>133</v>
      </c>
      <c r="G934" s="29">
        <f t="shared" si="8"/>
        <v>0.18</v>
      </c>
      <c r="J934">
        <v>2025</v>
      </c>
      <c r="K934" t="s">
        <v>78</v>
      </c>
      <c r="L934" t="s">
        <v>538</v>
      </c>
      <c r="M934" t="s">
        <v>546</v>
      </c>
      <c r="N934" t="s">
        <v>20</v>
      </c>
      <c r="O934" t="s">
        <v>43</v>
      </c>
      <c r="P934" t="s">
        <v>548</v>
      </c>
      <c r="Q934" t="s">
        <v>408</v>
      </c>
      <c r="R934" t="s">
        <v>263</v>
      </c>
      <c r="S934" t="s">
        <v>264</v>
      </c>
      <c r="T934" t="s">
        <v>46</v>
      </c>
    </row>
    <row r="935" spans="1:20" x14ac:dyDescent="0.2">
      <c r="A935" t="s">
        <v>409</v>
      </c>
      <c r="B935" t="s">
        <v>18</v>
      </c>
      <c r="C935" t="s">
        <v>19</v>
      </c>
      <c r="D935" s="21">
        <v>45821</v>
      </c>
      <c r="E935">
        <v>105</v>
      </c>
      <c r="F935">
        <v>126</v>
      </c>
      <c r="G935" s="29">
        <f t="shared" si="8"/>
        <v>0.16500000000000001</v>
      </c>
      <c r="J935">
        <v>2025</v>
      </c>
      <c r="K935" t="s">
        <v>68</v>
      </c>
      <c r="L935" t="s">
        <v>538</v>
      </c>
      <c r="M935" t="s">
        <v>546</v>
      </c>
      <c r="N935" t="s">
        <v>20</v>
      </c>
      <c r="O935" t="s">
        <v>43</v>
      </c>
      <c r="P935" t="s">
        <v>550</v>
      </c>
      <c r="Q935" t="s">
        <v>408</v>
      </c>
      <c r="R935" t="s">
        <v>263</v>
      </c>
      <c r="S935" t="s">
        <v>264</v>
      </c>
      <c r="T935" t="s">
        <v>46</v>
      </c>
    </row>
    <row r="936" spans="1:20" x14ac:dyDescent="0.2">
      <c r="A936" t="s">
        <v>409</v>
      </c>
      <c r="B936" t="s">
        <v>18</v>
      </c>
      <c r="C936" t="s">
        <v>19</v>
      </c>
      <c r="D936" s="21">
        <v>45821</v>
      </c>
      <c r="E936">
        <v>105</v>
      </c>
      <c r="F936">
        <v>112</v>
      </c>
      <c r="G936" s="29">
        <f t="shared" si="8"/>
        <v>0.155</v>
      </c>
      <c r="J936">
        <v>2025</v>
      </c>
      <c r="K936" t="s">
        <v>75</v>
      </c>
      <c r="L936" t="s">
        <v>538</v>
      </c>
      <c r="M936" t="s">
        <v>546</v>
      </c>
      <c r="N936" t="s">
        <v>20</v>
      </c>
      <c r="O936" t="s">
        <v>43</v>
      </c>
      <c r="P936" t="s">
        <v>517</v>
      </c>
      <c r="Q936" t="s">
        <v>408</v>
      </c>
      <c r="R936" t="s">
        <v>263</v>
      </c>
      <c r="S936" t="s">
        <v>264</v>
      </c>
      <c r="T936" t="s">
        <v>46</v>
      </c>
    </row>
    <row r="937" spans="1:20" hidden="1" x14ac:dyDescent="0.2">
      <c r="A937" t="s">
        <v>409</v>
      </c>
      <c r="B937" t="s">
        <v>18</v>
      </c>
      <c r="C937" t="s">
        <v>313</v>
      </c>
      <c r="D937" s="21">
        <v>45824</v>
      </c>
      <c r="E937">
        <v>133</v>
      </c>
      <c r="F937">
        <v>147</v>
      </c>
      <c r="G937" s="29">
        <f t="shared" si="8"/>
        <v>0.2</v>
      </c>
      <c r="J937">
        <v>2025</v>
      </c>
      <c r="K937" t="s">
        <v>314</v>
      </c>
      <c r="L937" t="s">
        <v>538</v>
      </c>
      <c r="M937" t="s">
        <v>566</v>
      </c>
      <c r="N937" t="s">
        <v>20</v>
      </c>
      <c r="O937" t="s">
        <v>569</v>
      </c>
      <c r="P937" t="s">
        <v>521</v>
      </c>
      <c r="Q937" t="s">
        <v>408</v>
      </c>
      <c r="R937" t="s">
        <v>263</v>
      </c>
      <c r="S937" t="s">
        <v>264</v>
      </c>
      <c r="T937" t="s">
        <v>46</v>
      </c>
    </row>
    <row r="938" spans="1:20" x14ac:dyDescent="0.2">
      <c r="A938" t="s">
        <v>409</v>
      </c>
      <c r="B938" t="s">
        <v>18</v>
      </c>
      <c r="C938" t="s">
        <v>19</v>
      </c>
      <c r="D938" s="21">
        <v>45824</v>
      </c>
      <c r="E938">
        <v>119</v>
      </c>
      <c r="F938">
        <v>133</v>
      </c>
      <c r="G938" s="29">
        <f t="shared" si="8"/>
        <v>0.18</v>
      </c>
      <c r="J938">
        <v>2025</v>
      </c>
      <c r="K938" t="s">
        <v>78</v>
      </c>
      <c r="L938" t="s">
        <v>538</v>
      </c>
      <c r="M938" t="s">
        <v>566</v>
      </c>
      <c r="N938" t="s">
        <v>20</v>
      </c>
      <c r="O938" t="s">
        <v>569</v>
      </c>
      <c r="P938" t="s">
        <v>548</v>
      </c>
      <c r="Q938" t="s">
        <v>408</v>
      </c>
      <c r="R938" t="s">
        <v>263</v>
      </c>
      <c r="S938" t="s">
        <v>264</v>
      </c>
      <c r="T938" t="s">
        <v>46</v>
      </c>
    </row>
    <row r="939" spans="1:20" x14ac:dyDescent="0.2">
      <c r="A939" t="s">
        <v>409</v>
      </c>
      <c r="B939" t="s">
        <v>18</v>
      </c>
      <c r="C939" t="s">
        <v>19</v>
      </c>
      <c r="D939" s="21">
        <v>45824</v>
      </c>
      <c r="E939">
        <v>105</v>
      </c>
      <c r="F939">
        <v>126</v>
      </c>
      <c r="G939" s="29">
        <f t="shared" si="8"/>
        <v>0.16500000000000001</v>
      </c>
      <c r="J939">
        <v>2025</v>
      </c>
      <c r="K939" t="s">
        <v>68</v>
      </c>
      <c r="L939" t="s">
        <v>538</v>
      </c>
      <c r="M939" t="s">
        <v>566</v>
      </c>
      <c r="N939" t="s">
        <v>20</v>
      </c>
      <c r="O939" t="s">
        <v>569</v>
      </c>
      <c r="P939" t="s">
        <v>550</v>
      </c>
      <c r="Q939" t="s">
        <v>408</v>
      </c>
      <c r="R939" t="s">
        <v>263</v>
      </c>
      <c r="S939" t="s">
        <v>264</v>
      </c>
      <c r="T939" t="s">
        <v>46</v>
      </c>
    </row>
    <row r="940" spans="1:20" x14ac:dyDescent="0.2">
      <c r="A940" t="s">
        <v>409</v>
      </c>
      <c r="B940" t="s">
        <v>18</v>
      </c>
      <c r="C940" t="s">
        <v>19</v>
      </c>
      <c r="D940" s="21">
        <v>45824</v>
      </c>
      <c r="E940">
        <v>98</v>
      </c>
      <c r="F940">
        <v>112</v>
      </c>
      <c r="G940" s="29">
        <f t="shared" si="8"/>
        <v>0.15</v>
      </c>
      <c r="J940">
        <v>2025</v>
      </c>
      <c r="K940" t="s">
        <v>75</v>
      </c>
      <c r="L940" t="s">
        <v>538</v>
      </c>
      <c r="M940" t="s">
        <v>566</v>
      </c>
      <c r="N940" t="s">
        <v>20</v>
      </c>
      <c r="O940" t="s">
        <v>569</v>
      </c>
      <c r="P940" t="s">
        <v>517</v>
      </c>
      <c r="Q940" t="s">
        <v>408</v>
      </c>
      <c r="R940" t="s">
        <v>263</v>
      </c>
      <c r="S940" t="s">
        <v>264</v>
      </c>
      <c r="T940" t="s">
        <v>46</v>
      </c>
    </row>
    <row r="941" spans="1:20" hidden="1" x14ac:dyDescent="0.2">
      <c r="A941" t="s">
        <v>409</v>
      </c>
      <c r="B941" t="s">
        <v>18</v>
      </c>
      <c r="C941" t="s">
        <v>313</v>
      </c>
      <c r="D941" s="21">
        <v>45825</v>
      </c>
      <c r="E941">
        <v>133</v>
      </c>
      <c r="F941">
        <v>147</v>
      </c>
      <c r="G941" s="29">
        <f t="shared" si="8"/>
        <v>0.2</v>
      </c>
      <c r="J941">
        <v>2025</v>
      </c>
      <c r="K941" t="s">
        <v>314</v>
      </c>
      <c r="L941" t="s">
        <v>538</v>
      </c>
      <c r="M941" t="s">
        <v>566</v>
      </c>
      <c r="N941" t="s">
        <v>20</v>
      </c>
      <c r="O941" t="s">
        <v>568</v>
      </c>
      <c r="P941" t="s">
        <v>521</v>
      </c>
      <c r="Q941" t="s">
        <v>408</v>
      </c>
      <c r="R941" t="s">
        <v>263</v>
      </c>
      <c r="S941" t="s">
        <v>264</v>
      </c>
      <c r="T941" t="s">
        <v>46</v>
      </c>
    </row>
    <row r="942" spans="1:20" x14ac:dyDescent="0.2">
      <c r="A942" t="s">
        <v>409</v>
      </c>
      <c r="B942" t="s">
        <v>18</v>
      </c>
      <c r="C942" t="s">
        <v>19</v>
      </c>
      <c r="D942" s="21">
        <v>45825</v>
      </c>
      <c r="E942">
        <v>119</v>
      </c>
      <c r="F942">
        <v>133</v>
      </c>
      <c r="G942" s="29">
        <f t="shared" si="8"/>
        <v>0.18</v>
      </c>
      <c r="J942">
        <v>2025</v>
      </c>
      <c r="K942" t="s">
        <v>78</v>
      </c>
      <c r="L942" t="s">
        <v>538</v>
      </c>
      <c r="M942" t="s">
        <v>566</v>
      </c>
      <c r="N942" t="s">
        <v>20</v>
      </c>
      <c r="O942" t="s">
        <v>568</v>
      </c>
      <c r="P942" t="s">
        <v>548</v>
      </c>
      <c r="Q942" t="s">
        <v>408</v>
      </c>
      <c r="R942" t="s">
        <v>263</v>
      </c>
      <c r="S942" t="s">
        <v>264</v>
      </c>
      <c r="T942" t="s">
        <v>46</v>
      </c>
    </row>
    <row r="943" spans="1:20" x14ac:dyDescent="0.2">
      <c r="A943" t="s">
        <v>409</v>
      </c>
      <c r="B943" t="s">
        <v>18</v>
      </c>
      <c r="C943" t="s">
        <v>19</v>
      </c>
      <c r="D943" s="21">
        <v>45825</v>
      </c>
      <c r="E943">
        <v>98</v>
      </c>
      <c r="F943">
        <v>112</v>
      </c>
      <c r="G943" s="29">
        <f t="shared" si="8"/>
        <v>0.15</v>
      </c>
      <c r="J943">
        <v>2025</v>
      </c>
      <c r="K943" t="s">
        <v>68</v>
      </c>
      <c r="L943" t="s">
        <v>538</v>
      </c>
      <c r="M943" t="s">
        <v>566</v>
      </c>
      <c r="N943" t="s">
        <v>20</v>
      </c>
      <c r="O943" t="s">
        <v>568</v>
      </c>
      <c r="P943" t="s">
        <v>550</v>
      </c>
      <c r="Q943" t="s">
        <v>408</v>
      </c>
      <c r="R943" t="s">
        <v>263</v>
      </c>
      <c r="S943" t="s">
        <v>264</v>
      </c>
      <c r="T943" t="s">
        <v>46</v>
      </c>
    </row>
    <row r="944" spans="1:20" x14ac:dyDescent="0.2">
      <c r="A944" t="s">
        <v>409</v>
      </c>
      <c r="B944" t="s">
        <v>18</v>
      </c>
      <c r="C944" t="s">
        <v>19</v>
      </c>
      <c r="D944" s="21">
        <v>45825</v>
      </c>
      <c r="E944">
        <v>98</v>
      </c>
      <c r="F944">
        <v>112</v>
      </c>
      <c r="G944" s="29">
        <f t="shared" si="8"/>
        <v>0.15</v>
      </c>
      <c r="J944">
        <v>2025</v>
      </c>
      <c r="K944" t="s">
        <v>75</v>
      </c>
      <c r="L944" t="s">
        <v>538</v>
      </c>
      <c r="M944" t="s">
        <v>566</v>
      </c>
      <c r="N944" t="s">
        <v>20</v>
      </c>
      <c r="O944" t="s">
        <v>568</v>
      </c>
      <c r="P944" t="s">
        <v>517</v>
      </c>
      <c r="Q944" t="s">
        <v>408</v>
      </c>
      <c r="R944" t="s">
        <v>263</v>
      </c>
      <c r="S944" t="s">
        <v>264</v>
      </c>
      <c r="T944" t="s">
        <v>46</v>
      </c>
    </row>
    <row r="945" spans="1:20" hidden="1" x14ac:dyDescent="0.2">
      <c r="A945" t="s">
        <v>409</v>
      </c>
      <c r="B945" t="s">
        <v>18</v>
      </c>
      <c r="C945" t="s">
        <v>313</v>
      </c>
      <c r="D945" s="21">
        <v>45826</v>
      </c>
      <c r="E945">
        <v>133</v>
      </c>
      <c r="F945">
        <v>147</v>
      </c>
      <c r="G945" s="29">
        <f t="shared" si="8"/>
        <v>0.2</v>
      </c>
      <c r="J945">
        <v>2025</v>
      </c>
      <c r="K945" t="s">
        <v>314</v>
      </c>
      <c r="L945" t="s">
        <v>538</v>
      </c>
      <c r="M945" t="s">
        <v>566</v>
      </c>
      <c r="N945" t="s">
        <v>20</v>
      </c>
      <c r="O945" t="s">
        <v>43</v>
      </c>
      <c r="P945" t="s">
        <v>521</v>
      </c>
      <c r="Q945" t="s">
        <v>408</v>
      </c>
      <c r="R945" t="s">
        <v>263</v>
      </c>
      <c r="S945" t="s">
        <v>264</v>
      </c>
      <c r="T945" t="s">
        <v>46</v>
      </c>
    </row>
    <row r="946" spans="1:20" x14ac:dyDescent="0.2">
      <c r="A946" t="s">
        <v>409</v>
      </c>
      <c r="B946" t="s">
        <v>18</v>
      </c>
      <c r="C946" t="s">
        <v>19</v>
      </c>
      <c r="D946" s="21">
        <v>45826</v>
      </c>
      <c r="E946">
        <v>119</v>
      </c>
      <c r="F946">
        <v>133</v>
      </c>
      <c r="G946" s="29">
        <f t="shared" si="8"/>
        <v>0.18</v>
      </c>
      <c r="J946">
        <v>2025</v>
      </c>
      <c r="K946" t="s">
        <v>78</v>
      </c>
      <c r="L946" t="s">
        <v>538</v>
      </c>
      <c r="M946" t="s">
        <v>566</v>
      </c>
      <c r="N946" t="s">
        <v>20</v>
      </c>
      <c r="O946" t="s">
        <v>43</v>
      </c>
      <c r="P946" t="s">
        <v>548</v>
      </c>
      <c r="Q946" t="s">
        <v>408</v>
      </c>
      <c r="R946" t="s">
        <v>263</v>
      </c>
      <c r="S946" t="s">
        <v>264</v>
      </c>
      <c r="T946" t="s">
        <v>46</v>
      </c>
    </row>
    <row r="947" spans="1:20" x14ac:dyDescent="0.2">
      <c r="A947" t="s">
        <v>409</v>
      </c>
      <c r="B947" t="s">
        <v>18</v>
      </c>
      <c r="C947" t="s">
        <v>19</v>
      </c>
      <c r="D947" s="21">
        <v>45826</v>
      </c>
      <c r="E947">
        <v>98</v>
      </c>
      <c r="F947">
        <v>112</v>
      </c>
      <c r="G947" s="29">
        <f t="shared" si="8"/>
        <v>0.15</v>
      </c>
      <c r="J947">
        <v>2025</v>
      </c>
      <c r="K947" t="s">
        <v>68</v>
      </c>
      <c r="L947" t="s">
        <v>538</v>
      </c>
      <c r="M947" t="s">
        <v>566</v>
      </c>
      <c r="N947" t="s">
        <v>20</v>
      </c>
      <c r="O947" t="s">
        <v>43</v>
      </c>
      <c r="P947" t="s">
        <v>550</v>
      </c>
      <c r="Q947" t="s">
        <v>408</v>
      </c>
      <c r="R947" t="s">
        <v>263</v>
      </c>
      <c r="S947" t="s">
        <v>264</v>
      </c>
      <c r="T947" t="s">
        <v>46</v>
      </c>
    </row>
    <row r="948" spans="1:20" x14ac:dyDescent="0.2">
      <c r="A948" t="s">
        <v>409</v>
      </c>
      <c r="B948" t="s">
        <v>18</v>
      </c>
      <c r="C948" t="s">
        <v>19</v>
      </c>
      <c r="D948" s="21">
        <v>45826</v>
      </c>
      <c r="E948">
        <v>98</v>
      </c>
      <c r="F948">
        <v>112</v>
      </c>
      <c r="G948" s="29">
        <f t="shared" si="8"/>
        <v>0.15</v>
      </c>
      <c r="J948">
        <v>2025</v>
      </c>
      <c r="K948" t="s">
        <v>75</v>
      </c>
      <c r="L948" t="s">
        <v>538</v>
      </c>
      <c r="M948" t="s">
        <v>566</v>
      </c>
      <c r="N948" t="s">
        <v>20</v>
      </c>
      <c r="O948" t="s">
        <v>43</v>
      </c>
      <c r="P948" t="s">
        <v>517</v>
      </c>
      <c r="Q948" t="s">
        <v>408</v>
      </c>
      <c r="R948" t="s">
        <v>263</v>
      </c>
      <c r="S948" t="s">
        <v>264</v>
      </c>
      <c r="T948" t="s">
        <v>46</v>
      </c>
    </row>
    <row r="949" spans="1:20" hidden="1" x14ac:dyDescent="0.2">
      <c r="A949" t="s">
        <v>409</v>
      </c>
      <c r="B949" t="s">
        <v>18</v>
      </c>
      <c r="C949" t="s">
        <v>313</v>
      </c>
      <c r="D949" s="21">
        <v>45828</v>
      </c>
      <c r="E949">
        <v>133</v>
      </c>
      <c r="F949">
        <v>147</v>
      </c>
      <c r="G949" s="29">
        <f t="shared" si="8"/>
        <v>0.2</v>
      </c>
      <c r="J949">
        <v>2025</v>
      </c>
      <c r="K949" t="s">
        <v>314</v>
      </c>
      <c r="L949" t="s">
        <v>538</v>
      </c>
      <c r="M949" t="s">
        <v>566</v>
      </c>
      <c r="N949" t="s">
        <v>20</v>
      </c>
      <c r="P949" t="s">
        <v>567</v>
      </c>
      <c r="Q949" t="s">
        <v>408</v>
      </c>
      <c r="R949" t="s">
        <v>263</v>
      </c>
      <c r="S949" t="s">
        <v>264</v>
      </c>
      <c r="T949" t="s">
        <v>46</v>
      </c>
    </row>
    <row r="950" spans="1:20" x14ac:dyDescent="0.2">
      <c r="A950" t="s">
        <v>409</v>
      </c>
      <c r="B950" t="s">
        <v>18</v>
      </c>
      <c r="C950" t="s">
        <v>19</v>
      </c>
      <c r="D950" s="21">
        <v>45828</v>
      </c>
      <c r="E950">
        <v>119</v>
      </c>
      <c r="F950">
        <v>133</v>
      </c>
      <c r="G950" s="29">
        <f t="shared" si="8"/>
        <v>0.18</v>
      </c>
      <c r="J950">
        <v>2025</v>
      </c>
      <c r="K950" t="s">
        <v>78</v>
      </c>
      <c r="L950" t="s">
        <v>538</v>
      </c>
      <c r="M950" t="s">
        <v>566</v>
      </c>
      <c r="N950" t="s">
        <v>20</v>
      </c>
      <c r="P950" t="s">
        <v>548</v>
      </c>
      <c r="Q950" t="s">
        <v>408</v>
      </c>
      <c r="R950" t="s">
        <v>263</v>
      </c>
      <c r="S950" t="s">
        <v>264</v>
      </c>
      <c r="T950" t="s">
        <v>46</v>
      </c>
    </row>
    <row r="951" spans="1:20" x14ac:dyDescent="0.2">
      <c r="A951" t="s">
        <v>409</v>
      </c>
      <c r="B951" t="s">
        <v>18</v>
      </c>
      <c r="C951" t="s">
        <v>19</v>
      </c>
      <c r="D951" s="21">
        <v>45828</v>
      </c>
      <c r="E951">
        <v>98</v>
      </c>
      <c r="F951">
        <v>112</v>
      </c>
      <c r="G951" s="29">
        <f t="shared" si="8"/>
        <v>0.15</v>
      </c>
      <c r="J951">
        <v>2025</v>
      </c>
      <c r="K951" t="s">
        <v>68</v>
      </c>
      <c r="L951" t="s">
        <v>538</v>
      </c>
      <c r="M951" t="s">
        <v>566</v>
      </c>
      <c r="N951" t="s">
        <v>20</v>
      </c>
      <c r="P951" t="s">
        <v>550</v>
      </c>
      <c r="Q951" t="s">
        <v>408</v>
      </c>
      <c r="R951" t="s">
        <v>263</v>
      </c>
      <c r="S951" t="s">
        <v>264</v>
      </c>
      <c r="T951" t="s">
        <v>46</v>
      </c>
    </row>
    <row r="952" spans="1:20" x14ac:dyDescent="0.2">
      <c r="A952" t="s">
        <v>409</v>
      </c>
      <c r="B952" t="s">
        <v>18</v>
      </c>
      <c r="C952" t="s">
        <v>19</v>
      </c>
      <c r="D952" s="21">
        <v>45828</v>
      </c>
      <c r="E952">
        <v>98</v>
      </c>
      <c r="F952">
        <v>112</v>
      </c>
      <c r="G952" s="29">
        <f t="shared" si="8"/>
        <v>0.15</v>
      </c>
      <c r="J952">
        <v>2025</v>
      </c>
      <c r="K952" t="s">
        <v>75</v>
      </c>
      <c r="L952" t="s">
        <v>538</v>
      </c>
      <c r="M952" t="s">
        <v>566</v>
      </c>
      <c r="N952" t="s">
        <v>20</v>
      </c>
      <c r="P952" t="s">
        <v>517</v>
      </c>
      <c r="Q952" t="s">
        <v>408</v>
      </c>
      <c r="R952" t="s">
        <v>263</v>
      </c>
      <c r="S952" t="s">
        <v>264</v>
      </c>
      <c r="T952" t="s">
        <v>46</v>
      </c>
    </row>
    <row r="953" spans="1:20" hidden="1" x14ac:dyDescent="0.2">
      <c r="A953" t="s">
        <v>409</v>
      </c>
      <c r="B953" t="s">
        <v>18</v>
      </c>
      <c r="C953" t="s">
        <v>313</v>
      </c>
      <c r="D953" s="21">
        <v>45831</v>
      </c>
      <c r="E953">
        <v>126</v>
      </c>
      <c r="F953">
        <v>133</v>
      </c>
      <c r="G953" s="29">
        <f t="shared" si="8"/>
        <v>0.185</v>
      </c>
      <c r="J953">
        <v>2025</v>
      </c>
      <c r="K953" t="s">
        <v>314</v>
      </c>
      <c r="L953" t="s">
        <v>538</v>
      </c>
      <c r="M953" t="s">
        <v>85</v>
      </c>
      <c r="N953" t="s">
        <v>20</v>
      </c>
      <c r="O953" t="s">
        <v>83</v>
      </c>
      <c r="P953" t="s">
        <v>565</v>
      </c>
      <c r="Q953" t="s">
        <v>408</v>
      </c>
      <c r="R953" t="s">
        <v>263</v>
      </c>
      <c r="S953" t="s">
        <v>264</v>
      </c>
      <c r="T953" t="s">
        <v>46</v>
      </c>
    </row>
    <row r="954" spans="1:20" x14ac:dyDescent="0.2">
      <c r="A954" t="s">
        <v>409</v>
      </c>
      <c r="B954" t="s">
        <v>18</v>
      </c>
      <c r="C954" t="s">
        <v>19</v>
      </c>
      <c r="D954" s="21">
        <v>45831</v>
      </c>
      <c r="E954">
        <v>105</v>
      </c>
      <c r="F954">
        <v>119</v>
      </c>
      <c r="G954" s="29">
        <f t="shared" si="8"/>
        <v>0.16</v>
      </c>
      <c r="J954">
        <v>2025</v>
      </c>
      <c r="K954" t="s">
        <v>78</v>
      </c>
      <c r="L954" t="s">
        <v>538</v>
      </c>
      <c r="M954" t="s">
        <v>85</v>
      </c>
      <c r="N954" t="s">
        <v>20</v>
      </c>
      <c r="O954" t="s">
        <v>83</v>
      </c>
      <c r="P954" t="s">
        <v>563</v>
      </c>
      <c r="Q954" t="s">
        <v>408</v>
      </c>
      <c r="R954" t="s">
        <v>263</v>
      </c>
      <c r="S954" t="s">
        <v>264</v>
      </c>
      <c r="T954" t="s">
        <v>46</v>
      </c>
    </row>
    <row r="955" spans="1:20" x14ac:dyDescent="0.2">
      <c r="A955" t="s">
        <v>409</v>
      </c>
      <c r="B955" t="s">
        <v>18</v>
      </c>
      <c r="C955" t="s">
        <v>19</v>
      </c>
      <c r="D955" s="21">
        <v>45831</v>
      </c>
      <c r="E955">
        <v>98</v>
      </c>
      <c r="F955">
        <v>112</v>
      </c>
      <c r="G955" s="29">
        <f t="shared" si="8"/>
        <v>0.15</v>
      </c>
      <c r="J955">
        <v>2025</v>
      </c>
      <c r="K955" t="s">
        <v>68</v>
      </c>
      <c r="L955" t="s">
        <v>538</v>
      </c>
      <c r="M955" t="s">
        <v>85</v>
      </c>
      <c r="N955" t="s">
        <v>20</v>
      </c>
      <c r="O955" t="s">
        <v>83</v>
      </c>
      <c r="P955" t="s">
        <v>562</v>
      </c>
      <c r="Q955" t="s">
        <v>408</v>
      </c>
      <c r="R955" t="s">
        <v>263</v>
      </c>
      <c r="S955" t="s">
        <v>264</v>
      </c>
      <c r="T955" t="s">
        <v>46</v>
      </c>
    </row>
    <row r="956" spans="1:20" x14ac:dyDescent="0.2">
      <c r="A956" t="s">
        <v>409</v>
      </c>
      <c r="B956" t="s">
        <v>18</v>
      </c>
      <c r="C956" t="s">
        <v>19</v>
      </c>
      <c r="D956" s="21">
        <v>45831</v>
      </c>
      <c r="E956">
        <v>84</v>
      </c>
      <c r="F956">
        <v>105</v>
      </c>
      <c r="G956" s="29">
        <f t="shared" si="8"/>
        <v>0.13500000000000001</v>
      </c>
      <c r="J956">
        <v>2025</v>
      </c>
      <c r="K956" t="s">
        <v>75</v>
      </c>
      <c r="L956" t="s">
        <v>538</v>
      </c>
      <c r="M956" t="s">
        <v>85</v>
      </c>
      <c r="N956" t="s">
        <v>20</v>
      </c>
      <c r="O956" t="s">
        <v>83</v>
      </c>
      <c r="P956" t="s">
        <v>564</v>
      </c>
      <c r="Q956" t="s">
        <v>408</v>
      </c>
      <c r="R956" t="s">
        <v>263</v>
      </c>
      <c r="S956" t="s">
        <v>264</v>
      </c>
      <c r="T956" t="s">
        <v>46</v>
      </c>
    </row>
    <row r="957" spans="1:20" x14ac:dyDescent="0.2">
      <c r="A957" t="s">
        <v>409</v>
      </c>
      <c r="B957" t="s">
        <v>18</v>
      </c>
      <c r="C957" t="s">
        <v>19</v>
      </c>
      <c r="D957" s="21">
        <v>45832</v>
      </c>
      <c r="E957">
        <v>105</v>
      </c>
      <c r="F957">
        <v>119</v>
      </c>
      <c r="G957" s="29">
        <f t="shared" si="8"/>
        <v>0.16</v>
      </c>
      <c r="J957">
        <v>2025</v>
      </c>
      <c r="K957" t="s">
        <v>78</v>
      </c>
      <c r="L957" t="s">
        <v>440</v>
      </c>
      <c r="M957" t="s">
        <v>85</v>
      </c>
      <c r="N957" t="s">
        <v>20</v>
      </c>
      <c r="O957" t="s">
        <v>43</v>
      </c>
      <c r="P957" t="s">
        <v>563</v>
      </c>
      <c r="Q957" t="s">
        <v>408</v>
      </c>
      <c r="R957" t="s">
        <v>263</v>
      </c>
      <c r="S957" t="s">
        <v>264</v>
      </c>
      <c r="T957" t="s">
        <v>46</v>
      </c>
    </row>
    <row r="958" spans="1:20" x14ac:dyDescent="0.2">
      <c r="A958" t="s">
        <v>409</v>
      </c>
      <c r="B958" t="s">
        <v>18</v>
      </c>
      <c r="C958" t="s">
        <v>19</v>
      </c>
      <c r="D958" s="21">
        <v>45832</v>
      </c>
      <c r="E958">
        <v>98</v>
      </c>
      <c r="F958">
        <v>112</v>
      </c>
      <c r="G958" s="29">
        <f t="shared" si="8"/>
        <v>0.15</v>
      </c>
      <c r="J958">
        <v>2025</v>
      </c>
      <c r="K958" t="s">
        <v>68</v>
      </c>
      <c r="L958" t="s">
        <v>440</v>
      </c>
      <c r="M958" t="s">
        <v>85</v>
      </c>
      <c r="N958" t="s">
        <v>20</v>
      </c>
      <c r="O958" t="s">
        <v>43</v>
      </c>
      <c r="P958" t="s">
        <v>562</v>
      </c>
      <c r="Q958" t="s">
        <v>408</v>
      </c>
      <c r="R958" t="s">
        <v>263</v>
      </c>
      <c r="S958" t="s">
        <v>264</v>
      </c>
      <c r="T958" t="s">
        <v>46</v>
      </c>
    </row>
    <row r="959" spans="1:20" x14ac:dyDescent="0.2">
      <c r="A959" t="s">
        <v>409</v>
      </c>
      <c r="B959" t="s">
        <v>18</v>
      </c>
      <c r="C959" t="s">
        <v>19</v>
      </c>
      <c r="D959" s="21">
        <v>45832</v>
      </c>
      <c r="E959">
        <v>84</v>
      </c>
      <c r="F959">
        <v>105</v>
      </c>
      <c r="G959" s="29">
        <f t="shared" si="8"/>
        <v>0.13500000000000001</v>
      </c>
      <c r="J959">
        <v>2025</v>
      </c>
      <c r="K959" t="s">
        <v>75</v>
      </c>
      <c r="L959" t="s">
        <v>440</v>
      </c>
      <c r="M959" t="s">
        <v>85</v>
      </c>
      <c r="N959" t="s">
        <v>20</v>
      </c>
      <c r="O959" t="s">
        <v>43</v>
      </c>
      <c r="P959" t="s">
        <v>564</v>
      </c>
      <c r="Q959" t="s">
        <v>408</v>
      </c>
      <c r="R959" t="s">
        <v>263</v>
      </c>
      <c r="S959" t="s">
        <v>264</v>
      </c>
      <c r="T959" t="s">
        <v>46</v>
      </c>
    </row>
    <row r="960" spans="1:20" x14ac:dyDescent="0.2">
      <c r="A960" t="s">
        <v>409</v>
      </c>
      <c r="B960" t="s">
        <v>18</v>
      </c>
      <c r="C960" t="s">
        <v>19</v>
      </c>
      <c r="D960" s="21">
        <v>45833</v>
      </c>
      <c r="E960">
        <v>105</v>
      </c>
      <c r="F960">
        <v>119</v>
      </c>
      <c r="G960" s="29">
        <f t="shared" si="8"/>
        <v>0.16</v>
      </c>
      <c r="J960">
        <v>2025</v>
      </c>
      <c r="K960" t="s">
        <v>78</v>
      </c>
      <c r="L960" t="s">
        <v>560</v>
      </c>
      <c r="M960" t="s">
        <v>85</v>
      </c>
      <c r="N960" t="s">
        <v>20</v>
      </c>
      <c r="O960" t="s">
        <v>43</v>
      </c>
      <c r="P960" t="s">
        <v>563</v>
      </c>
      <c r="Q960" t="s">
        <v>408</v>
      </c>
      <c r="R960" t="s">
        <v>263</v>
      </c>
      <c r="S960" t="s">
        <v>264</v>
      </c>
      <c r="T960" t="s">
        <v>46</v>
      </c>
    </row>
    <row r="961" spans="1:20" x14ac:dyDescent="0.2">
      <c r="A961" t="s">
        <v>409</v>
      </c>
      <c r="B961" t="s">
        <v>18</v>
      </c>
      <c r="C961" t="s">
        <v>19</v>
      </c>
      <c r="D961" s="21">
        <v>45833</v>
      </c>
      <c r="E961">
        <v>98</v>
      </c>
      <c r="F961">
        <v>112</v>
      </c>
      <c r="G961" s="29">
        <f t="shared" si="8"/>
        <v>0.15</v>
      </c>
      <c r="J961">
        <v>2025</v>
      </c>
      <c r="K961" t="s">
        <v>68</v>
      </c>
      <c r="L961" t="s">
        <v>560</v>
      </c>
      <c r="M961" t="s">
        <v>85</v>
      </c>
      <c r="N961" t="s">
        <v>20</v>
      </c>
      <c r="O961" t="s">
        <v>43</v>
      </c>
      <c r="P961" t="s">
        <v>562</v>
      </c>
      <c r="Q961" t="s">
        <v>408</v>
      </c>
      <c r="R961" t="s">
        <v>263</v>
      </c>
      <c r="S961" t="s">
        <v>264</v>
      </c>
      <c r="T961" t="s">
        <v>46</v>
      </c>
    </row>
    <row r="962" spans="1:20" x14ac:dyDescent="0.2">
      <c r="A962" t="s">
        <v>409</v>
      </c>
      <c r="B962" t="s">
        <v>18</v>
      </c>
      <c r="C962" t="s">
        <v>19</v>
      </c>
      <c r="D962" s="21">
        <v>45833</v>
      </c>
      <c r="E962">
        <v>84</v>
      </c>
      <c r="F962">
        <v>105</v>
      </c>
      <c r="G962" s="29">
        <f t="shared" si="8"/>
        <v>0.13500000000000001</v>
      </c>
      <c r="J962">
        <v>2025</v>
      </c>
      <c r="K962" t="s">
        <v>75</v>
      </c>
      <c r="L962" t="s">
        <v>560</v>
      </c>
      <c r="M962" t="s">
        <v>85</v>
      </c>
      <c r="N962" t="s">
        <v>20</v>
      </c>
      <c r="O962" t="s">
        <v>43</v>
      </c>
      <c r="P962" t="s">
        <v>561</v>
      </c>
      <c r="Q962" t="s">
        <v>408</v>
      </c>
      <c r="R962" t="s">
        <v>263</v>
      </c>
      <c r="S962" t="s">
        <v>264</v>
      </c>
      <c r="T962" t="s">
        <v>46</v>
      </c>
    </row>
    <row r="963" spans="1:20" x14ac:dyDescent="0.2">
      <c r="A963" t="s">
        <v>409</v>
      </c>
      <c r="B963" t="s">
        <v>18</v>
      </c>
      <c r="C963" t="s">
        <v>19</v>
      </c>
      <c r="D963" s="21">
        <v>45834</v>
      </c>
      <c r="E963">
        <v>105</v>
      </c>
      <c r="F963">
        <v>119</v>
      </c>
      <c r="G963" s="29">
        <f t="shared" si="8"/>
        <v>0.16</v>
      </c>
      <c r="J963">
        <v>2025</v>
      </c>
      <c r="K963" t="s">
        <v>78</v>
      </c>
      <c r="L963" t="s">
        <v>560</v>
      </c>
      <c r="M963" t="s">
        <v>523</v>
      </c>
      <c r="N963" t="s">
        <v>20</v>
      </c>
      <c r="O963" t="s">
        <v>43</v>
      </c>
      <c r="P963" t="s">
        <v>563</v>
      </c>
      <c r="Q963" t="s">
        <v>601</v>
      </c>
      <c r="R963" t="s">
        <v>263</v>
      </c>
      <c r="S963" t="s">
        <v>264</v>
      </c>
      <c r="T963" t="s">
        <v>46</v>
      </c>
    </row>
    <row r="964" spans="1:20" x14ac:dyDescent="0.2">
      <c r="A964" t="s">
        <v>409</v>
      </c>
      <c r="B964" t="s">
        <v>18</v>
      </c>
      <c r="C964" t="s">
        <v>19</v>
      </c>
      <c r="D964" s="21">
        <v>45834</v>
      </c>
      <c r="E964">
        <v>98</v>
      </c>
      <c r="F964">
        <v>112</v>
      </c>
      <c r="G964" s="29">
        <f t="shared" si="8"/>
        <v>0.15</v>
      </c>
      <c r="J964">
        <v>2025</v>
      </c>
      <c r="K964" t="s">
        <v>68</v>
      </c>
      <c r="L964" t="s">
        <v>560</v>
      </c>
      <c r="M964" t="s">
        <v>523</v>
      </c>
      <c r="N964" t="s">
        <v>20</v>
      </c>
      <c r="O964" t="s">
        <v>43</v>
      </c>
      <c r="P964" t="s">
        <v>562</v>
      </c>
      <c r="Q964" t="s">
        <v>601</v>
      </c>
      <c r="R964" t="s">
        <v>263</v>
      </c>
      <c r="S964" t="s">
        <v>264</v>
      </c>
      <c r="T964" t="s">
        <v>46</v>
      </c>
    </row>
    <row r="965" spans="1:20" x14ac:dyDescent="0.2">
      <c r="A965" t="s">
        <v>409</v>
      </c>
      <c r="B965" t="s">
        <v>18</v>
      </c>
      <c r="C965" t="s">
        <v>19</v>
      </c>
      <c r="D965" s="21">
        <v>45834</v>
      </c>
      <c r="E965">
        <v>84</v>
      </c>
      <c r="F965">
        <v>105</v>
      </c>
      <c r="G965" s="29">
        <f t="shared" si="8"/>
        <v>0.13500000000000001</v>
      </c>
      <c r="J965">
        <v>2025</v>
      </c>
      <c r="K965" t="s">
        <v>75</v>
      </c>
      <c r="L965" t="s">
        <v>560</v>
      </c>
      <c r="M965" t="s">
        <v>523</v>
      </c>
      <c r="N965" t="s">
        <v>20</v>
      </c>
      <c r="O965" t="s">
        <v>43</v>
      </c>
      <c r="P965" t="s">
        <v>561</v>
      </c>
      <c r="Q965" t="s">
        <v>601</v>
      </c>
      <c r="R965" t="s">
        <v>263</v>
      </c>
      <c r="S965" t="s">
        <v>264</v>
      </c>
      <c r="T965" t="s">
        <v>46</v>
      </c>
    </row>
    <row r="966" spans="1:20" x14ac:dyDescent="0.2">
      <c r="A966" t="s">
        <v>409</v>
      </c>
      <c r="B966" t="s">
        <v>18</v>
      </c>
      <c r="C966" t="s">
        <v>19</v>
      </c>
      <c r="D966" s="21">
        <v>45835</v>
      </c>
      <c r="E966">
        <v>105</v>
      </c>
      <c r="F966">
        <v>119</v>
      </c>
      <c r="G966" s="29">
        <f t="shared" si="8"/>
        <v>0.16</v>
      </c>
      <c r="J966">
        <v>2025</v>
      </c>
      <c r="K966" t="s">
        <v>78</v>
      </c>
      <c r="L966" t="s">
        <v>50</v>
      </c>
      <c r="M966" t="s">
        <v>599</v>
      </c>
      <c r="N966" t="s">
        <v>20</v>
      </c>
      <c r="O966" t="s">
        <v>43</v>
      </c>
      <c r="P966" t="s">
        <v>613</v>
      </c>
      <c r="Q966" t="s">
        <v>408</v>
      </c>
      <c r="R966" t="s">
        <v>263</v>
      </c>
      <c r="S966" t="s">
        <v>264</v>
      </c>
      <c r="T966" t="s">
        <v>46</v>
      </c>
    </row>
    <row r="967" spans="1:20" x14ac:dyDescent="0.2">
      <c r="A967" t="s">
        <v>409</v>
      </c>
      <c r="B967" t="s">
        <v>18</v>
      </c>
      <c r="C967" t="s">
        <v>19</v>
      </c>
      <c r="D967" s="21">
        <v>45835</v>
      </c>
      <c r="E967">
        <v>98</v>
      </c>
      <c r="F967">
        <v>112</v>
      </c>
      <c r="G967" s="29">
        <f t="shared" si="8"/>
        <v>0.15</v>
      </c>
      <c r="J967">
        <v>2025</v>
      </c>
      <c r="K967" t="s">
        <v>68</v>
      </c>
      <c r="L967" t="s">
        <v>50</v>
      </c>
      <c r="M967" t="s">
        <v>599</v>
      </c>
      <c r="N967" t="s">
        <v>20</v>
      </c>
      <c r="O967" t="s">
        <v>43</v>
      </c>
      <c r="P967" t="s">
        <v>562</v>
      </c>
      <c r="Q967" t="s">
        <v>408</v>
      </c>
      <c r="R967" t="s">
        <v>263</v>
      </c>
      <c r="S967" t="s">
        <v>264</v>
      </c>
      <c r="T967" t="s">
        <v>46</v>
      </c>
    </row>
    <row r="968" spans="1:20" x14ac:dyDescent="0.2">
      <c r="A968" t="s">
        <v>409</v>
      </c>
      <c r="B968" t="s">
        <v>18</v>
      </c>
      <c r="C968" t="s">
        <v>19</v>
      </c>
      <c r="D968" s="21">
        <v>45835</v>
      </c>
      <c r="E968">
        <v>84</v>
      </c>
      <c r="F968">
        <v>105</v>
      </c>
      <c r="G968" s="29">
        <f t="shared" si="8"/>
        <v>0.13500000000000001</v>
      </c>
      <c r="J968">
        <v>2025</v>
      </c>
      <c r="K968" t="s">
        <v>75</v>
      </c>
      <c r="L968" t="s">
        <v>50</v>
      </c>
      <c r="M968" t="s">
        <v>599</v>
      </c>
      <c r="N968" t="s">
        <v>20</v>
      </c>
      <c r="O968" t="s">
        <v>43</v>
      </c>
      <c r="P968" t="s">
        <v>600</v>
      </c>
      <c r="Q968" t="s">
        <v>408</v>
      </c>
      <c r="R968" t="s">
        <v>263</v>
      </c>
      <c r="S968" t="s">
        <v>264</v>
      </c>
      <c r="T968" t="s">
        <v>46</v>
      </c>
    </row>
    <row r="969" spans="1:20" x14ac:dyDescent="0.2">
      <c r="A969" t="s">
        <v>409</v>
      </c>
      <c r="B969" t="s">
        <v>18</v>
      </c>
      <c r="C969" t="s">
        <v>19</v>
      </c>
      <c r="D969" s="21">
        <v>45838</v>
      </c>
      <c r="E969">
        <v>112</v>
      </c>
      <c r="F969">
        <v>126</v>
      </c>
      <c r="G969" s="29">
        <f t="shared" si="8"/>
        <v>0.17</v>
      </c>
      <c r="J969">
        <v>2025</v>
      </c>
      <c r="K969" t="s">
        <v>78</v>
      </c>
      <c r="L969" t="s">
        <v>50</v>
      </c>
      <c r="M969" t="s">
        <v>596</v>
      </c>
      <c r="N969" t="s">
        <v>20</v>
      </c>
      <c r="O969" t="s">
        <v>598</v>
      </c>
      <c r="P969" t="s">
        <v>615</v>
      </c>
      <c r="Q969" t="s">
        <v>408</v>
      </c>
      <c r="R969" t="s">
        <v>263</v>
      </c>
      <c r="S969" t="s">
        <v>264</v>
      </c>
      <c r="T969" t="s">
        <v>46</v>
      </c>
    </row>
    <row r="970" spans="1:20" x14ac:dyDescent="0.2">
      <c r="A970" t="s">
        <v>409</v>
      </c>
      <c r="B970" t="s">
        <v>18</v>
      </c>
      <c r="C970" t="s">
        <v>19</v>
      </c>
      <c r="D970" s="21">
        <v>45838</v>
      </c>
      <c r="E970">
        <v>98</v>
      </c>
      <c r="F970">
        <v>112</v>
      </c>
      <c r="G970" s="29">
        <f t="shared" si="8"/>
        <v>0.15</v>
      </c>
      <c r="J970">
        <v>2025</v>
      </c>
      <c r="K970" t="s">
        <v>68</v>
      </c>
      <c r="L970" t="s">
        <v>50</v>
      </c>
      <c r="M970" t="s">
        <v>596</v>
      </c>
      <c r="N970" t="s">
        <v>20</v>
      </c>
      <c r="O970" t="s">
        <v>598</v>
      </c>
      <c r="P970" t="s">
        <v>603</v>
      </c>
      <c r="Q970" t="s">
        <v>408</v>
      </c>
      <c r="R970" t="s">
        <v>263</v>
      </c>
      <c r="S970" t="s">
        <v>264</v>
      </c>
      <c r="T970" t="s">
        <v>46</v>
      </c>
    </row>
    <row r="971" spans="1:20" x14ac:dyDescent="0.2">
      <c r="A971" t="s">
        <v>409</v>
      </c>
      <c r="B971" t="s">
        <v>18</v>
      </c>
      <c r="C971" t="s">
        <v>19</v>
      </c>
      <c r="D971" s="21">
        <v>45838</v>
      </c>
      <c r="E971">
        <v>84</v>
      </c>
      <c r="F971">
        <v>105</v>
      </c>
      <c r="G971" s="29">
        <f t="shared" si="8"/>
        <v>0.13500000000000001</v>
      </c>
      <c r="J971">
        <v>2025</v>
      </c>
      <c r="K971" t="s">
        <v>75</v>
      </c>
      <c r="L971" t="s">
        <v>50</v>
      </c>
      <c r="M971" t="s">
        <v>596</v>
      </c>
      <c r="N971" t="s">
        <v>20</v>
      </c>
      <c r="O971" t="s">
        <v>598</v>
      </c>
      <c r="P971" t="s">
        <v>597</v>
      </c>
      <c r="Q971" t="s">
        <v>408</v>
      </c>
      <c r="R971" t="s">
        <v>263</v>
      </c>
      <c r="S971" t="s">
        <v>264</v>
      </c>
      <c r="T971" t="s">
        <v>46</v>
      </c>
    </row>
    <row r="972" spans="1:20" x14ac:dyDescent="0.2">
      <c r="A972" t="s">
        <v>409</v>
      </c>
      <c r="B972" t="s">
        <v>18</v>
      </c>
      <c r="C972" t="s">
        <v>19</v>
      </c>
      <c r="D972" s="21">
        <v>45839</v>
      </c>
      <c r="E972">
        <v>112</v>
      </c>
      <c r="F972">
        <v>126</v>
      </c>
      <c r="G972" s="29">
        <f t="shared" si="8"/>
        <v>0.17</v>
      </c>
      <c r="J972">
        <v>2025</v>
      </c>
      <c r="K972" t="s">
        <v>78</v>
      </c>
      <c r="L972" t="s">
        <v>50</v>
      </c>
      <c r="M972" t="s">
        <v>596</v>
      </c>
      <c r="N972" t="s">
        <v>20</v>
      </c>
      <c r="O972" t="s">
        <v>43</v>
      </c>
      <c r="P972" t="s">
        <v>615</v>
      </c>
      <c r="Q972" t="s">
        <v>408</v>
      </c>
      <c r="R972" t="s">
        <v>263</v>
      </c>
      <c r="S972" t="s">
        <v>264</v>
      </c>
      <c r="T972" t="s">
        <v>46</v>
      </c>
    </row>
    <row r="973" spans="1:20" x14ac:dyDescent="0.2">
      <c r="A973" t="s">
        <v>409</v>
      </c>
      <c r="B973" t="s">
        <v>18</v>
      </c>
      <c r="C973" t="s">
        <v>19</v>
      </c>
      <c r="D973" s="21">
        <v>45839</v>
      </c>
      <c r="E973">
        <v>98</v>
      </c>
      <c r="F973">
        <v>112</v>
      </c>
      <c r="G973" s="29">
        <f t="shared" si="8"/>
        <v>0.15</v>
      </c>
      <c r="J973">
        <v>2025</v>
      </c>
      <c r="K973" t="s">
        <v>68</v>
      </c>
      <c r="L973" t="s">
        <v>50</v>
      </c>
      <c r="M973" t="s">
        <v>596</v>
      </c>
      <c r="N973" t="s">
        <v>20</v>
      </c>
      <c r="O973" t="s">
        <v>43</v>
      </c>
      <c r="P973" t="s">
        <v>603</v>
      </c>
      <c r="Q973" t="s">
        <v>408</v>
      </c>
      <c r="R973" t="s">
        <v>263</v>
      </c>
      <c r="S973" t="s">
        <v>264</v>
      </c>
      <c r="T973" t="s">
        <v>46</v>
      </c>
    </row>
    <row r="974" spans="1:20" x14ac:dyDescent="0.2">
      <c r="A974" t="s">
        <v>409</v>
      </c>
      <c r="B974" t="s">
        <v>18</v>
      </c>
      <c r="C974" t="s">
        <v>19</v>
      </c>
      <c r="D974" s="21">
        <v>45839</v>
      </c>
      <c r="E974">
        <v>84</v>
      </c>
      <c r="F974">
        <v>105</v>
      </c>
      <c r="G974" s="29">
        <f t="shared" si="8"/>
        <v>0.13500000000000001</v>
      </c>
      <c r="J974">
        <v>2025</v>
      </c>
      <c r="K974" t="s">
        <v>75</v>
      </c>
      <c r="L974" t="s">
        <v>50</v>
      </c>
      <c r="M974" t="s">
        <v>596</v>
      </c>
      <c r="N974" t="s">
        <v>20</v>
      </c>
      <c r="O974" t="s">
        <v>43</v>
      </c>
      <c r="P974" t="s">
        <v>597</v>
      </c>
      <c r="Q974" t="s">
        <v>408</v>
      </c>
      <c r="R974" t="s">
        <v>263</v>
      </c>
      <c r="S974" t="s">
        <v>264</v>
      </c>
      <c r="T974" t="s">
        <v>46</v>
      </c>
    </row>
    <row r="975" spans="1:20" hidden="1" x14ac:dyDescent="0.2">
      <c r="A975" t="s">
        <v>522</v>
      </c>
      <c r="B975" t="s">
        <v>18</v>
      </c>
      <c r="C975" t="s">
        <v>526</v>
      </c>
      <c r="D975" s="21">
        <v>45814</v>
      </c>
      <c r="E975">
        <v>126</v>
      </c>
      <c r="F975">
        <v>140</v>
      </c>
      <c r="G975" s="29">
        <f t="shared" si="8"/>
        <v>0.19</v>
      </c>
      <c r="J975">
        <v>2025</v>
      </c>
      <c r="K975" t="s">
        <v>78</v>
      </c>
      <c r="L975" t="s">
        <v>59</v>
      </c>
      <c r="M975" t="s">
        <v>523</v>
      </c>
      <c r="N975" t="s">
        <v>20</v>
      </c>
      <c r="P975" t="s">
        <v>528</v>
      </c>
      <c r="Q975" t="s">
        <v>524</v>
      </c>
      <c r="R975" t="s">
        <v>263</v>
      </c>
      <c r="S975" t="s">
        <v>525</v>
      </c>
      <c r="T975" t="s">
        <v>46</v>
      </c>
    </row>
    <row r="976" spans="1:20" hidden="1" x14ac:dyDescent="0.2">
      <c r="A976" t="s">
        <v>522</v>
      </c>
      <c r="B976" t="s">
        <v>18</v>
      </c>
      <c r="C976" t="s">
        <v>526</v>
      </c>
      <c r="D976" s="21">
        <v>45814</v>
      </c>
      <c r="E976">
        <v>119</v>
      </c>
      <c r="F976">
        <v>133</v>
      </c>
      <c r="G976" s="29">
        <f t="shared" si="8"/>
        <v>0.18</v>
      </c>
      <c r="J976">
        <v>2025</v>
      </c>
      <c r="K976" t="s">
        <v>68</v>
      </c>
      <c r="L976" t="s">
        <v>59</v>
      </c>
      <c r="M976" t="s">
        <v>523</v>
      </c>
      <c r="N976" t="s">
        <v>20</v>
      </c>
      <c r="P976" t="s">
        <v>527</v>
      </c>
      <c r="Q976" t="s">
        <v>524</v>
      </c>
      <c r="R976" t="s">
        <v>263</v>
      </c>
      <c r="S976" t="s">
        <v>525</v>
      </c>
      <c r="T976" t="s">
        <v>46</v>
      </c>
    </row>
    <row r="977" spans="1:20" x14ac:dyDescent="0.2">
      <c r="A977" t="s">
        <v>522</v>
      </c>
      <c r="B977" t="s">
        <v>18</v>
      </c>
      <c r="C977" t="s">
        <v>19</v>
      </c>
      <c r="D977" s="21">
        <v>45814</v>
      </c>
      <c r="E977">
        <v>112</v>
      </c>
      <c r="F977">
        <v>126</v>
      </c>
      <c r="G977" s="29">
        <f t="shared" si="8"/>
        <v>0.17</v>
      </c>
      <c r="J977">
        <v>2025</v>
      </c>
      <c r="K977" t="s">
        <v>75</v>
      </c>
      <c r="L977" t="s">
        <v>59</v>
      </c>
      <c r="M977" t="s">
        <v>523</v>
      </c>
      <c r="N977" t="s">
        <v>20</v>
      </c>
      <c r="Q977" t="s">
        <v>524</v>
      </c>
      <c r="R977" t="s">
        <v>263</v>
      </c>
      <c r="S977" t="s">
        <v>525</v>
      </c>
      <c r="T977" t="s">
        <v>46</v>
      </c>
    </row>
    <row r="978" spans="1:20" hidden="1" x14ac:dyDescent="0.2">
      <c r="A978" t="s">
        <v>522</v>
      </c>
      <c r="B978" t="s">
        <v>18</v>
      </c>
      <c r="C978" t="s">
        <v>313</v>
      </c>
      <c r="D978" s="21">
        <v>45817</v>
      </c>
      <c r="E978">
        <v>126</v>
      </c>
      <c r="F978">
        <v>133</v>
      </c>
      <c r="G978" s="29">
        <f t="shared" si="8"/>
        <v>0.185</v>
      </c>
      <c r="J978">
        <v>2025</v>
      </c>
      <c r="K978" t="s">
        <v>314</v>
      </c>
      <c r="L978" t="s">
        <v>356</v>
      </c>
      <c r="M978" t="s">
        <v>529</v>
      </c>
      <c r="N978" t="s">
        <v>20</v>
      </c>
      <c r="O978" t="s">
        <v>516</v>
      </c>
      <c r="Q978" t="s">
        <v>531</v>
      </c>
      <c r="R978" t="s">
        <v>263</v>
      </c>
      <c r="S978" t="s">
        <v>525</v>
      </c>
      <c r="T978" t="s">
        <v>46</v>
      </c>
    </row>
    <row r="979" spans="1:20" x14ac:dyDescent="0.2">
      <c r="A979" t="s">
        <v>522</v>
      </c>
      <c r="B979" t="s">
        <v>18</v>
      </c>
      <c r="C979" t="s">
        <v>19</v>
      </c>
      <c r="D979" s="21">
        <v>45817</v>
      </c>
      <c r="E979">
        <v>126</v>
      </c>
      <c r="F979">
        <v>133</v>
      </c>
      <c r="G979" s="29">
        <f t="shared" si="8"/>
        <v>0.185</v>
      </c>
      <c r="J979">
        <v>2025</v>
      </c>
      <c r="K979" t="s">
        <v>78</v>
      </c>
      <c r="L979" t="s">
        <v>356</v>
      </c>
      <c r="M979" t="s">
        <v>529</v>
      </c>
      <c r="N979" t="s">
        <v>20</v>
      </c>
      <c r="O979" t="s">
        <v>516</v>
      </c>
      <c r="P979" t="s">
        <v>533</v>
      </c>
      <c r="Q979" t="s">
        <v>531</v>
      </c>
      <c r="R979" t="s">
        <v>263</v>
      </c>
      <c r="S979" t="s">
        <v>525</v>
      </c>
      <c r="T979" t="s">
        <v>46</v>
      </c>
    </row>
    <row r="980" spans="1:20" x14ac:dyDescent="0.2">
      <c r="A980" t="s">
        <v>522</v>
      </c>
      <c r="B980" t="s">
        <v>18</v>
      </c>
      <c r="C980" t="s">
        <v>19</v>
      </c>
      <c r="D980" s="21">
        <v>45817</v>
      </c>
      <c r="E980">
        <v>112</v>
      </c>
      <c r="F980">
        <v>133</v>
      </c>
      <c r="G980" s="29">
        <f t="shared" si="8"/>
        <v>0.17499999999999999</v>
      </c>
      <c r="J980">
        <v>2025</v>
      </c>
      <c r="K980" t="s">
        <v>68</v>
      </c>
      <c r="L980" t="s">
        <v>356</v>
      </c>
      <c r="M980" t="s">
        <v>529</v>
      </c>
      <c r="N980" t="s">
        <v>20</v>
      </c>
      <c r="O980" t="s">
        <v>516</v>
      </c>
      <c r="P980" t="s">
        <v>532</v>
      </c>
      <c r="Q980" t="s">
        <v>531</v>
      </c>
      <c r="R980" t="s">
        <v>263</v>
      </c>
      <c r="S980" t="s">
        <v>525</v>
      </c>
      <c r="T980" t="s">
        <v>46</v>
      </c>
    </row>
    <row r="981" spans="1:20" x14ac:dyDescent="0.2">
      <c r="A981" t="s">
        <v>522</v>
      </c>
      <c r="B981" t="s">
        <v>18</v>
      </c>
      <c r="C981" t="s">
        <v>19</v>
      </c>
      <c r="D981" s="21">
        <v>45817</v>
      </c>
      <c r="E981">
        <v>105</v>
      </c>
      <c r="F981">
        <v>119</v>
      </c>
      <c r="G981" s="29">
        <f t="shared" si="8"/>
        <v>0.16</v>
      </c>
      <c r="J981">
        <v>2025</v>
      </c>
      <c r="K981" t="s">
        <v>75</v>
      </c>
      <c r="L981" t="s">
        <v>356</v>
      </c>
      <c r="M981" t="s">
        <v>529</v>
      </c>
      <c r="N981" t="s">
        <v>20</v>
      </c>
      <c r="O981" t="s">
        <v>516</v>
      </c>
      <c r="P981" t="s">
        <v>530</v>
      </c>
      <c r="Q981" t="s">
        <v>531</v>
      </c>
      <c r="R981" t="s">
        <v>263</v>
      </c>
      <c r="S981" t="s">
        <v>525</v>
      </c>
      <c r="T981" t="s">
        <v>46</v>
      </c>
    </row>
    <row r="982" spans="1:20" hidden="1" x14ac:dyDescent="0.2">
      <c r="A982" t="s">
        <v>522</v>
      </c>
      <c r="B982" t="s">
        <v>18</v>
      </c>
      <c r="C982" t="s">
        <v>313</v>
      </c>
      <c r="D982" s="21">
        <v>45818</v>
      </c>
      <c r="E982">
        <v>133</v>
      </c>
      <c r="F982">
        <v>140</v>
      </c>
      <c r="G982" s="29">
        <f t="shared" si="8"/>
        <v>0.19500000000000001</v>
      </c>
      <c r="J982">
        <v>2025</v>
      </c>
      <c r="K982" t="s">
        <v>314</v>
      </c>
      <c r="L982" t="s">
        <v>538</v>
      </c>
      <c r="M982" t="s">
        <v>542</v>
      </c>
      <c r="N982" t="s">
        <v>20</v>
      </c>
      <c r="O982" t="s">
        <v>543</v>
      </c>
      <c r="Q982" t="s">
        <v>524</v>
      </c>
      <c r="R982" t="s">
        <v>263</v>
      </c>
      <c r="S982" t="s">
        <v>525</v>
      </c>
      <c r="T982" t="s">
        <v>46</v>
      </c>
    </row>
    <row r="983" spans="1:20" x14ac:dyDescent="0.2">
      <c r="A983" t="s">
        <v>522</v>
      </c>
      <c r="B983" t="s">
        <v>18</v>
      </c>
      <c r="C983" t="s">
        <v>19</v>
      </c>
      <c r="D983" s="21">
        <v>45818</v>
      </c>
      <c r="E983">
        <v>133</v>
      </c>
      <c r="F983">
        <v>140</v>
      </c>
      <c r="G983" s="29">
        <f t="shared" si="8"/>
        <v>0.19500000000000001</v>
      </c>
      <c r="J983">
        <v>2025</v>
      </c>
      <c r="K983" t="s">
        <v>78</v>
      </c>
      <c r="L983" t="s">
        <v>538</v>
      </c>
      <c r="M983" t="s">
        <v>542</v>
      </c>
      <c r="N983" t="s">
        <v>20</v>
      </c>
      <c r="O983" t="s">
        <v>543</v>
      </c>
      <c r="P983" t="s">
        <v>545</v>
      </c>
      <c r="Q983" t="s">
        <v>524</v>
      </c>
      <c r="R983" t="s">
        <v>263</v>
      </c>
      <c r="S983" t="s">
        <v>525</v>
      </c>
      <c r="T983" t="s">
        <v>46</v>
      </c>
    </row>
    <row r="984" spans="1:20" x14ac:dyDescent="0.2">
      <c r="A984" t="s">
        <v>522</v>
      </c>
      <c r="B984" t="s">
        <v>18</v>
      </c>
      <c r="C984" t="s">
        <v>19</v>
      </c>
      <c r="D984" s="21">
        <v>45818</v>
      </c>
      <c r="E984">
        <v>112</v>
      </c>
      <c r="F984">
        <v>133</v>
      </c>
      <c r="G984" s="29">
        <f t="shared" si="8"/>
        <v>0.17499999999999999</v>
      </c>
      <c r="J984">
        <v>2025</v>
      </c>
      <c r="K984" t="s">
        <v>68</v>
      </c>
      <c r="L984" t="s">
        <v>538</v>
      </c>
      <c r="M984" t="s">
        <v>542</v>
      </c>
      <c r="N984" t="s">
        <v>20</v>
      </c>
      <c r="O984" t="s">
        <v>543</v>
      </c>
      <c r="P984" t="s">
        <v>532</v>
      </c>
      <c r="Q984" t="s">
        <v>524</v>
      </c>
      <c r="R984" t="s">
        <v>263</v>
      </c>
      <c r="S984" t="s">
        <v>525</v>
      </c>
      <c r="T984" t="s">
        <v>46</v>
      </c>
    </row>
    <row r="985" spans="1:20" x14ac:dyDescent="0.2">
      <c r="A985" t="s">
        <v>522</v>
      </c>
      <c r="B985" t="s">
        <v>18</v>
      </c>
      <c r="C985" t="s">
        <v>19</v>
      </c>
      <c r="D985" s="21">
        <v>45818</v>
      </c>
      <c r="E985">
        <v>105</v>
      </c>
      <c r="F985">
        <v>119</v>
      </c>
      <c r="G985" s="29">
        <f t="shared" si="8"/>
        <v>0.16</v>
      </c>
      <c r="J985">
        <v>2025</v>
      </c>
      <c r="K985" t="s">
        <v>75</v>
      </c>
      <c r="L985" t="s">
        <v>538</v>
      </c>
      <c r="M985" t="s">
        <v>542</v>
      </c>
      <c r="N985" t="s">
        <v>20</v>
      </c>
      <c r="O985" t="s">
        <v>543</v>
      </c>
      <c r="P985" t="s">
        <v>530</v>
      </c>
      <c r="Q985" t="s">
        <v>524</v>
      </c>
      <c r="R985" t="s">
        <v>263</v>
      </c>
      <c r="S985" t="s">
        <v>525</v>
      </c>
      <c r="T985" t="s">
        <v>46</v>
      </c>
    </row>
    <row r="986" spans="1:20" hidden="1" x14ac:dyDescent="0.2">
      <c r="A986" t="s">
        <v>522</v>
      </c>
      <c r="B986" t="s">
        <v>18</v>
      </c>
      <c r="C986" t="s">
        <v>313</v>
      </c>
      <c r="D986" s="21">
        <v>45819</v>
      </c>
      <c r="E986">
        <v>133</v>
      </c>
      <c r="F986">
        <v>140</v>
      </c>
      <c r="G986" s="29">
        <f t="shared" si="8"/>
        <v>0.19500000000000001</v>
      </c>
      <c r="J986">
        <v>2025</v>
      </c>
      <c r="K986" t="s">
        <v>314</v>
      </c>
      <c r="L986" t="s">
        <v>538</v>
      </c>
      <c r="M986" t="s">
        <v>539</v>
      </c>
      <c r="N986" t="s">
        <v>20</v>
      </c>
      <c r="O986" t="s">
        <v>540</v>
      </c>
      <c r="P986" t="s">
        <v>541</v>
      </c>
      <c r="Q986" t="s">
        <v>524</v>
      </c>
      <c r="R986" t="s">
        <v>263</v>
      </c>
      <c r="S986" t="s">
        <v>525</v>
      </c>
      <c r="T986" t="s">
        <v>46</v>
      </c>
    </row>
    <row r="987" spans="1:20" x14ac:dyDescent="0.2">
      <c r="A987" t="s">
        <v>522</v>
      </c>
      <c r="B987" t="s">
        <v>18</v>
      </c>
      <c r="C987" t="s">
        <v>19</v>
      </c>
      <c r="D987" s="21">
        <v>45819</v>
      </c>
      <c r="E987">
        <v>133</v>
      </c>
      <c r="F987">
        <v>140</v>
      </c>
      <c r="G987" s="29">
        <f t="shared" si="8"/>
        <v>0.19500000000000001</v>
      </c>
      <c r="J987">
        <v>2025</v>
      </c>
      <c r="K987" t="s">
        <v>78</v>
      </c>
      <c r="L987" t="s">
        <v>538</v>
      </c>
      <c r="M987" t="s">
        <v>539</v>
      </c>
      <c r="N987" t="s">
        <v>20</v>
      </c>
      <c r="O987" t="s">
        <v>540</v>
      </c>
      <c r="P987" t="s">
        <v>544</v>
      </c>
      <c r="Q987" t="s">
        <v>524</v>
      </c>
      <c r="R987" t="s">
        <v>263</v>
      </c>
      <c r="S987" t="s">
        <v>525</v>
      </c>
      <c r="T987" t="s">
        <v>46</v>
      </c>
    </row>
    <row r="988" spans="1:20" x14ac:dyDescent="0.2">
      <c r="A988" t="s">
        <v>522</v>
      </c>
      <c r="B988" t="s">
        <v>18</v>
      </c>
      <c r="C988" t="s">
        <v>19</v>
      </c>
      <c r="D988" s="21">
        <v>45819</v>
      </c>
      <c r="E988">
        <v>105</v>
      </c>
      <c r="F988">
        <v>126</v>
      </c>
      <c r="G988" s="29">
        <f t="shared" ref="G988:G1051" si="9">IF(ISNUMBER(H988),AVERAGE(H988:I988),AVERAGE(E988:F988))/700</f>
        <v>0.16500000000000001</v>
      </c>
      <c r="J988">
        <v>2025</v>
      </c>
      <c r="K988" t="s">
        <v>68</v>
      </c>
      <c r="L988" t="s">
        <v>538</v>
      </c>
      <c r="M988" t="s">
        <v>539</v>
      </c>
      <c r="N988" t="s">
        <v>20</v>
      </c>
      <c r="O988" t="s">
        <v>540</v>
      </c>
      <c r="P988" t="s">
        <v>549</v>
      </c>
      <c r="Q988" t="s">
        <v>524</v>
      </c>
      <c r="R988" t="s">
        <v>263</v>
      </c>
      <c r="S988" t="s">
        <v>525</v>
      </c>
      <c r="T988" t="s">
        <v>46</v>
      </c>
    </row>
    <row r="989" spans="1:20" x14ac:dyDescent="0.2">
      <c r="A989" t="s">
        <v>522</v>
      </c>
      <c r="B989" t="s">
        <v>18</v>
      </c>
      <c r="C989" t="s">
        <v>19</v>
      </c>
      <c r="D989" s="21">
        <v>45819</v>
      </c>
      <c r="E989">
        <v>105</v>
      </c>
      <c r="F989">
        <v>119</v>
      </c>
      <c r="G989" s="29">
        <f t="shared" si="9"/>
        <v>0.16</v>
      </c>
      <c r="J989">
        <v>2025</v>
      </c>
      <c r="K989" t="s">
        <v>75</v>
      </c>
      <c r="L989" t="s">
        <v>538</v>
      </c>
      <c r="M989" t="s">
        <v>539</v>
      </c>
      <c r="N989" t="s">
        <v>20</v>
      </c>
      <c r="O989" t="s">
        <v>540</v>
      </c>
      <c r="P989" t="s">
        <v>530</v>
      </c>
      <c r="Q989" t="s">
        <v>524</v>
      </c>
      <c r="R989" t="s">
        <v>263</v>
      </c>
      <c r="S989" t="s">
        <v>525</v>
      </c>
      <c r="T989" t="s">
        <v>46</v>
      </c>
    </row>
    <row r="990" spans="1:20" hidden="1" x14ac:dyDescent="0.2">
      <c r="A990" t="s">
        <v>522</v>
      </c>
      <c r="B990" t="s">
        <v>18</v>
      </c>
      <c r="C990" t="s">
        <v>313</v>
      </c>
      <c r="D990" s="21">
        <v>45820</v>
      </c>
      <c r="E990">
        <v>133</v>
      </c>
      <c r="F990">
        <v>140</v>
      </c>
      <c r="G990" s="29">
        <f t="shared" si="9"/>
        <v>0.19500000000000001</v>
      </c>
      <c r="J990">
        <v>2025</v>
      </c>
      <c r="K990" t="s">
        <v>314</v>
      </c>
      <c r="L990" t="s">
        <v>538</v>
      </c>
      <c r="M990" t="s">
        <v>539</v>
      </c>
      <c r="N990" t="s">
        <v>20</v>
      </c>
      <c r="O990" t="s">
        <v>540</v>
      </c>
      <c r="P990" t="s">
        <v>541</v>
      </c>
      <c r="Q990" t="s">
        <v>524</v>
      </c>
      <c r="R990" t="s">
        <v>263</v>
      </c>
      <c r="S990" t="s">
        <v>525</v>
      </c>
      <c r="T990" t="s">
        <v>46</v>
      </c>
    </row>
    <row r="991" spans="1:20" x14ac:dyDescent="0.2">
      <c r="A991" t="s">
        <v>522</v>
      </c>
      <c r="B991" t="s">
        <v>18</v>
      </c>
      <c r="C991" t="s">
        <v>19</v>
      </c>
      <c r="D991" s="21">
        <v>45820</v>
      </c>
      <c r="E991">
        <v>133</v>
      </c>
      <c r="F991">
        <v>140</v>
      </c>
      <c r="G991" s="29">
        <f t="shared" si="9"/>
        <v>0.19500000000000001</v>
      </c>
      <c r="J991">
        <v>2025</v>
      </c>
      <c r="K991" t="s">
        <v>78</v>
      </c>
      <c r="L991" t="s">
        <v>538</v>
      </c>
      <c r="M991" t="s">
        <v>539</v>
      </c>
      <c r="N991" t="s">
        <v>20</v>
      </c>
      <c r="O991" t="s">
        <v>540</v>
      </c>
      <c r="P991" t="s">
        <v>544</v>
      </c>
      <c r="Q991" t="s">
        <v>524</v>
      </c>
      <c r="R991" t="s">
        <v>263</v>
      </c>
      <c r="S991" t="s">
        <v>525</v>
      </c>
      <c r="T991" t="s">
        <v>46</v>
      </c>
    </row>
    <row r="992" spans="1:20" x14ac:dyDescent="0.2">
      <c r="A992" t="s">
        <v>522</v>
      </c>
      <c r="B992" t="s">
        <v>18</v>
      </c>
      <c r="C992" t="s">
        <v>19</v>
      </c>
      <c r="D992" s="21">
        <v>45820</v>
      </c>
      <c r="E992">
        <v>105</v>
      </c>
      <c r="F992">
        <v>126</v>
      </c>
      <c r="G992" s="29">
        <f t="shared" si="9"/>
        <v>0.16500000000000001</v>
      </c>
      <c r="J992">
        <v>2025</v>
      </c>
      <c r="K992" t="s">
        <v>68</v>
      </c>
      <c r="L992" t="s">
        <v>538</v>
      </c>
      <c r="M992" t="s">
        <v>539</v>
      </c>
      <c r="N992" t="s">
        <v>20</v>
      </c>
      <c r="O992" t="s">
        <v>540</v>
      </c>
      <c r="P992" t="s">
        <v>549</v>
      </c>
      <c r="Q992" t="s">
        <v>524</v>
      </c>
      <c r="R992" t="s">
        <v>263</v>
      </c>
      <c r="S992" t="s">
        <v>525</v>
      </c>
      <c r="T992" t="s">
        <v>46</v>
      </c>
    </row>
    <row r="993" spans="1:20" x14ac:dyDescent="0.2">
      <c r="A993" t="s">
        <v>522</v>
      </c>
      <c r="B993" t="s">
        <v>18</v>
      </c>
      <c r="C993" t="s">
        <v>19</v>
      </c>
      <c r="D993" s="21">
        <v>45820</v>
      </c>
      <c r="E993">
        <v>105</v>
      </c>
      <c r="F993">
        <v>119</v>
      </c>
      <c r="G993" s="29">
        <f t="shared" si="9"/>
        <v>0.16</v>
      </c>
      <c r="J993">
        <v>2025</v>
      </c>
      <c r="K993" t="s">
        <v>75</v>
      </c>
      <c r="L993" t="s">
        <v>538</v>
      </c>
      <c r="M993" t="s">
        <v>539</v>
      </c>
      <c r="N993" t="s">
        <v>20</v>
      </c>
      <c r="O993" t="s">
        <v>540</v>
      </c>
      <c r="P993" t="s">
        <v>530</v>
      </c>
      <c r="Q993" t="s">
        <v>524</v>
      </c>
      <c r="R993" t="s">
        <v>263</v>
      </c>
      <c r="S993" t="s">
        <v>525</v>
      </c>
      <c r="T993" t="s">
        <v>46</v>
      </c>
    </row>
    <row r="994" spans="1:20" hidden="1" x14ac:dyDescent="0.2">
      <c r="A994" t="s">
        <v>522</v>
      </c>
      <c r="B994" t="s">
        <v>18</v>
      </c>
      <c r="C994" t="s">
        <v>313</v>
      </c>
      <c r="D994" s="21">
        <v>45821</v>
      </c>
      <c r="E994">
        <v>133</v>
      </c>
      <c r="F994">
        <v>140</v>
      </c>
      <c r="G994" s="29">
        <f t="shared" si="9"/>
        <v>0.19500000000000001</v>
      </c>
      <c r="J994">
        <v>2025</v>
      </c>
      <c r="K994" t="s">
        <v>314</v>
      </c>
      <c r="L994" t="s">
        <v>538</v>
      </c>
      <c r="M994" t="s">
        <v>539</v>
      </c>
      <c r="N994" t="s">
        <v>20</v>
      </c>
      <c r="O994" t="s">
        <v>43</v>
      </c>
      <c r="P994" t="s">
        <v>541</v>
      </c>
      <c r="Q994" t="s">
        <v>524</v>
      </c>
      <c r="R994" t="s">
        <v>263</v>
      </c>
      <c r="S994" t="s">
        <v>525</v>
      </c>
      <c r="T994" t="s">
        <v>46</v>
      </c>
    </row>
    <row r="995" spans="1:20" x14ac:dyDescent="0.2">
      <c r="A995" t="s">
        <v>522</v>
      </c>
      <c r="B995" t="s">
        <v>18</v>
      </c>
      <c r="C995" t="s">
        <v>19</v>
      </c>
      <c r="D995" s="21">
        <v>45821</v>
      </c>
      <c r="E995">
        <v>133</v>
      </c>
      <c r="F995">
        <v>140</v>
      </c>
      <c r="G995" s="29">
        <f t="shared" si="9"/>
        <v>0.19500000000000001</v>
      </c>
      <c r="J995">
        <v>2025</v>
      </c>
      <c r="K995" t="s">
        <v>78</v>
      </c>
      <c r="L995" t="s">
        <v>538</v>
      </c>
      <c r="M995" t="s">
        <v>539</v>
      </c>
      <c r="N995" t="s">
        <v>20</v>
      </c>
      <c r="O995" t="s">
        <v>43</v>
      </c>
      <c r="P995" t="s">
        <v>544</v>
      </c>
      <c r="Q995" t="s">
        <v>524</v>
      </c>
      <c r="R995" t="s">
        <v>263</v>
      </c>
      <c r="S995" t="s">
        <v>525</v>
      </c>
      <c r="T995" t="s">
        <v>46</v>
      </c>
    </row>
    <row r="996" spans="1:20" x14ac:dyDescent="0.2">
      <c r="A996" t="s">
        <v>522</v>
      </c>
      <c r="B996" t="s">
        <v>18</v>
      </c>
      <c r="C996" t="s">
        <v>19</v>
      </c>
      <c r="D996" s="21">
        <v>45821</v>
      </c>
      <c r="E996">
        <v>105</v>
      </c>
      <c r="F996">
        <v>126</v>
      </c>
      <c r="G996" s="29">
        <f t="shared" si="9"/>
        <v>0.16500000000000001</v>
      </c>
      <c r="J996">
        <v>2025</v>
      </c>
      <c r="K996" t="s">
        <v>68</v>
      </c>
      <c r="L996" t="s">
        <v>538</v>
      </c>
      <c r="M996" t="s">
        <v>539</v>
      </c>
      <c r="N996" t="s">
        <v>20</v>
      </c>
      <c r="O996" t="s">
        <v>43</v>
      </c>
      <c r="P996" t="s">
        <v>549</v>
      </c>
      <c r="Q996" t="s">
        <v>524</v>
      </c>
      <c r="R996" t="s">
        <v>263</v>
      </c>
      <c r="S996" t="s">
        <v>525</v>
      </c>
      <c r="T996" t="s">
        <v>46</v>
      </c>
    </row>
    <row r="997" spans="1:20" x14ac:dyDescent="0.2">
      <c r="A997" t="s">
        <v>522</v>
      </c>
      <c r="B997" t="s">
        <v>18</v>
      </c>
      <c r="C997" t="s">
        <v>19</v>
      </c>
      <c r="D997" s="21">
        <v>45821</v>
      </c>
      <c r="E997">
        <v>105</v>
      </c>
      <c r="F997">
        <v>119</v>
      </c>
      <c r="G997" s="29">
        <f t="shared" si="9"/>
        <v>0.16</v>
      </c>
      <c r="J997">
        <v>2025</v>
      </c>
      <c r="K997" t="s">
        <v>75</v>
      </c>
      <c r="L997" t="s">
        <v>538</v>
      </c>
      <c r="M997" t="s">
        <v>539</v>
      </c>
      <c r="N997" t="s">
        <v>20</v>
      </c>
      <c r="O997" t="s">
        <v>43</v>
      </c>
      <c r="P997" t="s">
        <v>530</v>
      </c>
      <c r="Q997" t="s">
        <v>524</v>
      </c>
      <c r="R997" t="s">
        <v>263</v>
      </c>
      <c r="S997" t="s">
        <v>525</v>
      </c>
      <c r="T997" t="s">
        <v>46</v>
      </c>
    </row>
    <row r="998" spans="1:20" hidden="1" x14ac:dyDescent="0.2">
      <c r="A998" t="s">
        <v>522</v>
      </c>
      <c r="B998" t="s">
        <v>18</v>
      </c>
      <c r="C998" t="s">
        <v>313</v>
      </c>
      <c r="D998" s="21">
        <v>45824</v>
      </c>
      <c r="E998">
        <v>133</v>
      </c>
      <c r="F998">
        <v>140</v>
      </c>
      <c r="G998" s="29">
        <f t="shared" si="9"/>
        <v>0.19500000000000001</v>
      </c>
      <c r="J998">
        <v>2025</v>
      </c>
      <c r="K998" t="s">
        <v>314</v>
      </c>
      <c r="L998" t="s">
        <v>538</v>
      </c>
      <c r="M998" t="s">
        <v>584</v>
      </c>
      <c r="N998" t="s">
        <v>20</v>
      </c>
      <c r="O998" t="s">
        <v>569</v>
      </c>
      <c r="P998" t="s">
        <v>541</v>
      </c>
      <c r="Q998" t="s">
        <v>524</v>
      </c>
      <c r="R998" t="s">
        <v>263</v>
      </c>
      <c r="S998" t="s">
        <v>525</v>
      </c>
      <c r="T998" t="s">
        <v>46</v>
      </c>
    </row>
    <row r="999" spans="1:20" x14ac:dyDescent="0.2">
      <c r="A999" t="s">
        <v>522</v>
      </c>
      <c r="B999" t="s">
        <v>18</v>
      </c>
      <c r="C999" t="s">
        <v>19</v>
      </c>
      <c r="D999" s="21">
        <v>45824</v>
      </c>
      <c r="E999">
        <v>133</v>
      </c>
      <c r="F999">
        <v>140</v>
      </c>
      <c r="G999" s="29">
        <f t="shared" si="9"/>
        <v>0.19500000000000001</v>
      </c>
      <c r="J999">
        <v>2025</v>
      </c>
      <c r="K999" t="s">
        <v>78</v>
      </c>
      <c r="L999" t="s">
        <v>538</v>
      </c>
      <c r="M999" t="s">
        <v>584</v>
      </c>
      <c r="N999" t="s">
        <v>20</v>
      </c>
      <c r="O999" t="s">
        <v>569</v>
      </c>
      <c r="P999" t="s">
        <v>544</v>
      </c>
      <c r="Q999" t="s">
        <v>524</v>
      </c>
      <c r="R999" t="s">
        <v>263</v>
      </c>
      <c r="S999" t="s">
        <v>525</v>
      </c>
      <c r="T999" t="s">
        <v>46</v>
      </c>
    </row>
    <row r="1000" spans="1:20" x14ac:dyDescent="0.2">
      <c r="A1000" t="s">
        <v>522</v>
      </c>
      <c r="B1000" t="s">
        <v>18</v>
      </c>
      <c r="C1000" t="s">
        <v>19</v>
      </c>
      <c r="D1000" s="21">
        <v>45824</v>
      </c>
      <c r="E1000">
        <v>105</v>
      </c>
      <c r="F1000">
        <v>126</v>
      </c>
      <c r="G1000" s="29">
        <f t="shared" si="9"/>
        <v>0.16500000000000001</v>
      </c>
      <c r="J1000">
        <v>2025</v>
      </c>
      <c r="K1000" t="s">
        <v>68</v>
      </c>
      <c r="L1000" t="s">
        <v>538</v>
      </c>
      <c r="M1000" t="s">
        <v>584</v>
      </c>
      <c r="N1000" t="s">
        <v>20</v>
      </c>
      <c r="O1000" t="s">
        <v>569</v>
      </c>
      <c r="P1000" t="s">
        <v>549</v>
      </c>
      <c r="Q1000" t="s">
        <v>524</v>
      </c>
      <c r="R1000" t="s">
        <v>263</v>
      </c>
      <c r="S1000" t="s">
        <v>525</v>
      </c>
      <c r="T1000" t="s">
        <v>46</v>
      </c>
    </row>
    <row r="1001" spans="1:20" x14ac:dyDescent="0.2">
      <c r="A1001" t="s">
        <v>522</v>
      </c>
      <c r="B1001" t="s">
        <v>18</v>
      </c>
      <c r="C1001" t="s">
        <v>19</v>
      </c>
      <c r="D1001" s="21">
        <v>45824</v>
      </c>
      <c r="E1001">
        <v>98</v>
      </c>
      <c r="F1001">
        <v>112</v>
      </c>
      <c r="G1001" s="29">
        <f t="shared" si="9"/>
        <v>0.15</v>
      </c>
      <c r="J1001">
        <v>2025</v>
      </c>
      <c r="K1001" t="s">
        <v>75</v>
      </c>
      <c r="L1001" t="s">
        <v>538</v>
      </c>
      <c r="M1001" t="s">
        <v>584</v>
      </c>
      <c r="N1001" t="s">
        <v>20</v>
      </c>
      <c r="O1001" t="s">
        <v>569</v>
      </c>
      <c r="P1001" t="s">
        <v>585</v>
      </c>
      <c r="Q1001" t="s">
        <v>524</v>
      </c>
      <c r="R1001" t="s">
        <v>263</v>
      </c>
      <c r="S1001" t="s">
        <v>525</v>
      </c>
      <c r="T1001" t="s">
        <v>46</v>
      </c>
    </row>
    <row r="1002" spans="1:20" hidden="1" x14ac:dyDescent="0.2">
      <c r="A1002" t="s">
        <v>522</v>
      </c>
      <c r="B1002" t="s">
        <v>18</v>
      </c>
      <c r="C1002" t="s">
        <v>313</v>
      </c>
      <c r="D1002" s="21">
        <v>45825</v>
      </c>
      <c r="E1002">
        <v>133</v>
      </c>
      <c r="F1002">
        <v>140</v>
      </c>
      <c r="G1002" s="29">
        <f t="shared" si="9"/>
        <v>0.19500000000000001</v>
      </c>
      <c r="J1002">
        <v>2025</v>
      </c>
      <c r="K1002" t="s">
        <v>314</v>
      </c>
      <c r="L1002" t="s">
        <v>538</v>
      </c>
      <c r="M1002" t="s">
        <v>584</v>
      </c>
      <c r="N1002" t="s">
        <v>20</v>
      </c>
      <c r="O1002" t="s">
        <v>568</v>
      </c>
      <c r="P1002" t="s">
        <v>541</v>
      </c>
      <c r="Q1002" t="s">
        <v>524</v>
      </c>
      <c r="R1002" t="s">
        <v>263</v>
      </c>
      <c r="S1002" t="s">
        <v>525</v>
      </c>
      <c r="T1002" t="s">
        <v>46</v>
      </c>
    </row>
    <row r="1003" spans="1:20" x14ac:dyDescent="0.2">
      <c r="A1003" t="s">
        <v>522</v>
      </c>
      <c r="B1003" t="s">
        <v>18</v>
      </c>
      <c r="C1003" t="s">
        <v>19</v>
      </c>
      <c r="D1003" s="21">
        <v>45825</v>
      </c>
      <c r="E1003">
        <v>133</v>
      </c>
      <c r="F1003">
        <v>140</v>
      </c>
      <c r="G1003" s="29">
        <f t="shared" si="9"/>
        <v>0.19500000000000001</v>
      </c>
      <c r="J1003">
        <v>2025</v>
      </c>
      <c r="K1003" t="s">
        <v>78</v>
      </c>
      <c r="L1003" t="s">
        <v>538</v>
      </c>
      <c r="M1003" t="s">
        <v>584</v>
      </c>
      <c r="N1003" t="s">
        <v>20</v>
      </c>
      <c r="O1003" t="s">
        <v>568</v>
      </c>
      <c r="P1003" t="s">
        <v>544</v>
      </c>
      <c r="Q1003" t="s">
        <v>524</v>
      </c>
      <c r="R1003" t="s">
        <v>263</v>
      </c>
      <c r="S1003" t="s">
        <v>525</v>
      </c>
      <c r="T1003" t="s">
        <v>46</v>
      </c>
    </row>
    <row r="1004" spans="1:20" x14ac:dyDescent="0.2">
      <c r="A1004" t="s">
        <v>522</v>
      </c>
      <c r="B1004" t="s">
        <v>18</v>
      </c>
      <c r="C1004" t="s">
        <v>19</v>
      </c>
      <c r="D1004" s="21">
        <v>45825</v>
      </c>
      <c r="E1004">
        <v>98</v>
      </c>
      <c r="F1004">
        <v>112</v>
      </c>
      <c r="G1004" s="29">
        <f t="shared" si="9"/>
        <v>0.15</v>
      </c>
      <c r="J1004">
        <v>2025</v>
      </c>
      <c r="K1004" t="s">
        <v>68</v>
      </c>
      <c r="L1004" t="s">
        <v>538</v>
      </c>
      <c r="M1004" t="s">
        <v>584</v>
      </c>
      <c r="N1004" t="s">
        <v>20</v>
      </c>
      <c r="O1004" t="s">
        <v>568</v>
      </c>
      <c r="P1004" t="s">
        <v>549</v>
      </c>
      <c r="Q1004" t="s">
        <v>524</v>
      </c>
      <c r="R1004" t="s">
        <v>263</v>
      </c>
      <c r="S1004" t="s">
        <v>525</v>
      </c>
      <c r="T1004" t="s">
        <v>46</v>
      </c>
    </row>
    <row r="1005" spans="1:20" x14ac:dyDescent="0.2">
      <c r="A1005" t="s">
        <v>522</v>
      </c>
      <c r="B1005" t="s">
        <v>18</v>
      </c>
      <c r="C1005" t="s">
        <v>19</v>
      </c>
      <c r="D1005" s="21">
        <v>45825</v>
      </c>
      <c r="E1005">
        <v>98</v>
      </c>
      <c r="F1005">
        <v>112</v>
      </c>
      <c r="G1005" s="29">
        <f t="shared" si="9"/>
        <v>0.15</v>
      </c>
      <c r="J1005">
        <v>2025</v>
      </c>
      <c r="K1005" t="s">
        <v>75</v>
      </c>
      <c r="L1005" t="s">
        <v>538</v>
      </c>
      <c r="M1005" t="s">
        <v>584</v>
      </c>
      <c r="N1005" t="s">
        <v>20</v>
      </c>
      <c r="O1005" t="s">
        <v>568</v>
      </c>
      <c r="P1005" t="s">
        <v>585</v>
      </c>
      <c r="Q1005" t="s">
        <v>524</v>
      </c>
      <c r="R1005" t="s">
        <v>263</v>
      </c>
      <c r="S1005" t="s">
        <v>525</v>
      </c>
      <c r="T1005" t="s">
        <v>46</v>
      </c>
    </row>
    <row r="1006" spans="1:20" hidden="1" x14ac:dyDescent="0.2">
      <c r="A1006" t="s">
        <v>522</v>
      </c>
      <c r="B1006" t="s">
        <v>18</v>
      </c>
      <c r="C1006" t="s">
        <v>313</v>
      </c>
      <c r="D1006" s="21">
        <v>45826</v>
      </c>
      <c r="E1006">
        <v>133</v>
      </c>
      <c r="F1006">
        <v>140</v>
      </c>
      <c r="G1006" s="29">
        <f t="shared" si="9"/>
        <v>0.19500000000000001</v>
      </c>
      <c r="J1006">
        <v>2025</v>
      </c>
      <c r="K1006" t="s">
        <v>314</v>
      </c>
      <c r="L1006" t="s">
        <v>538</v>
      </c>
      <c r="M1006" t="s">
        <v>584</v>
      </c>
      <c r="N1006" t="s">
        <v>20</v>
      </c>
      <c r="O1006" t="s">
        <v>43</v>
      </c>
      <c r="P1006" t="s">
        <v>541</v>
      </c>
      <c r="Q1006" t="s">
        <v>524</v>
      </c>
      <c r="R1006" t="s">
        <v>263</v>
      </c>
      <c r="S1006" t="s">
        <v>525</v>
      </c>
      <c r="T1006" t="s">
        <v>46</v>
      </c>
    </row>
    <row r="1007" spans="1:20" x14ac:dyDescent="0.2">
      <c r="A1007" t="s">
        <v>522</v>
      </c>
      <c r="B1007" t="s">
        <v>18</v>
      </c>
      <c r="C1007" t="s">
        <v>19</v>
      </c>
      <c r="D1007" s="21">
        <v>45826</v>
      </c>
      <c r="E1007">
        <v>133</v>
      </c>
      <c r="F1007">
        <v>140</v>
      </c>
      <c r="G1007" s="29">
        <f t="shared" si="9"/>
        <v>0.19500000000000001</v>
      </c>
      <c r="J1007">
        <v>2025</v>
      </c>
      <c r="K1007" t="s">
        <v>78</v>
      </c>
      <c r="L1007" t="s">
        <v>538</v>
      </c>
      <c r="M1007" t="s">
        <v>584</v>
      </c>
      <c r="N1007" t="s">
        <v>20</v>
      </c>
      <c r="O1007" t="s">
        <v>43</v>
      </c>
      <c r="P1007" t="s">
        <v>544</v>
      </c>
      <c r="Q1007" t="s">
        <v>524</v>
      </c>
      <c r="R1007" t="s">
        <v>263</v>
      </c>
      <c r="S1007" t="s">
        <v>525</v>
      </c>
      <c r="T1007" t="s">
        <v>46</v>
      </c>
    </row>
    <row r="1008" spans="1:20" x14ac:dyDescent="0.2">
      <c r="A1008" t="s">
        <v>522</v>
      </c>
      <c r="B1008" t="s">
        <v>18</v>
      </c>
      <c r="C1008" t="s">
        <v>19</v>
      </c>
      <c r="D1008" s="21">
        <v>45826</v>
      </c>
      <c r="E1008">
        <v>98</v>
      </c>
      <c r="F1008">
        <v>112</v>
      </c>
      <c r="G1008" s="29">
        <f t="shared" si="9"/>
        <v>0.15</v>
      </c>
      <c r="J1008">
        <v>2025</v>
      </c>
      <c r="K1008" t="s">
        <v>75</v>
      </c>
      <c r="L1008" t="s">
        <v>538</v>
      </c>
      <c r="M1008" t="s">
        <v>584</v>
      </c>
      <c r="N1008" t="s">
        <v>20</v>
      </c>
      <c r="O1008" t="s">
        <v>43</v>
      </c>
      <c r="P1008" t="s">
        <v>585</v>
      </c>
      <c r="Q1008" t="s">
        <v>524</v>
      </c>
      <c r="R1008" t="s">
        <v>263</v>
      </c>
      <c r="S1008" t="s">
        <v>525</v>
      </c>
      <c r="T1008" t="s">
        <v>46</v>
      </c>
    </row>
    <row r="1009" spans="1:20" x14ac:dyDescent="0.2">
      <c r="A1009" t="s">
        <v>522</v>
      </c>
      <c r="B1009" t="s">
        <v>18</v>
      </c>
      <c r="C1009" t="s">
        <v>19</v>
      </c>
      <c r="D1009" s="21">
        <v>45826</v>
      </c>
      <c r="E1009">
        <v>98</v>
      </c>
      <c r="F1009">
        <v>112</v>
      </c>
      <c r="G1009" s="29">
        <f t="shared" si="9"/>
        <v>0.15</v>
      </c>
      <c r="J1009">
        <v>2025</v>
      </c>
      <c r="K1009" t="s">
        <v>68</v>
      </c>
      <c r="L1009" t="s">
        <v>538</v>
      </c>
      <c r="M1009" t="s">
        <v>584</v>
      </c>
      <c r="N1009" t="s">
        <v>20</v>
      </c>
      <c r="O1009" t="s">
        <v>43</v>
      </c>
      <c r="P1009" t="s">
        <v>549</v>
      </c>
      <c r="Q1009" t="s">
        <v>524</v>
      </c>
      <c r="R1009" t="s">
        <v>263</v>
      </c>
      <c r="S1009" t="s">
        <v>525</v>
      </c>
      <c r="T1009" t="s">
        <v>46</v>
      </c>
    </row>
    <row r="1010" spans="1:20" hidden="1" x14ac:dyDescent="0.2">
      <c r="A1010" t="s">
        <v>522</v>
      </c>
      <c r="B1010" t="s">
        <v>18</v>
      </c>
      <c r="C1010" t="s">
        <v>313</v>
      </c>
      <c r="D1010" s="21">
        <v>45828</v>
      </c>
      <c r="E1010">
        <v>126</v>
      </c>
      <c r="F1010">
        <v>140</v>
      </c>
      <c r="G1010" s="29">
        <f t="shared" si="9"/>
        <v>0.19</v>
      </c>
      <c r="J1010">
        <v>2025</v>
      </c>
      <c r="K1010" t="s">
        <v>314</v>
      </c>
      <c r="L1010" t="s">
        <v>538</v>
      </c>
      <c r="M1010" t="s">
        <v>584</v>
      </c>
      <c r="N1010" t="s">
        <v>20</v>
      </c>
      <c r="P1010" t="s">
        <v>541</v>
      </c>
      <c r="Q1010" t="s">
        <v>524</v>
      </c>
      <c r="R1010" t="s">
        <v>263</v>
      </c>
      <c r="S1010" t="s">
        <v>525</v>
      </c>
      <c r="T1010" t="s">
        <v>46</v>
      </c>
    </row>
    <row r="1011" spans="1:20" x14ac:dyDescent="0.2">
      <c r="A1011" t="s">
        <v>522</v>
      </c>
      <c r="B1011" t="s">
        <v>18</v>
      </c>
      <c r="C1011" t="s">
        <v>19</v>
      </c>
      <c r="D1011" s="21">
        <v>45828</v>
      </c>
      <c r="E1011">
        <v>126</v>
      </c>
      <c r="F1011">
        <v>140</v>
      </c>
      <c r="G1011" s="29">
        <f t="shared" si="9"/>
        <v>0.19</v>
      </c>
      <c r="J1011">
        <v>2025</v>
      </c>
      <c r="K1011" t="s">
        <v>78</v>
      </c>
      <c r="L1011" t="s">
        <v>538</v>
      </c>
      <c r="M1011" t="s">
        <v>584</v>
      </c>
      <c r="N1011" t="s">
        <v>20</v>
      </c>
      <c r="P1011" t="s">
        <v>586</v>
      </c>
      <c r="Q1011" t="s">
        <v>524</v>
      </c>
      <c r="R1011" t="s">
        <v>263</v>
      </c>
      <c r="S1011" t="s">
        <v>525</v>
      </c>
      <c r="T1011" t="s">
        <v>46</v>
      </c>
    </row>
    <row r="1012" spans="1:20" x14ac:dyDescent="0.2">
      <c r="A1012" t="s">
        <v>522</v>
      </c>
      <c r="B1012" t="s">
        <v>18</v>
      </c>
      <c r="C1012" t="s">
        <v>19</v>
      </c>
      <c r="D1012" s="21">
        <v>45828</v>
      </c>
      <c r="E1012">
        <v>98</v>
      </c>
      <c r="F1012">
        <v>112</v>
      </c>
      <c r="G1012" s="29">
        <f t="shared" si="9"/>
        <v>0.15</v>
      </c>
      <c r="J1012">
        <v>2025</v>
      </c>
      <c r="K1012" t="s">
        <v>75</v>
      </c>
      <c r="L1012" t="s">
        <v>538</v>
      </c>
      <c r="M1012" t="s">
        <v>584</v>
      </c>
      <c r="N1012" t="s">
        <v>20</v>
      </c>
      <c r="P1012" t="s">
        <v>585</v>
      </c>
      <c r="Q1012" t="s">
        <v>524</v>
      </c>
      <c r="R1012" t="s">
        <v>263</v>
      </c>
      <c r="S1012" t="s">
        <v>525</v>
      </c>
      <c r="T1012" t="s">
        <v>46</v>
      </c>
    </row>
    <row r="1013" spans="1:20" x14ac:dyDescent="0.2">
      <c r="A1013" t="s">
        <v>522</v>
      </c>
      <c r="B1013" t="s">
        <v>18</v>
      </c>
      <c r="C1013" t="s">
        <v>19</v>
      </c>
      <c r="D1013" s="21">
        <v>45828</v>
      </c>
      <c r="E1013">
        <v>98</v>
      </c>
      <c r="F1013">
        <v>112</v>
      </c>
      <c r="G1013" s="29">
        <f t="shared" si="9"/>
        <v>0.15</v>
      </c>
      <c r="J1013">
        <v>2025</v>
      </c>
      <c r="K1013" t="s">
        <v>68</v>
      </c>
      <c r="L1013" t="s">
        <v>538</v>
      </c>
      <c r="M1013" t="s">
        <v>584</v>
      </c>
      <c r="N1013" t="s">
        <v>20</v>
      </c>
      <c r="P1013" t="s">
        <v>549</v>
      </c>
      <c r="Q1013" t="s">
        <v>524</v>
      </c>
      <c r="R1013" t="s">
        <v>263</v>
      </c>
      <c r="S1013" t="s">
        <v>525</v>
      </c>
      <c r="T1013" t="s">
        <v>46</v>
      </c>
    </row>
    <row r="1014" spans="1:20" hidden="1" x14ac:dyDescent="0.2">
      <c r="A1014" t="s">
        <v>522</v>
      </c>
      <c r="B1014" t="s">
        <v>18</v>
      </c>
      <c r="C1014" t="s">
        <v>313</v>
      </c>
      <c r="D1014" s="21">
        <v>45831</v>
      </c>
      <c r="E1014">
        <v>126</v>
      </c>
      <c r="F1014">
        <v>140</v>
      </c>
      <c r="G1014" s="29">
        <f t="shared" si="9"/>
        <v>0.19</v>
      </c>
      <c r="H1014">
        <v>133</v>
      </c>
      <c r="J1014">
        <v>2025</v>
      </c>
      <c r="K1014" t="s">
        <v>314</v>
      </c>
      <c r="L1014" t="s">
        <v>538</v>
      </c>
      <c r="M1014" t="s">
        <v>578</v>
      </c>
      <c r="N1014" t="s">
        <v>20</v>
      </c>
      <c r="O1014" t="s">
        <v>581</v>
      </c>
      <c r="P1014" t="s">
        <v>577</v>
      </c>
      <c r="Q1014" t="s">
        <v>524</v>
      </c>
      <c r="R1014" t="s">
        <v>263</v>
      </c>
      <c r="S1014" t="s">
        <v>525</v>
      </c>
      <c r="T1014" t="s">
        <v>46</v>
      </c>
    </row>
    <row r="1015" spans="1:20" x14ac:dyDescent="0.2">
      <c r="A1015" t="s">
        <v>522</v>
      </c>
      <c r="B1015" t="s">
        <v>18</v>
      </c>
      <c r="C1015" t="s">
        <v>19</v>
      </c>
      <c r="D1015" s="21">
        <v>45831</v>
      </c>
      <c r="E1015">
        <v>119</v>
      </c>
      <c r="F1015">
        <v>126</v>
      </c>
      <c r="G1015" s="29">
        <f t="shared" si="9"/>
        <v>0.17499999999999999</v>
      </c>
      <c r="J1015">
        <v>2025</v>
      </c>
      <c r="K1015" t="s">
        <v>78</v>
      </c>
      <c r="L1015" t="s">
        <v>538</v>
      </c>
      <c r="M1015" t="s">
        <v>578</v>
      </c>
      <c r="N1015" t="s">
        <v>20</v>
      </c>
      <c r="O1015" t="s">
        <v>581</v>
      </c>
      <c r="P1015" t="s">
        <v>580</v>
      </c>
      <c r="Q1015" t="s">
        <v>524</v>
      </c>
      <c r="R1015" t="s">
        <v>263</v>
      </c>
      <c r="S1015" t="s">
        <v>525</v>
      </c>
      <c r="T1015" t="s">
        <v>46</v>
      </c>
    </row>
    <row r="1016" spans="1:20" x14ac:dyDescent="0.2">
      <c r="A1016" t="s">
        <v>522</v>
      </c>
      <c r="B1016" t="s">
        <v>18</v>
      </c>
      <c r="C1016" t="s">
        <v>19</v>
      </c>
      <c r="D1016" s="21">
        <v>45831</v>
      </c>
      <c r="E1016">
        <v>98</v>
      </c>
      <c r="F1016">
        <v>126</v>
      </c>
      <c r="G1016" s="29">
        <f t="shared" si="9"/>
        <v>0.16</v>
      </c>
      <c r="J1016">
        <v>2025</v>
      </c>
      <c r="K1016" t="s">
        <v>68</v>
      </c>
      <c r="L1016" t="s">
        <v>538</v>
      </c>
      <c r="M1016" t="s">
        <v>578</v>
      </c>
      <c r="N1016" t="s">
        <v>20</v>
      </c>
      <c r="O1016" t="s">
        <v>581</v>
      </c>
      <c r="P1016" t="s">
        <v>583</v>
      </c>
      <c r="Q1016" t="s">
        <v>524</v>
      </c>
      <c r="R1016" t="s">
        <v>263</v>
      </c>
      <c r="S1016" t="s">
        <v>525</v>
      </c>
      <c r="T1016" t="s">
        <v>46</v>
      </c>
    </row>
    <row r="1017" spans="1:20" x14ac:dyDescent="0.2">
      <c r="A1017" t="s">
        <v>522</v>
      </c>
      <c r="B1017" t="s">
        <v>18</v>
      </c>
      <c r="C1017" t="s">
        <v>19</v>
      </c>
      <c r="D1017" s="21">
        <v>45831</v>
      </c>
      <c r="E1017">
        <v>95</v>
      </c>
      <c r="F1017">
        <v>118</v>
      </c>
      <c r="G1017" s="29">
        <f t="shared" si="9"/>
        <v>0.15214285714285714</v>
      </c>
      <c r="J1017">
        <v>2025</v>
      </c>
      <c r="K1017" t="s">
        <v>75</v>
      </c>
      <c r="L1017" t="s">
        <v>538</v>
      </c>
      <c r="M1017" t="s">
        <v>578</v>
      </c>
      <c r="N1017" t="s">
        <v>20</v>
      </c>
      <c r="O1017" t="s">
        <v>581</v>
      </c>
      <c r="P1017" t="s">
        <v>582</v>
      </c>
      <c r="Q1017" t="s">
        <v>524</v>
      </c>
      <c r="R1017" t="s">
        <v>263</v>
      </c>
      <c r="S1017" t="s">
        <v>525</v>
      </c>
      <c r="T1017" t="s">
        <v>46</v>
      </c>
    </row>
    <row r="1018" spans="1:20" hidden="1" x14ac:dyDescent="0.2">
      <c r="A1018" t="s">
        <v>522</v>
      </c>
      <c r="B1018" t="s">
        <v>18</v>
      </c>
      <c r="C1018" t="s">
        <v>313</v>
      </c>
      <c r="D1018" s="21">
        <v>45832</v>
      </c>
      <c r="E1018">
        <v>126</v>
      </c>
      <c r="F1018">
        <v>140</v>
      </c>
      <c r="G1018" s="29">
        <f t="shared" si="9"/>
        <v>0.19</v>
      </c>
      <c r="H1018">
        <v>133</v>
      </c>
      <c r="J1018">
        <v>2025</v>
      </c>
      <c r="K1018" t="s">
        <v>314</v>
      </c>
      <c r="L1018" t="s">
        <v>571</v>
      </c>
      <c r="M1018" t="s">
        <v>578</v>
      </c>
      <c r="N1018" t="s">
        <v>20</v>
      </c>
      <c r="O1018" t="s">
        <v>43</v>
      </c>
      <c r="P1018" t="s">
        <v>577</v>
      </c>
      <c r="Q1018" t="s">
        <v>524</v>
      </c>
      <c r="R1018" t="s">
        <v>263</v>
      </c>
      <c r="S1018" t="s">
        <v>525</v>
      </c>
      <c r="T1018" t="s">
        <v>46</v>
      </c>
    </row>
    <row r="1019" spans="1:20" x14ac:dyDescent="0.2">
      <c r="A1019" t="s">
        <v>522</v>
      </c>
      <c r="B1019" t="s">
        <v>18</v>
      </c>
      <c r="C1019" t="s">
        <v>19</v>
      </c>
      <c r="D1019" s="21">
        <v>45832</v>
      </c>
      <c r="E1019">
        <v>119</v>
      </c>
      <c r="F1019">
        <v>133</v>
      </c>
      <c r="G1019" s="29">
        <f t="shared" si="9"/>
        <v>0.18</v>
      </c>
      <c r="J1019">
        <v>2025</v>
      </c>
      <c r="K1019" t="s">
        <v>78</v>
      </c>
      <c r="L1019" t="s">
        <v>571</v>
      </c>
      <c r="M1019" t="s">
        <v>578</v>
      </c>
      <c r="N1019" t="s">
        <v>20</v>
      </c>
      <c r="O1019" t="s">
        <v>43</v>
      </c>
      <c r="P1019" t="s">
        <v>580</v>
      </c>
      <c r="Q1019" t="s">
        <v>524</v>
      </c>
      <c r="R1019" t="s">
        <v>263</v>
      </c>
      <c r="S1019" t="s">
        <v>525</v>
      </c>
      <c r="T1019" t="s">
        <v>46</v>
      </c>
    </row>
    <row r="1020" spans="1:20" x14ac:dyDescent="0.2">
      <c r="A1020" t="s">
        <v>522</v>
      </c>
      <c r="B1020" t="s">
        <v>18</v>
      </c>
      <c r="C1020" t="s">
        <v>19</v>
      </c>
      <c r="D1020" s="21">
        <v>45832</v>
      </c>
      <c r="E1020">
        <v>112</v>
      </c>
      <c r="F1020">
        <v>133</v>
      </c>
      <c r="G1020" s="29">
        <f t="shared" si="9"/>
        <v>0.17499999999999999</v>
      </c>
      <c r="J1020">
        <v>2025</v>
      </c>
      <c r="K1020" t="s">
        <v>68</v>
      </c>
      <c r="L1020" t="s">
        <v>571</v>
      </c>
      <c r="M1020" t="s">
        <v>578</v>
      </c>
      <c r="N1020" t="s">
        <v>20</v>
      </c>
      <c r="O1020" t="s">
        <v>43</v>
      </c>
      <c r="P1020" t="s">
        <v>575</v>
      </c>
      <c r="Q1020" t="s">
        <v>524</v>
      </c>
      <c r="R1020" t="s">
        <v>263</v>
      </c>
      <c r="S1020" t="s">
        <v>525</v>
      </c>
      <c r="T1020" t="s">
        <v>46</v>
      </c>
    </row>
    <row r="1021" spans="1:20" x14ac:dyDescent="0.2">
      <c r="A1021" t="s">
        <v>522</v>
      </c>
      <c r="B1021" t="s">
        <v>18</v>
      </c>
      <c r="C1021" t="s">
        <v>19</v>
      </c>
      <c r="D1021" s="21">
        <v>45832</v>
      </c>
      <c r="E1021">
        <v>95</v>
      </c>
      <c r="F1021">
        <v>118</v>
      </c>
      <c r="G1021" s="29">
        <f t="shared" si="9"/>
        <v>0.15214285714285714</v>
      </c>
      <c r="J1021">
        <v>2025</v>
      </c>
      <c r="K1021" t="s">
        <v>75</v>
      </c>
      <c r="L1021" t="s">
        <v>571</v>
      </c>
      <c r="M1021" t="s">
        <v>578</v>
      </c>
      <c r="N1021" t="s">
        <v>20</v>
      </c>
      <c r="O1021" t="s">
        <v>43</v>
      </c>
      <c r="P1021" t="s">
        <v>579</v>
      </c>
      <c r="Q1021" t="s">
        <v>524</v>
      </c>
      <c r="R1021" t="s">
        <v>263</v>
      </c>
      <c r="S1021" t="s">
        <v>525</v>
      </c>
      <c r="T1021" t="s">
        <v>46</v>
      </c>
    </row>
    <row r="1022" spans="1:20" hidden="1" x14ac:dyDescent="0.2">
      <c r="A1022" t="s">
        <v>522</v>
      </c>
      <c r="B1022" t="s">
        <v>18</v>
      </c>
      <c r="C1022" t="s">
        <v>313</v>
      </c>
      <c r="D1022" s="21">
        <v>45833</v>
      </c>
      <c r="E1022">
        <v>133</v>
      </c>
      <c r="F1022">
        <v>140</v>
      </c>
      <c r="G1022" s="29">
        <f t="shared" si="9"/>
        <v>0.19500000000000001</v>
      </c>
      <c r="J1022">
        <v>2025</v>
      </c>
      <c r="K1022" t="s">
        <v>314</v>
      </c>
      <c r="L1022" t="s">
        <v>571</v>
      </c>
      <c r="M1022" t="s">
        <v>572</v>
      </c>
      <c r="N1022" t="s">
        <v>20</v>
      </c>
      <c r="O1022" t="s">
        <v>573</v>
      </c>
      <c r="P1022" t="s">
        <v>577</v>
      </c>
      <c r="Q1022" t="s">
        <v>524</v>
      </c>
      <c r="R1022" t="s">
        <v>263</v>
      </c>
      <c r="S1022" t="s">
        <v>525</v>
      </c>
      <c r="T1022" t="s">
        <v>46</v>
      </c>
    </row>
    <row r="1023" spans="1:20" x14ac:dyDescent="0.2">
      <c r="A1023" t="s">
        <v>522</v>
      </c>
      <c r="B1023" t="s">
        <v>18</v>
      </c>
      <c r="C1023" t="s">
        <v>19</v>
      </c>
      <c r="D1023" s="21">
        <v>45833</v>
      </c>
      <c r="E1023">
        <v>119</v>
      </c>
      <c r="F1023">
        <v>133</v>
      </c>
      <c r="G1023" s="29">
        <f t="shared" si="9"/>
        <v>0.18</v>
      </c>
      <c r="J1023">
        <v>2025</v>
      </c>
      <c r="K1023" t="s">
        <v>78</v>
      </c>
      <c r="L1023" t="s">
        <v>571</v>
      </c>
      <c r="M1023" t="s">
        <v>572</v>
      </c>
      <c r="N1023" t="s">
        <v>20</v>
      </c>
      <c r="O1023" t="s">
        <v>573</v>
      </c>
      <c r="P1023" t="s">
        <v>576</v>
      </c>
      <c r="Q1023" t="s">
        <v>524</v>
      </c>
      <c r="R1023" t="s">
        <v>263</v>
      </c>
      <c r="S1023" t="s">
        <v>525</v>
      </c>
      <c r="T1023" t="s">
        <v>46</v>
      </c>
    </row>
    <row r="1024" spans="1:20" x14ac:dyDescent="0.2">
      <c r="A1024" t="s">
        <v>522</v>
      </c>
      <c r="B1024" t="s">
        <v>18</v>
      </c>
      <c r="C1024" t="s">
        <v>19</v>
      </c>
      <c r="D1024" s="21">
        <v>45833</v>
      </c>
      <c r="E1024">
        <v>112</v>
      </c>
      <c r="F1024">
        <v>133</v>
      </c>
      <c r="G1024" s="29">
        <f t="shared" si="9"/>
        <v>0.17499999999999999</v>
      </c>
      <c r="J1024">
        <v>2025</v>
      </c>
      <c r="K1024" t="s">
        <v>68</v>
      </c>
      <c r="L1024" t="s">
        <v>571</v>
      </c>
      <c r="M1024" t="s">
        <v>572</v>
      </c>
      <c r="N1024" t="s">
        <v>20</v>
      </c>
      <c r="O1024" t="s">
        <v>573</v>
      </c>
      <c r="P1024" t="s">
        <v>575</v>
      </c>
      <c r="Q1024" t="s">
        <v>524</v>
      </c>
      <c r="R1024" t="s">
        <v>263</v>
      </c>
      <c r="S1024" t="s">
        <v>525</v>
      </c>
      <c r="T1024" t="s">
        <v>46</v>
      </c>
    </row>
    <row r="1025" spans="1:20" x14ac:dyDescent="0.2">
      <c r="A1025" t="s">
        <v>522</v>
      </c>
      <c r="B1025" t="s">
        <v>18</v>
      </c>
      <c r="C1025" t="s">
        <v>19</v>
      </c>
      <c r="D1025" s="21">
        <v>45833</v>
      </c>
      <c r="E1025">
        <v>98</v>
      </c>
      <c r="F1025">
        <v>119</v>
      </c>
      <c r="G1025" s="29">
        <f t="shared" si="9"/>
        <v>0.155</v>
      </c>
      <c r="J1025">
        <v>2025</v>
      </c>
      <c r="K1025" t="s">
        <v>75</v>
      </c>
      <c r="L1025" t="s">
        <v>571</v>
      </c>
      <c r="M1025" t="s">
        <v>572</v>
      </c>
      <c r="N1025" t="s">
        <v>20</v>
      </c>
      <c r="O1025" t="s">
        <v>573</v>
      </c>
      <c r="P1025" t="s">
        <v>574</v>
      </c>
      <c r="Q1025" t="s">
        <v>524</v>
      </c>
      <c r="R1025" t="s">
        <v>263</v>
      </c>
      <c r="S1025" t="s">
        <v>525</v>
      </c>
      <c r="T1025" t="s">
        <v>46</v>
      </c>
    </row>
    <row r="1026" spans="1:20" hidden="1" x14ac:dyDescent="0.2">
      <c r="A1026" t="s">
        <v>522</v>
      </c>
      <c r="B1026" t="s">
        <v>18</v>
      </c>
      <c r="C1026" t="s">
        <v>313</v>
      </c>
      <c r="D1026" s="21">
        <v>45834</v>
      </c>
      <c r="E1026">
        <v>133</v>
      </c>
      <c r="F1026">
        <v>140</v>
      </c>
      <c r="G1026" s="29">
        <f t="shared" si="9"/>
        <v>0.19500000000000001</v>
      </c>
      <c r="J1026">
        <v>2025</v>
      </c>
      <c r="K1026" t="s">
        <v>314</v>
      </c>
      <c r="L1026" t="s">
        <v>606</v>
      </c>
      <c r="M1026" t="s">
        <v>611</v>
      </c>
      <c r="N1026" t="s">
        <v>20</v>
      </c>
      <c r="O1026" t="s">
        <v>43</v>
      </c>
      <c r="P1026" t="s">
        <v>577</v>
      </c>
      <c r="Q1026" t="s">
        <v>524</v>
      </c>
      <c r="R1026" t="s">
        <v>263</v>
      </c>
      <c r="S1026" t="s">
        <v>525</v>
      </c>
      <c r="T1026" t="s">
        <v>46</v>
      </c>
    </row>
    <row r="1027" spans="1:20" x14ac:dyDescent="0.2">
      <c r="A1027" t="s">
        <v>522</v>
      </c>
      <c r="B1027" t="s">
        <v>18</v>
      </c>
      <c r="C1027" t="s">
        <v>19</v>
      </c>
      <c r="D1027" s="21">
        <v>45834</v>
      </c>
      <c r="E1027">
        <v>119</v>
      </c>
      <c r="F1027">
        <v>133</v>
      </c>
      <c r="G1027" s="29">
        <f t="shared" si="9"/>
        <v>0.18</v>
      </c>
      <c r="J1027">
        <v>2025</v>
      </c>
      <c r="K1027" t="s">
        <v>78</v>
      </c>
      <c r="L1027" t="s">
        <v>606</v>
      </c>
      <c r="M1027" t="s">
        <v>611</v>
      </c>
      <c r="N1027" t="s">
        <v>20</v>
      </c>
      <c r="O1027" t="s">
        <v>43</v>
      </c>
      <c r="P1027" t="s">
        <v>621</v>
      </c>
      <c r="Q1027" t="s">
        <v>524</v>
      </c>
      <c r="R1027" t="s">
        <v>263</v>
      </c>
      <c r="S1027" t="s">
        <v>525</v>
      </c>
      <c r="T1027" t="s">
        <v>46</v>
      </c>
    </row>
    <row r="1028" spans="1:20" x14ac:dyDescent="0.2">
      <c r="A1028" t="s">
        <v>522</v>
      </c>
      <c r="B1028" t="s">
        <v>18</v>
      </c>
      <c r="C1028" t="s">
        <v>19</v>
      </c>
      <c r="D1028" s="21">
        <v>45834</v>
      </c>
      <c r="E1028">
        <v>112</v>
      </c>
      <c r="F1028">
        <v>133</v>
      </c>
      <c r="G1028" s="29">
        <f t="shared" si="9"/>
        <v>0.17499999999999999</v>
      </c>
      <c r="J1028">
        <v>2025</v>
      </c>
      <c r="K1028" t="s">
        <v>68</v>
      </c>
      <c r="L1028" t="s">
        <v>606</v>
      </c>
      <c r="M1028" t="s">
        <v>611</v>
      </c>
      <c r="N1028" t="s">
        <v>20</v>
      </c>
      <c r="O1028" t="s">
        <v>43</v>
      </c>
      <c r="P1028" t="s">
        <v>620</v>
      </c>
      <c r="Q1028" t="s">
        <v>524</v>
      </c>
      <c r="R1028" t="s">
        <v>263</v>
      </c>
      <c r="S1028" t="s">
        <v>525</v>
      </c>
      <c r="T1028" t="s">
        <v>46</v>
      </c>
    </row>
    <row r="1029" spans="1:20" x14ac:dyDescent="0.2">
      <c r="A1029" t="s">
        <v>522</v>
      </c>
      <c r="B1029" t="s">
        <v>18</v>
      </c>
      <c r="C1029" t="s">
        <v>19</v>
      </c>
      <c r="D1029" s="21">
        <v>45834</v>
      </c>
      <c r="E1029">
        <v>98</v>
      </c>
      <c r="F1029">
        <v>119</v>
      </c>
      <c r="G1029" s="29">
        <f t="shared" si="9"/>
        <v>0.155</v>
      </c>
      <c r="J1029">
        <v>2025</v>
      </c>
      <c r="K1029" t="s">
        <v>75</v>
      </c>
      <c r="L1029" t="s">
        <v>606</v>
      </c>
      <c r="M1029" t="s">
        <v>611</v>
      </c>
      <c r="N1029" t="s">
        <v>20</v>
      </c>
      <c r="O1029" t="s">
        <v>43</v>
      </c>
      <c r="P1029" t="s">
        <v>612</v>
      </c>
      <c r="Q1029" t="s">
        <v>524</v>
      </c>
      <c r="R1029" t="s">
        <v>263</v>
      </c>
      <c r="S1029" t="s">
        <v>525</v>
      </c>
      <c r="T1029" t="s">
        <v>46</v>
      </c>
    </row>
    <row r="1030" spans="1:20" hidden="1" x14ac:dyDescent="0.2">
      <c r="A1030" t="s">
        <v>522</v>
      </c>
      <c r="B1030" t="s">
        <v>18</v>
      </c>
      <c r="C1030" t="s">
        <v>313</v>
      </c>
      <c r="D1030" s="21">
        <v>45835</v>
      </c>
      <c r="E1030">
        <v>133</v>
      </c>
      <c r="F1030">
        <v>140</v>
      </c>
      <c r="G1030" s="29">
        <f t="shared" si="9"/>
        <v>0.19500000000000001</v>
      </c>
      <c r="J1030">
        <v>2025</v>
      </c>
      <c r="K1030" t="s">
        <v>314</v>
      </c>
      <c r="L1030" t="s">
        <v>606</v>
      </c>
      <c r="M1030" t="s">
        <v>610</v>
      </c>
      <c r="N1030" t="s">
        <v>20</v>
      </c>
      <c r="O1030" t="s">
        <v>598</v>
      </c>
      <c r="P1030" t="s">
        <v>623</v>
      </c>
      <c r="Q1030" t="s">
        <v>524</v>
      </c>
      <c r="R1030" t="s">
        <v>263</v>
      </c>
      <c r="S1030" t="s">
        <v>525</v>
      </c>
      <c r="T1030" t="s">
        <v>46</v>
      </c>
    </row>
    <row r="1031" spans="1:20" x14ac:dyDescent="0.2">
      <c r="A1031" t="s">
        <v>522</v>
      </c>
      <c r="B1031" t="s">
        <v>18</v>
      </c>
      <c r="C1031" t="s">
        <v>19</v>
      </c>
      <c r="D1031" s="21">
        <v>45835</v>
      </c>
      <c r="E1031">
        <v>126</v>
      </c>
      <c r="F1031">
        <v>140</v>
      </c>
      <c r="G1031" s="29">
        <f t="shared" si="9"/>
        <v>0.19</v>
      </c>
      <c r="J1031">
        <v>2025</v>
      </c>
      <c r="K1031" t="s">
        <v>78</v>
      </c>
      <c r="L1031" t="s">
        <v>606</v>
      </c>
      <c r="M1031" t="s">
        <v>610</v>
      </c>
      <c r="N1031" t="s">
        <v>20</v>
      </c>
      <c r="O1031" t="s">
        <v>598</v>
      </c>
      <c r="P1031" t="s">
        <v>622</v>
      </c>
      <c r="Q1031" t="s">
        <v>524</v>
      </c>
      <c r="R1031" t="s">
        <v>263</v>
      </c>
      <c r="S1031" t="s">
        <v>525</v>
      </c>
      <c r="T1031" t="s">
        <v>46</v>
      </c>
    </row>
    <row r="1032" spans="1:20" x14ac:dyDescent="0.2">
      <c r="A1032" t="s">
        <v>522</v>
      </c>
      <c r="B1032" t="s">
        <v>18</v>
      </c>
      <c r="C1032" t="s">
        <v>19</v>
      </c>
      <c r="D1032" s="21">
        <v>45835</v>
      </c>
      <c r="E1032">
        <v>112</v>
      </c>
      <c r="F1032">
        <v>133</v>
      </c>
      <c r="G1032" s="29">
        <f t="shared" si="9"/>
        <v>0.17499999999999999</v>
      </c>
      <c r="J1032">
        <v>2025</v>
      </c>
      <c r="K1032" t="s">
        <v>68</v>
      </c>
      <c r="L1032" t="s">
        <v>606</v>
      </c>
      <c r="M1032" t="s">
        <v>610</v>
      </c>
      <c r="N1032" t="s">
        <v>20</v>
      </c>
      <c r="O1032" t="s">
        <v>598</v>
      </c>
      <c r="P1032" t="s">
        <v>619</v>
      </c>
      <c r="Q1032" t="s">
        <v>524</v>
      </c>
      <c r="R1032" t="s">
        <v>263</v>
      </c>
      <c r="S1032" t="s">
        <v>525</v>
      </c>
      <c r="T1032" t="s">
        <v>46</v>
      </c>
    </row>
    <row r="1033" spans="1:20" x14ac:dyDescent="0.2">
      <c r="A1033" t="s">
        <v>522</v>
      </c>
      <c r="B1033" t="s">
        <v>18</v>
      </c>
      <c r="C1033" t="s">
        <v>19</v>
      </c>
      <c r="D1033" s="21">
        <v>45835</v>
      </c>
      <c r="E1033">
        <v>98</v>
      </c>
      <c r="F1033">
        <v>119</v>
      </c>
      <c r="G1033" s="29">
        <f t="shared" si="9"/>
        <v>0.155</v>
      </c>
      <c r="J1033">
        <v>2025</v>
      </c>
      <c r="K1033" t="s">
        <v>75</v>
      </c>
      <c r="L1033" t="s">
        <v>606</v>
      </c>
      <c r="M1033" t="s">
        <v>610</v>
      </c>
      <c r="N1033" t="s">
        <v>20</v>
      </c>
      <c r="O1033" t="s">
        <v>598</v>
      </c>
      <c r="P1033" t="s">
        <v>609</v>
      </c>
      <c r="Q1033" t="s">
        <v>524</v>
      </c>
      <c r="R1033" t="s">
        <v>263</v>
      </c>
      <c r="S1033" t="s">
        <v>525</v>
      </c>
      <c r="T1033" t="s">
        <v>46</v>
      </c>
    </row>
    <row r="1034" spans="1:20" hidden="1" x14ac:dyDescent="0.2">
      <c r="A1034" t="s">
        <v>522</v>
      </c>
      <c r="B1034" t="s">
        <v>18</v>
      </c>
      <c r="C1034" t="s">
        <v>313</v>
      </c>
      <c r="D1034" s="21">
        <v>45838</v>
      </c>
      <c r="E1034">
        <v>133</v>
      </c>
      <c r="F1034">
        <v>147</v>
      </c>
      <c r="G1034" s="29">
        <f t="shared" si="9"/>
        <v>0.2</v>
      </c>
      <c r="J1034">
        <v>2025</v>
      </c>
      <c r="K1034" t="s">
        <v>314</v>
      </c>
      <c r="L1034" t="s">
        <v>606</v>
      </c>
      <c r="M1034" t="s">
        <v>607</v>
      </c>
      <c r="N1034" t="s">
        <v>20</v>
      </c>
      <c r="O1034" t="s">
        <v>608</v>
      </c>
      <c r="P1034" t="s">
        <v>577</v>
      </c>
      <c r="Q1034" t="s">
        <v>524</v>
      </c>
      <c r="R1034" t="s">
        <v>263</v>
      </c>
      <c r="S1034" t="s">
        <v>525</v>
      </c>
      <c r="T1034" t="s">
        <v>46</v>
      </c>
    </row>
    <row r="1035" spans="1:20" x14ac:dyDescent="0.2">
      <c r="A1035" t="s">
        <v>522</v>
      </c>
      <c r="B1035" t="s">
        <v>18</v>
      </c>
      <c r="C1035" t="s">
        <v>19</v>
      </c>
      <c r="D1035" s="21">
        <v>45838</v>
      </c>
      <c r="E1035">
        <v>133</v>
      </c>
      <c r="F1035">
        <v>147</v>
      </c>
      <c r="G1035" s="29">
        <f t="shared" si="9"/>
        <v>0.2</v>
      </c>
      <c r="J1035">
        <v>2025</v>
      </c>
      <c r="K1035" t="s">
        <v>78</v>
      </c>
      <c r="L1035" t="s">
        <v>606</v>
      </c>
      <c r="M1035" t="s">
        <v>607</v>
      </c>
      <c r="N1035" t="s">
        <v>20</v>
      </c>
      <c r="O1035" t="s">
        <v>608</v>
      </c>
      <c r="P1035" t="s">
        <v>627</v>
      </c>
      <c r="Q1035" t="s">
        <v>524</v>
      </c>
      <c r="R1035" t="s">
        <v>263</v>
      </c>
      <c r="S1035" t="s">
        <v>525</v>
      </c>
      <c r="T1035" t="s">
        <v>46</v>
      </c>
    </row>
    <row r="1036" spans="1:20" x14ac:dyDescent="0.2">
      <c r="A1036" t="s">
        <v>522</v>
      </c>
      <c r="B1036" t="s">
        <v>18</v>
      </c>
      <c r="C1036" t="s">
        <v>19</v>
      </c>
      <c r="D1036" s="21">
        <v>45838</v>
      </c>
      <c r="E1036">
        <v>112</v>
      </c>
      <c r="F1036">
        <v>133</v>
      </c>
      <c r="G1036" s="29">
        <f t="shared" si="9"/>
        <v>0.17499999999999999</v>
      </c>
      <c r="J1036">
        <v>2025</v>
      </c>
      <c r="K1036" t="s">
        <v>68</v>
      </c>
      <c r="L1036" t="s">
        <v>606</v>
      </c>
      <c r="M1036" t="s">
        <v>607</v>
      </c>
      <c r="N1036" t="s">
        <v>20</v>
      </c>
      <c r="O1036" t="s">
        <v>608</v>
      </c>
      <c r="P1036" t="s">
        <v>618</v>
      </c>
      <c r="Q1036" t="s">
        <v>524</v>
      </c>
      <c r="R1036" t="s">
        <v>263</v>
      </c>
      <c r="S1036" t="s">
        <v>525</v>
      </c>
      <c r="T1036" t="s">
        <v>46</v>
      </c>
    </row>
    <row r="1037" spans="1:20" x14ac:dyDescent="0.2">
      <c r="A1037" t="s">
        <v>522</v>
      </c>
      <c r="B1037" t="s">
        <v>18</v>
      </c>
      <c r="C1037" t="s">
        <v>19</v>
      </c>
      <c r="D1037" s="21">
        <v>45838</v>
      </c>
      <c r="E1037">
        <v>98</v>
      </c>
      <c r="F1037">
        <v>119</v>
      </c>
      <c r="G1037" s="29">
        <f t="shared" si="9"/>
        <v>0.155</v>
      </c>
      <c r="J1037">
        <v>2025</v>
      </c>
      <c r="K1037" t="s">
        <v>75</v>
      </c>
      <c r="L1037" t="s">
        <v>606</v>
      </c>
      <c r="M1037" t="s">
        <v>607</v>
      </c>
      <c r="N1037" t="s">
        <v>20</v>
      </c>
      <c r="O1037" t="s">
        <v>608</v>
      </c>
      <c r="P1037" t="s">
        <v>609</v>
      </c>
      <c r="Q1037" t="s">
        <v>524</v>
      </c>
      <c r="R1037" t="s">
        <v>263</v>
      </c>
      <c r="S1037" t="s">
        <v>525</v>
      </c>
      <c r="T1037" t="s">
        <v>46</v>
      </c>
    </row>
    <row r="1038" spans="1:20" hidden="1" x14ac:dyDescent="0.2">
      <c r="A1038" t="s">
        <v>522</v>
      </c>
      <c r="B1038" t="s">
        <v>18</v>
      </c>
      <c r="C1038" t="s">
        <v>313</v>
      </c>
      <c r="D1038" s="21">
        <v>45839</v>
      </c>
      <c r="E1038">
        <v>133</v>
      </c>
      <c r="F1038">
        <v>147</v>
      </c>
      <c r="G1038" s="29">
        <f t="shared" si="9"/>
        <v>0.2</v>
      </c>
      <c r="J1038">
        <v>2025</v>
      </c>
      <c r="K1038" t="s">
        <v>314</v>
      </c>
      <c r="L1038" t="s">
        <v>606</v>
      </c>
      <c r="M1038" t="s">
        <v>607</v>
      </c>
      <c r="N1038" t="s">
        <v>20</v>
      </c>
      <c r="O1038" t="s">
        <v>43</v>
      </c>
      <c r="P1038" t="s">
        <v>625</v>
      </c>
      <c r="Q1038" t="s">
        <v>524</v>
      </c>
      <c r="R1038" t="s">
        <v>263</v>
      </c>
      <c r="S1038" t="s">
        <v>525</v>
      </c>
      <c r="T1038" t="s">
        <v>46</v>
      </c>
    </row>
    <row r="1039" spans="1:20" x14ac:dyDescent="0.2">
      <c r="A1039" t="s">
        <v>522</v>
      </c>
      <c r="B1039" t="s">
        <v>18</v>
      </c>
      <c r="C1039" t="s">
        <v>19</v>
      </c>
      <c r="D1039" s="21">
        <v>45839</v>
      </c>
      <c r="E1039">
        <v>133</v>
      </c>
      <c r="F1039">
        <v>147</v>
      </c>
      <c r="G1039" s="29">
        <f t="shared" si="9"/>
        <v>0.2</v>
      </c>
      <c r="J1039">
        <v>2025</v>
      </c>
      <c r="K1039" t="s">
        <v>78</v>
      </c>
      <c r="L1039" t="s">
        <v>606</v>
      </c>
      <c r="M1039" t="s">
        <v>607</v>
      </c>
      <c r="N1039" t="s">
        <v>20</v>
      </c>
      <c r="O1039" t="s">
        <v>43</v>
      </c>
      <c r="P1039" t="s">
        <v>627</v>
      </c>
      <c r="Q1039" t="s">
        <v>524</v>
      </c>
      <c r="R1039" t="s">
        <v>263</v>
      </c>
      <c r="S1039" t="s">
        <v>525</v>
      </c>
      <c r="T1039" t="s">
        <v>46</v>
      </c>
    </row>
    <row r="1040" spans="1:20" x14ac:dyDescent="0.2">
      <c r="A1040" t="s">
        <v>522</v>
      </c>
      <c r="B1040" t="s">
        <v>18</v>
      </c>
      <c r="C1040" t="s">
        <v>19</v>
      </c>
      <c r="D1040" s="21">
        <v>45839</v>
      </c>
      <c r="E1040">
        <v>112</v>
      </c>
      <c r="F1040">
        <v>133</v>
      </c>
      <c r="G1040" s="29">
        <f t="shared" si="9"/>
        <v>0.17499999999999999</v>
      </c>
      <c r="J1040">
        <v>2025</v>
      </c>
      <c r="K1040" t="s">
        <v>68</v>
      </c>
      <c r="L1040" t="s">
        <v>606</v>
      </c>
      <c r="M1040" t="s">
        <v>607</v>
      </c>
      <c r="N1040" t="s">
        <v>20</v>
      </c>
      <c r="O1040" t="s">
        <v>43</v>
      </c>
      <c r="P1040" t="s">
        <v>618</v>
      </c>
      <c r="Q1040" t="s">
        <v>524</v>
      </c>
      <c r="R1040" t="s">
        <v>263</v>
      </c>
      <c r="S1040" t="s">
        <v>525</v>
      </c>
      <c r="T1040" t="s">
        <v>46</v>
      </c>
    </row>
    <row r="1041" spans="1:20" x14ac:dyDescent="0.2">
      <c r="A1041" t="s">
        <v>522</v>
      </c>
      <c r="B1041" t="s">
        <v>18</v>
      </c>
      <c r="C1041" t="s">
        <v>19</v>
      </c>
      <c r="D1041" s="21">
        <v>45839</v>
      </c>
      <c r="E1041">
        <v>98</v>
      </c>
      <c r="F1041">
        <v>119</v>
      </c>
      <c r="G1041" s="29">
        <f t="shared" si="9"/>
        <v>0.155</v>
      </c>
      <c r="J1041">
        <v>2025</v>
      </c>
      <c r="K1041" t="s">
        <v>75</v>
      </c>
      <c r="L1041" t="s">
        <v>606</v>
      </c>
      <c r="M1041" t="s">
        <v>607</v>
      </c>
      <c r="N1041" t="s">
        <v>20</v>
      </c>
      <c r="O1041" t="s">
        <v>43</v>
      </c>
      <c r="P1041" t="s">
        <v>605</v>
      </c>
      <c r="Q1041" t="s">
        <v>524</v>
      </c>
      <c r="R1041" t="s">
        <v>263</v>
      </c>
      <c r="S1041" t="s">
        <v>525</v>
      </c>
      <c r="T1041" t="s">
        <v>46</v>
      </c>
    </row>
    <row r="1042" spans="1:20" hidden="1" x14ac:dyDescent="0.2">
      <c r="A1042" t="s">
        <v>522</v>
      </c>
      <c r="B1042" t="s">
        <v>18</v>
      </c>
      <c r="C1042" t="s">
        <v>313</v>
      </c>
      <c r="D1042" s="21">
        <v>45840</v>
      </c>
      <c r="E1042">
        <v>133</v>
      </c>
      <c r="F1042">
        <v>147</v>
      </c>
      <c r="G1042" s="29">
        <f t="shared" si="9"/>
        <v>0.2</v>
      </c>
      <c r="J1042">
        <v>2025</v>
      </c>
      <c r="K1042" t="s">
        <v>314</v>
      </c>
      <c r="L1042" t="s">
        <v>410</v>
      </c>
      <c r="M1042" t="s">
        <v>604</v>
      </c>
      <c r="N1042" t="s">
        <v>20</v>
      </c>
      <c r="O1042" t="s">
        <v>43</v>
      </c>
      <c r="P1042" t="s">
        <v>624</v>
      </c>
      <c r="Q1042" t="s">
        <v>524</v>
      </c>
      <c r="R1042" t="s">
        <v>263</v>
      </c>
      <c r="S1042" t="s">
        <v>525</v>
      </c>
      <c r="T1042" t="s">
        <v>46</v>
      </c>
    </row>
    <row r="1043" spans="1:20" x14ac:dyDescent="0.2">
      <c r="A1043" t="s">
        <v>522</v>
      </c>
      <c r="B1043" t="s">
        <v>18</v>
      </c>
      <c r="C1043" t="s">
        <v>19</v>
      </c>
      <c r="D1043" s="21">
        <v>45840</v>
      </c>
      <c r="E1043">
        <v>133</v>
      </c>
      <c r="F1043">
        <v>147</v>
      </c>
      <c r="G1043" s="29">
        <f t="shared" si="9"/>
        <v>0.2</v>
      </c>
      <c r="J1043">
        <v>2025</v>
      </c>
      <c r="K1043" t="s">
        <v>78</v>
      </c>
      <c r="L1043" t="s">
        <v>410</v>
      </c>
      <c r="M1043" t="s">
        <v>604</v>
      </c>
      <c r="N1043" t="s">
        <v>20</v>
      </c>
      <c r="O1043" t="s">
        <v>43</v>
      </c>
      <c r="P1043" t="s">
        <v>626</v>
      </c>
      <c r="Q1043" t="s">
        <v>524</v>
      </c>
      <c r="R1043" t="s">
        <v>263</v>
      </c>
      <c r="S1043" t="s">
        <v>525</v>
      </c>
      <c r="T1043" t="s">
        <v>46</v>
      </c>
    </row>
    <row r="1044" spans="1:20" x14ac:dyDescent="0.2">
      <c r="A1044" t="s">
        <v>522</v>
      </c>
      <c r="B1044" t="s">
        <v>18</v>
      </c>
      <c r="C1044" t="s">
        <v>19</v>
      </c>
      <c r="D1044" s="21">
        <v>45840</v>
      </c>
      <c r="E1044">
        <v>112</v>
      </c>
      <c r="F1044">
        <v>133</v>
      </c>
      <c r="G1044" s="29">
        <f t="shared" si="9"/>
        <v>0.17499999999999999</v>
      </c>
      <c r="J1044">
        <v>2025</v>
      </c>
      <c r="K1044" t="s">
        <v>68</v>
      </c>
      <c r="L1044" t="s">
        <v>410</v>
      </c>
      <c r="M1044" t="s">
        <v>604</v>
      </c>
      <c r="N1044" t="s">
        <v>20</v>
      </c>
      <c r="O1044" t="s">
        <v>43</v>
      </c>
      <c r="P1044" t="s">
        <v>617</v>
      </c>
      <c r="Q1044" t="s">
        <v>524</v>
      </c>
      <c r="R1044" t="s">
        <v>263</v>
      </c>
      <c r="S1044" t="s">
        <v>525</v>
      </c>
      <c r="T1044" t="s">
        <v>46</v>
      </c>
    </row>
    <row r="1045" spans="1:20" x14ac:dyDescent="0.2">
      <c r="A1045" t="s">
        <v>522</v>
      </c>
      <c r="B1045" t="s">
        <v>18</v>
      </c>
      <c r="C1045" t="s">
        <v>19</v>
      </c>
      <c r="D1045" s="21">
        <v>45840</v>
      </c>
      <c r="E1045">
        <v>98</v>
      </c>
      <c r="F1045">
        <v>119</v>
      </c>
      <c r="G1045" s="29">
        <f t="shared" si="9"/>
        <v>0.155</v>
      </c>
      <c r="J1045">
        <v>2025</v>
      </c>
      <c r="K1045" t="s">
        <v>75</v>
      </c>
      <c r="L1045" t="s">
        <v>410</v>
      </c>
      <c r="M1045" t="s">
        <v>604</v>
      </c>
      <c r="N1045" t="s">
        <v>20</v>
      </c>
      <c r="O1045" t="s">
        <v>43</v>
      </c>
      <c r="P1045" t="s">
        <v>605</v>
      </c>
      <c r="Q1045" t="s">
        <v>524</v>
      </c>
      <c r="R1045" t="s">
        <v>263</v>
      </c>
      <c r="S1045" t="s">
        <v>525</v>
      </c>
      <c r="T1045" t="s">
        <v>46</v>
      </c>
    </row>
    <row r="1046" spans="1:20" hidden="1" x14ac:dyDescent="0.2">
      <c r="A1046" t="s">
        <v>522</v>
      </c>
      <c r="B1046" t="s">
        <v>18</v>
      </c>
      <c r="C1046" t="s">
        <v>313</v>
      </c>
      <c r="D1046" s="21">
        <v>45841</v>
      </c>
      <c r="E1046">
        <v>133</v>
      </c>
      <c r="F1046">
        <v>147</v>
      </c>
      <c r="G1046" s="29">
        <f t="shared" si="9"/>
        <v>0.2</v>
      </c>
      <c r="J1046">
        <v>2025</v>
      </c>
      <c r="K1046" t="s">
        <v>314</v>
      </c>
      <c r="L1046" t="s">
        <v>410</v>
      </c>
      <c r="M1046" t="s">
        <v>604</v>
      </c>
      <c r="N1046" t="s">
        <v>20</v>
      </c>
      <c r="O1046" t="s">
        <v>43</v>
      </c>
      <c r="P1046" t="s">
        <v>624</v>
      </c>
      <c r="Q1046" t="s">
        <v>524</v>
      </c>
      <c r="R1046" t="s">
        <v>263</v>
      </c>
      <c r="S1046" t="s">
        <v>525</v>
      </c>
      <c r="T1046" t="s">
        <v>46</v>
      </c>
    </row>
    <row r="1047" spans="1:20" x14ac:dyDescent="0.2">
      <c r="A1047" t="s">
        <v>522</v>
      </c>
      <c r="B1047" t="s">
        <v>18</v>
      </c>
      <c r="C1047" t="s">
        <v>19</v>
      </c>
      <c r="D1047" s="21">
        <v>45841</v>
      </c>
      <c r="E1047">
        <v>133</v>
      </c>
      <c r="F1047">
        <v>147</v>
      </c>
      <c r="G1047" s="29">
        <f t="shared" si="9"/>
        <v>0.2</v>
      </c>
      <c r="J1047">
        <v>2025</v>
      </c>
      <c r="K1047" t="s">
        <v>78</v>
      </c>
      <c r="L1047" t="s">
        <v>410</v>
      </c>
      <c r="M1047" t="s">
        <v>604</v>
      </c>
      <c r="N1047" t="s">
        <v>20</v>
      </c>
      <c r="O1047" t="s">
        <v>43</v>
      </c>
      <c r="P1047" t="s">
        <v>626</v>
      </c>
      <c r="Q1047" t="s">
        <v>524</v>
      </c>
      <c r="R1047" t="s">
        <v>263</v>
      </c>
      <c r="S1047" t="s">
        <v>525</v>
      </c>
      <c r="T1047" t="s">
        <v>46</v>
      </c>
    </row>
    <row r="1048" spans="1:20" x14ac:dyDescent="0.2">
      <c r="A1048" t="s">
        <v>522</v>
      </c>
      <c r="B1048" t="s">
        <v>18</v>
      </c>
      <c r="C1048" t="s">
        <v>19</v>
      </c>
      <c r="D1048" s="21">
        <v>45841</v>
      </c>
      <c r="E1048">
        <v>112</v>
      </c>
      <c r="F1048">
        <v>133</v>
      </c>
      <c r="G1048" s="29">
        <f t="shared" si="9"/>
        <v>0.17499999999999999</v>
      </c>
      <c r="J1048">
        <v>2025</v>
      </c>
      <c r="K1048" t="s">
        <v>68</v>
      </c>
      <c r="L1048" t="s">
        <v>410</v>
      </c>
      <c r="M1048" t="s">
        <v>604</v>
      </c>
      <c r="N1048" t="s">
        <v>20</v>
      </c>
      <c r="O1048" t="s">
        <v>43</v>
      </c>
      <c r="P1048" t="s">
        <v>617</v>
      </c>
      <c r="Q1048" t="s">
        <v>524</v>
      </c>
      <c r="R1048" t="s">
        <v>263</v>
      </c>
      <c r="S1048" t="s">
        <v>525</v>
      </c>
      <c r="T1048" t="s">
        <v>46</v>
      </c>
    </row>
    <row r="1049" spans="1:20" x14ac:dyDescent="0.2">
      <c r="A1049" t="s">
        <v>522</v>
      </c>
      <c r="B1049" t="s">
        <v>18</v>
      </c>
      <c r="C1049" t="s">
        <v>19</v>
      </c>
      <c r="D1049" s="21">
        <v>45841</v>
      </c>
      <c r="E1049">
        <v>98</v>
      </c>
      <c r="F1049">
        <v>119</v>
      </c>
      <c r="G1049" s="29">
        <f t="shared" si="9"/>
        <v>0.155</v>
      </c>
      <c r="J1049">
        <v>2025</v>
      </c>
      <c r="K1049" t="s">
        <v>75</v>
      </c>
      <c r="L1049" t="s">
        <v>410</v>
      </c>
      <c r="M1049" t="s">
        <v>604</v>
      </c>
      <c r="N1049" t="s">
        <v>20</v>
      </c>
      <c r="O1049" t="s">
        <v>43</v>
      </c>
      <c r="P1049" t="s">
        <v>605</v>
      </c>
      <c r="Q1049" t="s">
        <v>524</v>
      </c>
      <c r="R1049" t="s">
        <v>263</v>
      </c>
      <c r="S1049" t="s">
        <v>525</v>
      </c>
      <c r="T1049" t="s">
        <v>46</v>
      </c>
    </row>
    <row r="1050" spans="1:20" hidden="1" x14ac:dyDescent="0.2">
      <c r="A1050" t="s">
        <v>522</v>
      </c>
      <c r="B1050" t="s">
        <v>18</v>
      </c>
      <c r="C1050" t="s">
        <v>313</v>
      </c>
      <c r="D1050" s="21">
        <v>45845</v>
      </c>
      <c r="E1050">
        <v>133</v>
      </c>
      <c r="F1050">
        <v>147</v>
      </c>
      <c r="G1050" s="29">
        <f t="shared" si="9"/>
        <v>0.2</v>
      </c>
      <c r="J1050">
        <v>2025</v>
      </c>
      <c r="K1050" t="s">
        <v>314</v>
      </c>
      <c r="L1050" t="s">
        <v>410</v>
      </c>
      <c r="M1050" t="s">
        <v>604</v>
      </c>
      <c r="N1050" t="s">
        <v>20</v>
      </c>
      <c r="O1050" t="s">
        <v>629</v>
      </c>
      <c r="P1050" t="s">
        <v>624</v>
      </c>
      <c r="Q1050" t="s">
        <v>524</v>
      </c>
      <c r="R1050" t="s">
        <v>263</v>
      </c>
      <c r="S1050" t="s">
        <v>525</v>
      </c>
      <c r="T1050" t="s">
        <v>46</v>
      </c>
    </row>
    <row r="1051" spans="1:20" x14ac:dyDescent="0.2">
      <c r="A1051" t="s">
        <v>522</v>
      </c>
      <c r="B1051" t="s">
        <v>18</v>
      </c>
      <c r="C1051" t="s">
        <v>19</v>
      </c>
      <c r="D1051" s="21">
        <v>45845</v>
      </c>
      <c r="E1051">
        <v>133</v>
      </c>
      <c r="F1051">
        <v>147</v>
      </c>
      <c r="G1051" s="29">
        <f t="shared" si="9"/>
        <v>0.2</v>
      </c>
      <c r="J1051">
        <v>2025</v>
      </c>
      <c r="K1051" t="s">
        <v>78</v>
      </c>
      <c r="L1051" t="s">
        <v>410</v>
      </c>
      <c r="M1051" t="s">
        <v>604</v>
      </c>
      <c r="N1051" t="s">
        <v>20</v>
      </c>
      <c r="O1051" t="s">
        <v>629</v>
      </c>
      <c r="P1051" t="s">
        <v>626</v>
      </c>
      <c r="Q1051" t="s">
        <v>524</v>
      </c>
      <c r="R1051" t="s">
        <v>263</v>
      </c>
      <c r="S1051" t="s">
        <v>525</v>
      </c>
      <c r="T1051" t="s">
        <v>46</v>
      </c>
    </row>
    <row r="1052" spans="1:20" x14ac:dyDescent="0.2">
      <c r="A1052" t="s">
        <v>522</v>
      </c>
      <c r="B1052" t="s">
        <v>18</v>
      </c>
      <c r="C1052" t="s">
        <v>19</v>
      </c>
      <c r="D1052" s="21">
        <v>45845</v>
      </c>
      <c r="E1052">
        <v>126</v>
      </c>
      <c r="F1052">
        <v>133</v>
      </c>
      <c r="G1052" s="29">
        <f t="shared" ref="G1052:G1115" si="10">IF(ISNUMBER(H1052),AVERAGE(H1052:I1052),AVERAGE(E1052:F1052))/700</f>
        <v>0.185</v>
      </c>
      <c r="J1052">
        <v>2025</v>
      </c>
      <c r="K1052" t="s">
        <v>68</v>
      </c>
      <c r="L1052" t="s">
        <v>410</v>
      </c>
      <c r="M1052" t="s">
        <v>604</v>
      </c>
      <c r="N1052" t="s">
        <v>20</v>
      </c>
      <c r="O1052" t="s">
        <v>629</v>
      </c>
      <c r="P1052" t="s">
        <v>617</v>
      </c>
      <c r="Q1052" t="s">
        <v>524</v>
      </c>
      <c r="R1052" t="s">
        <v>263</v>
      </c>
      <c r="S1052" t="s">
        <v>525</v>
      </c>
      <c r="T1052" t="s">
        <v>46</v>
      </c>
    </row>
    <row r="1053" spans="1:20" x14ac:dyDescent="0.2">
      <c r="A1053" t="s">
        <v>522</v>
      </c>
      <c r="B1053" t="s">
        <v>18</v>
      </c>
      <c r="C1053" t="s">
        <v>19</v>
      </c>
      <c r="D1053" s="21">
        <v>45845</v>
      </c>
      <c r="E1053">
        <v>112</v>
      </c>
      <c r="F1053">
        <v>126</v>
      </c>
      <c r="G1053" s="29">
        <f t="shared" si="10"/>
        <v>0.17</v>
      </c>
      <c r="J1053">
        <v>2025</v>
      </c>
      <c r="K1053" t="s">
        <v>75</v>
      </c>
      <c r="L1053" t="s">
        <v>410</v>
      </c>
      <c r="M1053" t="s">
        <v>604</v>
      </c>
      <c r="N1053" t="s">
        <v>20</v>
      </c>
      <c r="O1053" t="s">
        <v>629</v>
      </c>
      <c r="P1053" t="s">
        <v>628</v>
      </c>
      <c r="Q1053" t="s">
        <v>524</v>
      </c>
      <c r="R1053" t="s">
        <v>263</v>
      </c>
      <c r="S1053" t="s">
        <v>525</v>
      </c>
      <c r="T1053" t="s">
        <v>46</v>
      </c>
    </row>
    <row r="1054" spans="1:20" hidden="1" x14ac:dyDescent="0.2">
      <c r="A1054" t="s">
        <v>522</v>
      </c>
      <c r="B1054" t="s">
        <v>18</v>
      </c>
      <c r="C1054" t="s">
        <v>313</v>
      </c>
      <c r="D1054" s="21">
        <v>45846</v>
      </c>
      <c r="E1054">
        <v>133</v>
      </c>
      <c r="F1054">
        <v>147</v>
      </c>
      <c r="G1054" s="29">
        <f t="shared" si="10"/>
        <v>0.2</v>
      </c>
      <c r="J1054">
        <v>2025</v>
      </c>
      <c r="K1054" t="s">
        <v>314</v>
      </c>
      <c r="L1054" t="s">
        <v>410</v>
      </c>
      <c r="M1054" t="s">
        <v>604</v>
      </c>
      <c r="N1054" t="s">
        <v>20</v>
      </c>
      <c r="O1054" t="s">
        <v>43</v>
      </c>
      <c r="P1054" t="s">
        <v>624</v>
      </c>
      <c r="Q1054" t="s">
        <v>524</v>
      </c>
      <c r="R1054" t="s">
        <v>263</v>
      </c>
      <c r="S1054" t="s">
        <v>525</v>
      </c>
      <c r="T1054" t="s">
        <v>46</v>
      </c>
    </row>
    <row r="1055" spans="1:20" x14ac:dyDescent="0.2">
      <c r="A1055" t="s">
        <v>522</v>
      </c>
      <c r="B1055" t="s">
        <v>18</v>
      </c>
      <c r="C1055" t="s">
        <v>19</v>
      </c>
      <c r="D1055" s="21">
        <v>45846</v>
      </c>
      <c r="E1055">
        <v>133</v>
      </c>
      <c r="F1055">
        <v>147</v>
      </c>
      <c r="G1055" s="29">
        <f t="shared" si="10"/>
        <v>0.2</v>
      </c>
      <c r="J1055">
        <v>2025</v>
      </c>
      <c r="K1055" t="s">
        <v>78</v>
      </c>
      <c r="L1055" t="s">
        <v>410</v>
      </c>
      <c r="M1055" t="s">
        <v>604</v>
      </c>
      <c r="N1055" t="s">
        <v>20</v>
      </c>
      <c r="O1055" t="s">
        <v>43</v>
      </c>
      <c r="P1055" t="s">
        <v>626</v>
      </c>
      <c r="Q1055" t="s">
        <v>524</v>
      </c>
      <c r="R1055" t="s">
        <v>263</v>
      </c>
      <c r="S1055" t="s">
        <v>525</v>
      </c>
      <c r="T1055" t="s">
        <v>46</v>
      </c>
    </row>
    <row r="1056" spans="1:20" x14ac:dyDescent="0.2">
      <c r="A1056" t="s">
        <v>522</v>
      </c>
      <c r="B1056" t="s">
        <v>18</v>
      </c>
      <c r="C1056" t="s">
        <v>19</v>
      </c>
      <c r="D1056" s="21">
        <v>45846</v>
      </c>
      <c r="E1056">
        <v>126</v>
      </c>
      <c r="F1056">
        <v>133</v>
      </c>
      <c r="G1056" s="29">
        <f t="shared" si="10"/>
        <v>0.185</v>
      </c>
      <c r="J1056">
        <v>2025</v>
      </c>
      <c r="K1056" t="s">
        <v>68</v>
      </c>
      <c r="L1056" t="s">
        <v>410</v>
      </c>
      <c r="M1056" t="s">
        <v>604</v>
      </c>
      <c r="N1056" t="s">
        <v>20</v>
      </c>
      <c r="O1056" t="s">
        <v>43</v>
      </c>
      <c r="P1056" t="s">
        <v>617</v>
      </c>
      <c r="Q1056" t="s">
        <v>524</v>
      </c>
      <c r="R1056" t="s">
        <v>263</v>
      </c>
      <c r="S1056" t="s">
        <v>525</v>
      </c>
      <c r="T1056" t="s">
        <v>46</v>
      </c>
    </row>
    <row r="1057" spans="1:20" x14ac:dyDescent="0.2">
      <c r="A1057" t="s">
        <v>522</v>
      </c>
      <c r="B1057" t="s">
        <v>18</v>
      </c>
      <c r="C1057" t="s">
        <v>19</v>
      </c>
      <c r="D1057" s="21">
        <v>45846</v>
      </c>
      <c r="E1057">
        <v>112</v>
      </c>
      <c r="F1057">
        <v>126</v>
      </c>
      <c r="G1057" s="29">
        <f t="shared" si="10"/>
        <v>0.17</v>
      </c>
      <c r="J1057">
        <v>2025</v>
      </c>
      <c r="K1057" t="s">
        <v>75</v>
      </c>
      <c r="L1057" t="s">
        <v>410</v>
      </c>
      <c r="M1057" t="s">
        <v>604</v>
      </c>
      <c r="N1057" t="s">
        <v>20</v>
      </c>
      <c r="O1057" t="s">
        <v>43</v>
      </c>
      <c r="P1057" t="s">
        <v>628</v>
      </c>
      <c r="Q1057" t="s">
        <v>524</v>
      </c>
      <c r="R1057" t="s">
        <v>263</v>
      </c>
      <c r="S1057" t="s">
        <v>525</v>
      </c>
      <c r="T1057" t="s">
        <v>46</v>
      </c>
    </row>
    <row r="1058" spans="1:20" hidden="1" x14ac:dyDescent="0.2">
      <c r="A1058" t="s">
        <v>522</v>
      </c>
      <c r="B1058" t="s">
        <v>18</v>
      </c>
      <c r="C1058" t="s">
        <v>313</v>
      </c>
      <c r="D1058" s="21">
        <v>45847</v>
      </c>
      <c r="E1058">
        <v>133</v>
      </c>
      <c r="F1058">
        <v>147</v>
      </c>
      <c r="G1058" s="29">
        <f t="shared" si="10"/>
        <v>0.2</v>
      </c>
      <c r="J1058">
        <v>2025</v>
      </c>
      <c r="K1058" t="s">
        <v>314</v>
      </c>
      <c r="L1058" t="s">
        <v>410</v>
      </c>
      <c r="M1058" t="s">
        <v>604</v>
      </c>
      <c r="N1058" t="s">
        <v>20</v>
      </c>
      <c r="O1058" t="s">
        <v>43</v>
      </c>
      <c r="P1058" t="s">
        <v>624</v>
      </c>
      <c r="Q1058" t="s">
        <v>524</v>
      </c>
      <c r="R1058" t="s">
        <v>263</v>
      </c>
      <c r="S1058" t="s">
        <v>525</v>
      </c>
      <c r="T1058" t="s">
        <v>46</v>
      </c>
    </row>
    <row r="1059" spans="1:20" x14ac:dyDescent="0.2">
      <c r="A1059" t="s">
        <v>522</v>
      </c>
      <c r="B1059" t="s">
        <v>18</v>
      </c>
      <c r="C1059" t="s">
        <v>19</v>
      </c>
      <c r="D1059" s="21">
        <v>45847</v>
      </c>
      <c r="E1059">
        <v>133</v>
      </c>
      <c r="F1059">
        <v>147</v>
      </c>
      <c r="G1059" s="29">
        <f t="shared" si="10"/>
        <v>0.2</v>
      </c>
      <c r="J1059">
        <v>2025</v>
      </c>
      <c r="K1059" t="s">
        <v>78</v>
      </c>
      <c r="L1059" t="s">
        <v>410</v>
      </c>
      <c r="M1059" t="s">
        <v>604</v>
      </c>
      <c r="N1059" t="s">
        <v>20</v>
      </c>
      <c r="O1059" t="s">
        <v>43</v>
      </c>
      <c r="P1059" t="s">
        <v>626</v>
      </c>
      <c r="Q1059" t="s">
        <v>524</v>
      </c>
      <c r="R1059" t="s">
        <v>263</v>
      </c>
      <c r="S1059" t="s">
        <v>525</v>
      </c>
      <c r="T1059" t="s">
        <v>46</v>
      </c>
    </row>
    <row r="1060" spans="1:20" x14ac:dyDescent="0.2">
      <c r="A1060" t="s">
        <v>522</v>
      </c>
      <c r="B1060" t="s">
        <v>18</v>
      </c>
      <c r="C1060" t="s">
        <v>19</v>
      </c>
      <c r="D1060" s="21">
        <v>45847</v>
      </c>
      <c r="E1060">
        <v>126</v>
      </c>
      <c r="F1060">
        <v>133</v>
      </c>
      <c r="G1060" s="29">
        <f t="shared" si="10"/>
        <v>0.185</v>
      </c>
      <c r="J1060">
        <v>2025</v>
      </c>
      <c r="K1060" t="s">
        <v>68</v>
      </c>
      <c r="L1060" t="s">
        <v>410</v>
      </c>
      <c r="M1060" t="s">
        <v>604</v>
      </c>
      <c r="N1060" t="s">
        <v>20</v>
      </c>
      <c r="O1060" t="s">
        <v>43</v>
      </c>
      <c r="P1060" t="s">
        <v>617</v>
      </c>
      <c r="Q1060" t="s">
        <v>524</v>
      </c>
      <c r="R1060" t="s">
        <v>263</v>
      </c>
      <c r="S1060" t="s">
        <v>525</v>
      </c>
      <c r="T1060" t="s">
        <v>46</v>
      </c>
    </row>
    <row r="1061" spans="1:20" x14ac:dyDescent="0.2">
      <c r="A1061" t="s">
        <v>522</v>
      </c>
      <c r="B1061" t="s">
        <v>18</v>
      </c>
      <c r="C1061" t="s">
        <v>19</v>
      </c>
      <c r="D1061" s="21">
        <v>45847</v>
      </c>
      <c r="E1061">
        <v>112</v>
      </c>
      <c r="F1061">
        <v>126</v>
      </c>
      <c r="G1061" s="29">
        <f t="shared" si="10"/>
        <v>0.17</v>
      </c>
      <c r="J1061">
        <v>2025</v>
      </c>
      <c r="K1061" t="s">
        <v>75</v>
      </c>
      <c r="L1061" t="s">
        <v>410</v>
      </c>
      <c r="M1061" t="s">
        <v>604</v>
      </c>
      <c r="N1061" t="s">
        <v>20</v>
      </c>
      <c r="O1061" t="s">
        <v>43</v>
      </c>
      <c r="P1061" t="s">
        <v>628</v>
      </c>
      <c r="Q1061" t="s">
        <v>524</v>
      </c>
      <c r="R1061" t="s">
        <v>263</v>
      </c>
      <c r="S1061" t="s">
        <v>525</v>
      </c>
      <c r="T1061" t="s">
        <v>46</v>
      </c>
    </row>
    <row r="1062" spans="1:20" hidden="1" x14ac:dyDescent="0.2">
      <c r="A1062" t="s">
        <v>522</v>
      </c>
      <c r="B1062" t="s">
        <v>18</v>
      </c>
      <c r="C1062" t="s">
        <v>313</v>
      </c>
      <c r="D1062" s="21">
        <v>45848</v>
      </c>
      <c r="E1062">
        <v>133</v>
      </c>
      <c r="F1062">
        <v>147</v>
      </c>
      <c r="G1062" s="29">
        <f t="shared" si="10"/>
        <v>0.2</v>
      </c>
      <c r="J1062">
        <v>2025</v>
      </c>
      <c r="K1062" t="s">
        <v>314</v>
      </c>
      <c r="L1062" t="s">
        <v>410</v>
      </c>
      <c r="M1062" t="s">
        <v>604</v>
      </c>
      <c r="N1062" t="s">
        <v>20</v>
      </c>
      <c r="O1062" t="s">
        <v>43</v>
      </c>
      <c r="P1062" t="s">
        <v>624</v>
      </c>
      <c r="Q1062" t="s">
        <v>524</v>
      </c>
      <c r="R1062" t="s">
        <v>263</v>
      </c>
      <c r="S1062" t="s">
        <v>525</v>
      </c>
      <c r="T1062" t="s">
        <v>46</v>
      </c>
    </row>
    <row r="1063" spans="1:20" x14ac:dyDescent="0.2">
      <c r="A1063" t="s">
        <v>522</v>
      </c>
      <c r="B1063" t="s">
        <v>18</v>
      </c>
      <c r="C1063" t="s">
        <v>19</v>
      </c>
      <c r="D1063" s="21">
        <v>45848</v>
      </c>
      <c r="E1063">
        <v>133</v>
      </c>
      <c r="F1063">
        <v>147</v>
      </c>
      <c r="G1063" s="29">
        <f t="shared" si="10"/>
        <v>0.2</v>
      </c>
      <c r="J1063">
        <v>2025</v>
      </c>
      <c r="K1063" t="s">
        <v>78</v>
      </c>
      <c r="L1063" t="s">
        <v>410</v>
      </c>
      <c r="M1063" t="s">
        <v>604</v>
      </c>
      <c r="N1063" t="s">
        <v>20</v>
      </c>
      <c r="O1063" t="s">
        <v>43</v>
      </c>
      <c r="P1063" t="s">
        <v>626</v>
      </c>
      <c r="Q1063" t="s">
        <v>524</v>
      </c>
      <c r="R1063" t="s">
        <v>263</v>
      </c>
      <c r="S1063" t="s">
        <v>525</v>
      </c>
      <c r="T1063" t="s">
        <v>46</v>
      </c>
    </row>
    <row r="1064" spans="1:20" x14ac:dyDescent="0.2">
      <c r="A1064" t="s">
        <v>522</v>
      </c>
      <c r="B1064" t="s">
        <v>18</v>
      </c>
      <c r="C1064" t="s">
        <v>19</v>
      </c>
      <c r="D1064" s="21">
        <v>45848</v>
      </c>
      <c r="E1064">
        <v>126</v>
      </c>
      <c r="F1064">
        <v>133</v>
      </c>
      <c r="G1064" s="29">
        <f t="shared" si="10"/>
        <v>0.185</v>
      </c>
      <c r="J1064">
        <v>2025</v>
      </c>
      <c r="K1064" t="s">
        <v>68</v>
      </c>
      <c r="L1064" t="s">
        <v>410</v>
      </c>
      <c r="M1064" t="s">
        <v>604</v>
      </c>
      <c r="N1064" t="s">
        <v>20</v>
      </c>
      <c r="O1064" t="s">
        <v>43</v>
      </c>
      <c r="P1064" t="s">
        <v>617</v>
      </c>
      <c r="Q1064" t="s">
        <v>524</v>
      </c>
      <c r="R1064" t="s">
        <v>263</v>
      </c>
      <c r="S1064" t="s">
        <v>525</v>
      </c>
      <c r="T1064" t="s">
        <v>46</v>
      </c>
    </row>
    <row r="1065" spans="1:20" x14ac:dyDescent="0.2">
      <c r="A1065" t="s">
        <v>522</v>
      </c>
      <c r="B1065" t="s">
        <v>18</v>
      </c>
      <c r="C1065" t="s">
        <v>19</v>
      </c>
      <c r="D1065" s="21">
        <v>45848</v>
      </c>
      <c r="E1065">
        <v>112</v>
      </c>
      <c r="F1065">
        <v>126</v>
      </c>
      <c r="G1065" s="29">
        <f t="shared" si="10"/>
        <v>0.17</v>
      </c>
      <c r="J1065">
        <v>2025</v>
      </c>
      <c r="K1065" t="s">
        <v>75</v>
      </c>
      <c r="L1065" t="s">
        <v>410</v>
      </c>
      <c r="M1065" t="s">
        <v>604</v>
      </c>
      <c r="N1065" t="s">
        <v>20</v>
      </c>
      <c r="O1065" t="s">
        <v>43</v>
      </c>
      <c r="P1065" t="s">
        <v>628</v>
      </c>
      <c r="Q1065" t="s">
        <v>524</v>
      </c>
      <c r="R1065" t="s">
        <v>263</v>
      </c>
      <c r="S1065" t="s">
        <v>525</v>
      </c>
      <c r="T1065" t="s">
        <v>46</v>
      </c>
    </row>
    <row r="1066" spans="1:20" hidden="1" x14ac:dyDescent="0.2">
      <c r="A1066" t="s">
        <v>522</v>
      </c>
      <c r="B1066" t="s">
        <v>18</v>
      </c>
      <c r="C1066" t="s">
        <v>313</v>
      </c>
      <c r="D1066" s="21">
        <v>45849</v>
      </c>
      <c r="E1066">
        <v>133</v>
      </c>
      <c r="F1066">
        <v>147</v>
      </c>
      <c r="G1066" s="29">
        <f t="shared" si="10"/>
        <v>0.2</v>
      </c>
      <c r="J1066">
        <v>2025</v>
      </c>
      <c r="K1066" t="s">
        <v>314</v>
      </c>
      <c r="L1066" t="s">
        <v>410</v>
      </c>
      <c r="M1066" t="s">
        <v>645</v>
      </c>
      <c r="N1066" t="s">
        <v>20</v>
      </c>
      <c r="O1066" t="s">
        <v>43</v>
      </c>
      <c r="P1066" t="s">
        <v>624</v>
      </c>
      <c r="Q1066" t="s">
        <v>524</v>
      </c>
      <c r="R1066" t="s">
        <v>263</v>
      </c>
      <c r="S1066" t="s">
        <v>525</v>
      </c>
      <c r="T1066" t="s">
        <v>46</v>
      </c>
    </row>
    <row r="1067" spans="1:20" x14ac:dyDescent="0.2">
      <c r="A1067" t="s">
        <v>522</v>
      </c>
      <c r="B1067" t="s">
        <v>18</v>
      </c>
      <c r="C1067" t="s">
        <v>19</v>
      </c>
      <c r="D1067" s="21">
        <v>45849</v>
      </c>
      <c r="E1067">
        <v>133</v>
      </c>
      <c r="F1067">
        <v>147</v>
      </c>
      <c r="G1067" s="29">
        <f t="shared" si="10"/>
        <v>0.2</v>
      </c>
      <c r="J1067">
        <v>2025</v>
      </c>
      <c r="K1067" t="s">
        <v>78</v>
      </c>
      <c r="L1067" t="s">
        <v>410</v>
      </c>
      <c r="M1067" t="s">
        <v>645</v>
      </c>
      <c r="N1067" t="s">
        <v>20</v>
      </c>
      <c r="O1067" t="s">
        <v>43</v>
      </c>
      <c r="P1067" t="s">
        <v>626</v>
      </c>
      <c r="Q1067" t="s">
        <v>524</v>
      </c>
      <c r="R1067" t="s">
        <v>263</v>
      </c>
      <c r="S1067" t="s">
        <v>525</v>
      </c>
      <c r="T1067" t="s">
        <v>46</v>
      </c>
    </row>
    <row r="1068" spans="1:20" x14ac:dyDescent="0.2">
      <c r="A1068" t="s">
        <v>522</v>
      </c>
      <c r="B1068" t="s">
        <v>18</v>
      </c>
      <c r="C1068" t="s">
        <v>19</v>
      </c>
      <c r="D1068" s="21">
        <v>45849</v>
      </c>
      <c r="E1068">
        <v>126</v>
      </c>
      <c r="F1068">
        <v>133</v>
      </c>
      <c r="G1068" s="29">
        <f t="shared" si="10"/>
        <v>0.185</v>
      </c>
      <c r="J1068">
        <v>2025</v>
      </c>
      <c r="K1068" t="s">
        <v>68</v>
      </c>
      <c r="L1068" t="s">
        <v>410</v>
      </c>
      <c r="M1068" t="s">
        <v>645</v>
      </c>
      <c r="N1068" t="s">
        <v>20</v>
      </c>
      <c r="O1068" t="s">
        <v>43</v>
      </c>
      <c r="P1068" t="s">
        <v>617</v>
      </c>
      <c r="Q1068" t="s">
        <v>524</v>
      </c>
      <c r="R1068" t="s">
        <v>263</v>
      </c>
      <c r="S1068" t="s">
        <v>525</v>
      </c>
      <c r="T1068" t="s">
        <v>46</v>
      </c>
    </row>
    <row r="1069" spans="1:20" x14ac:dyDescent="0.2">
      <c r="A1069" t="s">
        <v>522</v>
      </c>
      <c r="B1069" t="s">
        <v>18</v>
      </c>
      <c r="C1069" t="s">
        <v>19</v>
      </c>
      <c r="D1069" s="21">
        <v>45849</v>
      </c>
      <c r="E1069">
        <v>112</v>
      </c>
      <c r="F1069">
        <v>126</v>
      </c>
      <c r="G1069" s="29">
        <f t="shared" si="10"/>
        <v>0.17</v>
      </c>
      <c r="J1069">
        <v>2025</v>
      </c>
      <c r="K1069" t="s">
        <v>75</v>
      </c>
      <c r="L1069" t="s">
        <v>410</v>
      </c>
      <c r="M1069" t="s">
        <v>645</v>
      </c>
      <c r="N1069" t="s">
        <v>20</v>
      </c>
      <c r="O1069" t="s">
        <v>43</v>
      </c>
      <c r="P1069" t="s">
        <v>628</v>
      </c>
      <c r="Q1069" t="s">
        <v>524</v>
      </c>
      <c r="R1069" t="s">
        <v>263</v>
      </c>
      <c r="S1069" t="s">
        <v>525</v>
      </c>
      <c r="T1069" t="s">
        <v>46</v>
      </c>
    </row>
    <row r="1070" spans="1:20" hidden="1" x14ac:dyDescent="0.2">
      <c r="A1070" t="s">
        <v>522</v>
      </c>
      <c r="B1070" t="s">
        <v>18</v>
      </c>
      <c r="C1070" t="s">
        <v>313</v>
      </c>
      <c r="D1070" s="21">
        <v>45852</v>
      </c>
      <c r="E1070">
        <v>133</v>
      </c>
      <c r="F1070">
        <v>147</v>
      </c>
      <c r="G1070" s="29">
        <f t="shared" si="10"/>
        <v>0.2</v>
      </c>
      <c r="J1070">
        <v>2025</v>
      </c>
      <c r="K1070" t="s">
        <v>314</v>
      </c>
      <c r="L1070" t="s">
        <v>410</v>
      </c>
      <c r="M1070" t="s">
        <v>51</v>
      </c>
      <c r="N1070" t="s">
        <v>20</v>
      </c>
      <c r="O1070" t="s">
        <v>164</v>
      </c>
      <c r="P1070" t="s">
        <v>643</v>
      </c>
      <c r="Q1070" t="s">
        <v>524</v>
      </c>
      <c r="R1070" t="s">
        <v>263</v>
      </c>
      <c r="S1070" t="s">
        <v>525</v>
      </c>
      <c r="T1070" t="s">
        <v>46</v>
      </c>
    </row>
    <row r="1071" spans="1:20" x14ac:dyDescent="0.2">
      <c r="A1071" t="s">
        <v>522</v>
      </c>
      <c r="B1071" t="s">
        <v>18</v>
      </c>
      <c r="C1071" t="s">
        <v>19</v>
      </c>
      <c r="D1071" s="21">
        <v>45852</v>
      </c>
      <c r="E1071">
        <v>133</v>
      </c>
      <c r="F1071">
        <v>147</v>
      </c>
      <c r="G1071" s="29">
        <f t="shared" si="10"/>
        <v>0.2</v>
      </c>
      <c r="J1071">
        <v>2025</v>
      </c>
      <c r="K1071" t="s">
        <v>78</v>
      </c>
      <c r="L1071" t="s">
        <v>410</v>
      </c>
      <c r="M1071" t="s">
        <v>51</v>
      </c>
      <c r="N1071" t="s">
        <v>20</v>
      </c>
      <c r="O1071" t="s">
        <v>164</v>
      </c>
      <c r="P1071" t="s">
        <v>626</v>
      </c>
      <c r="Q1071" t="s">
        <v>524</v>
      </c>
      <c r="R1071" t="s">
        <v>263</v>
      </c>
      <c r="S1071" t="s">
        <v>525</v>
      </c>
      <c r="T1071" t="s">
        <v>46</v>
      </c>
    </row>
    <row r="1072" spans="1:20" x14ac:dyDescent="0.2">
      <c r="A1072" t="s">
        <v>522</v>
      </c>
      <c r="B1072" t="s">
        <v>18</v>
      </c>
      <c r="C1072" t="s">
        <v>19</v>
      </c>
      <c r="D1072" s="21">
        <v>45852</v>
      </c>
      <c r="E1072">
        <v>133</v>
      </c>
      <c r="F1072">
        <v>147</v>
      </c>
      <c r="G1072" s="29">
        <f t="shared" si="10"/>
        <v>0.2</v>
      </c>
      <c r="J1072">
        <v>2025</v>
      </c>
      <c r="K1072" t="s">
        <v>68</v>
      </c>
      <c r="L1072" t="s">
        <v>410</v>
      </c>
      <c r="M1072" t="s">
        <v>51</v>
      </c>
      <c r="N1072" t="s">
        <v>20</v>
      </c>
      <c r="O1072" t="s">
        <v>164</v>
      </c>
      <c r="P1072" t="s">
        <v>650</v>
      </c>
      <c r="Q1072" t="s">
        <v>524</v>
      </c>
      <c r="R1072" t="s">
        <v>263</v>
      </c>
      <c r="S1072" t="s">
        <v>525</v>
      </c>
      <c r="T1072" t="s">
        <v>46</v>
      </c>
    </row>
    <row r="1073" spans="1:20" x14ac:dyDescent="0.2">
      <c r="A1073" t="s">
        <v>522</v>
      </c>
      <c r="B1073" t="s">
        <v>18</v>
      </c>
      <c r="C1073" t="s">
        <v>19</v>
      </c>
      <c r="D1073" s="21">
        <v>45852</v>
      </c>
      <c r="E1073">
        <v>126</v>
      </c>
      <c r="F1073">
        <v>140</v>
      </c>
      <c r="G1073" s="29">
        <f t="shared" si="10"/>
        <v>0.19</v>
      </c>
      <c r="J1073">
        <v>2025</v>
      </c>
      <c r="K1073" t="s">
        <v>75</v>
      </c>
      <c r="L1073" t="s">
        <v>410</v>
      </c>
      <c r="M1073" t="s">
        <v>51</v>
      </c>
      <c r="N1073" t="s">
        <v>20</v>
      </c>
      <c r="O1073" t="s">
        <v>164</v>
      </c>
      <c r="P1073" t="s">
        <v>646</v>
      </c>
      <c r="Q1073" t="s">
        <v>524</v>
      </c>
      <c r="R1073" t="s">
        <v>263</v>
      </c>
      <c r="S1073" t="s">
        <v>525</v>
      </c>
      <c r="T1073" t="s">
        <v>46</v>
      </c>
    </row>
    <row r="1074" spans="1:20" hidden="1" x14ac:dyDescent="0.2">
      <c r="A1074" t="s">
        <v>522</v>
      </c>
      <c r="B1074" t="s">
        <v>18</v>
      </c>
      <c r="C1074" t="s">
        <v>313</v>
      </c>
      <c r="D1074" s="21">
        <v>45853</v>
      </c>
      <c r="E1074">
        <v>133</v>
      </c>
      <c r="F1074">
        <v>147</v>
      </c>
      <c r="G1074" s="29">
        <f t="shared" si="10"/>
        <v>0.2</v>
      </c>
      <c r="J1074">
        <v>2025</v>
      </c>
      <c r="K1074" t="s">
        <v>314</v>
      </c>
      <c r="L1074" t="s">
        <v>410</v>
      </c>
      <c r="M1074" t="s">
        <v>51</v>
      </c>
      <c r="N1074" t="s">
        <v>20</v>
      </c>
      <c r="O1074" t="s">
        <v>43</v>
      </c>
      <c r="P1074" t="s">
        <v>643</v>
      </c>
      <c r="Q1074" t="s">
        <v>524</v>
      </c>
      <c r="R1074" t="s">
        <v>263</v>
      </c>
      <c r="S1074" t="s">
        <v>525</v>
      </c>
      <c r="T1074" t="s">
        <v>46</v>
      </c>
    </row>
    <row r="1075" spans="1:20" x14ac:dyDescent="0.2">
      <c r="A1075" t="s">
        <v>522</v>
      </c>
      <c r="B1075" t="s">
        <v>18</v>
      </c>
      <c r="C1075" t="s">
        <v>19</v>
      </c>
      <c r="D1075" s="21">
        <v>45853</v>
      </c>
      <c r="E1075">
        <v>133</v>
      </c>
      <c r="F1075">
        <v>147</v>
      </c>
      <c r="G1075" s="29">
        <f t="shared" si="10"/>
        <v>0.2</v>
      </c>
      <c r="J1075">
        <v>2025</v>
      </c>
      <c r="K1075" t="s">
        <v>68</v>
      </c>
      <c r="L1075" t="s">
        <v>410</v>
      </c>
      <c r="M1075" t="s">
        <v>51</v>
      </c>
      <c r="N1075" t="s">
        <v>20</v>
      </c>
      <c r="O1075" t="s">
        <v>43</v>
      </c>
      <c r="P1075" t="s">
        <v>650</v>
      </c>
      <c r="Q1075" t="s">
        <v>524</v>
      </c>
      <c r="R1075" t="s">
        <v>263</v>
      </c>
      <c r="S1075" t="s">
        <v>525</v>
      </c>
      <c r="T1075" t="s">
        <v>46</v>
      </c>
    </row>
    <row r="1076" spans="1:20" x14ac:dyDescent="0.2">
      <c r="A1076" t="s">
        <v>522</v>
      </c>
      <c r="B1076" t="s">
        <v>18</v>
      </c>
      <c r="C1076" t="s">
        <v>19</v>
      </c>
      <c r="D1076" s="21">
        <v>45853</v>
      </c>
      <c r="E1076">
        <v>133</v>
      </c>
      <c r="F1076">
        <v>147</v>
      </c>
      <c r="G1076" s="29">
        <f t="shared" si="10"/>
        <v>0.2</v>
      </c>
      <c r="J1076">
        <v>2025</v>
      </c>
      <c r="K1076" t="s">
        <v>75</v>
      </c>
      <c r="L1076" t="s">
        <v>410</v>
      </c>
      <c r="M1076" t="s">
        <v>51</v>
      </c>
      <c r="N1076" t="s">
        <v>20</v>
      </c>
      <c r="O1076" t="s">
        <v>43</v>
      </c>
      <c r="P1076" t="s">
        <v>646</v>
      </c>
      <c r="Q1076" t="s">
        <v>524</v>
      </c>
      <c r="R1076" t="s">
        <v>263</v>
      </c>
      <c r="S1076" t="s">
        <v>525</v>
      </c>
      <c r="T1076" t="s">
        <v>46</v>
      </c>
    </row>
    <row r="1077" spans="1:20" x14ac:dyDescent="0.2">
      <c r="A1077" t="s">
        <v>522</v>
      </c>
      <c r="B1077" t="s">
        <v>18</v>
      </c>
      <c r="C1077" t="s">
        <v>19</v>
      </c>
      <c r="D1077" s="21">
        <v>45853</v>
      </c>
      <c r="E1077">
        <v>133</v>
      </c>
      <c r="F1077">
        <v>147</v>
      </c>
      <c r="G1077" s="29">
        <f t="shared" si="10"/>
        <v>0.2</v>
      </c>
      <c r="J1077">
        <v>2025</v>
      </c>
      <c r="K1077" t="s">
        <v>78</v>
      </c>
      <c r="L1077" t="s">
        <v>410</v>
      </c>
      <c r="M1077" t="s">
        <v>51</v>
      </c>
      <c r="N1077" t="s">
        <v>20</v>
      </c>
      <c r="O1077" t="s">
        <v>43</v>
      </c>
      <c r="P1077" t="s">
        <v>626</v>
      </c>
      <c r="Q1077" t="s">
        <v>524</v>
      </c>
      <c r="R1077" t="s">
        <v>263</v>
      </c>
      <c r="S1077" t="s">
        <v>525</v>
      </c>
      <c r="T1077" t="s">
        <v>46</v>
      </c>
    </row>
    <row r="1078" spans="1:20" hidden="1" x14ac:dyDescent="0.2">
      <c r="A1078" t="s">
        <v>522</v>
      </c>
      <c r="B1078" t="s">
        <v>18</v>
      </c>
      <c r="C1078" t="s">
        <v>313</v>
      </c>
      <c r="D1078" s="21">
        <v>45854</v>
      </c>
      <c r="E1078">
        <v>133</v>
      </c>
      <c r="F1078">
        <v>147</v>
      </c>
      <c r="G1078" s="29">
        <f t="shared" si="10"/>
        <v>0.2</v>
      </c>
      <c r="J1078">
        <v>2025</v>
      </c>
      <c r="K1078" t="s">
        <v>314</v>
      </c>
      <c r="L1078" t="s">
        <v>410</v>
      </c>
      <c r="M1078" t="s">
        <v>51</v>
      </c>
      <c r="N1078" t="s">
        <v>20</v>
      </c>
      <c r="O1078" t="s">
        <v>43</v>
      </c>
      <c r="P1078" t="s">
        <v>643</v>
      </c>
      <c r="Q1078" t="s">
        <v>524</v>
      </c>
      <c r="R1078" t="s">
        <v>263</v>
      </c>
      <c r="S1078" t="s">
        <v>525</v>
      </c>
      <c r="T1078" t="s">
        <v>46</v>
      </c>
    </row>
    <row r="1079" spans="1:20" x14ac:dyDescent="0.2">
      <c r="A1079" t="s">
        <v>522</v>
      </c>
      <c r="B1079" t="s">
        <v>18</v>
      </c>
      <c r="C1079" t="s">
        <v>19</v>
      </c>
      <c r="D1079" s="21">
        <v>45854</v>
      </c>
      <c r="E1079">
        <v>133</v>
      </c>
      <c r="F1079">
        <v>147</v>
      </c>
      <c r="G1079" s="29">
        <f t="shared" si="10"/>
        <v>0.2</v>
      </c>
      <c r="J1079">
        <v>2025</v>
      </c>
      <c r="K1079" t="s">
        <v>75</v>
      </c>
      <c r="L1079" t="s">
        <v>410</v>
      </c>
      <c r="M1079" t="s">
        <v>51</v>
      </c>
      <c r="N1079" t="s">
        <v>20</v>
      </c>
      <c r="O1079" t="s">
        <v>43</v>
      </c>
      <c r="P1079" t="s">
        <v>646</v>
      </c>
      <c r="Q1079" t="s">
        <v>524</v>
      </c>
      <c r="R1079" t="s">
        <v>263</v>
      </c>
      <c r="S1079" t="s">
        <v>525</v>
      </c>
      <c r="T1079" t="s">
        <v>46</v>
      </c>
    </row>
    <row r="1080" spans="1:20" x14ac:dyDescent="0.2">
      <c r="A1080" t="s">
        <v>522</v>
      </c>
      <c r="B1080" t="s">
        <v>18</v>
      </c>
      <c r="C1080" t="s">
        <v>19</v>
      </c>
      <c r="D1080" s="21">
        <v>45854</v>
      </c>
      <c r="E1080">
        <v>133</v>
      </c>
      <c r="F1080">
        <v>147</v>
      </c>
      <c r="G1080" s="29">
        <f t="shared" si="10"/>
        <v>0.2</v>
      </c>
      <c r="J1080">
        <v>2025</v>
      </c>
      <c r="K1080" t="s">
        <v>78</v>
      </c>
      <c r="L1080" t="s">
        <v>410</v>
      </c>
      <c r="M1080" t="s">
        <v>51</v>
      </c>
      <c r="N1080" t="s">
        <v>20</v>
      </c>
      <c r="O1080" t="s">
        <v>43</v>
      </c>
      <c r="P1080" t="s">
        <v>626</v>
      </c>
      <c r="Q1080" t="s">
        <v>524</v>
      </c>
      <c r="R1080" t="s">
        <v>263</v>
      </c>
      <c r="S1080" t="s">
        <v>525</v>
      </c>
      <c r="T1080" t="s">
        <v>46</v>
      </c>
    </row>
    <row r="1081" spans="1:20" x14ac:dyDescent="0.2">
      <c r="A1081" t="s">
        <v>522</v>
      </c>
      <c r="B1081" t="s">
        <v>18</v>
      </c>
      <c r="C1081" t="s">
        <v>19</v>
      </c>
      <c r="D1081" s="21">
        <v>45854</v>
      </c>
      <c r="E1081">
        <v>133</v>
      </c>
      <c r="F1081">
        <v>147</v>
      </c>
      <c r="G1081" s="29">
        <f t="shared" si="10"/>
        <v>0.2</v>
      </c>
      <c r="J1081">
        <v>2025</v>
      </c>
      <c r="K1081" t="s">
        <v>68</v>
      </c>
      <c r="L1081" t="s">
        <v>410</v>
      </c>
      <c r="M1081" t="s">
        <v>51</v>
      </c>
      <c r="N1081" t="s">
        <v>20</v>
      </c>
      <c r="O1081" t="s">
        <v>43</v>
      </c>
      <c r="P1081" t="s">
        <v>650</v>
      </c>
      <c r="Q1081" t="s">
        <v>524</v>
      </c>
      <c r="R1081" t="s">
        <v>263</v>
      </c>
      <c r="S1081" t="s">
        <v>525</v>
      </c>
      <c r="T1081" t="s">
        <v>46</v>
      </c>
    </row>
    <row r="1082" spans="1:20" x14ac:dyDescent="0.2">
      <c r="A1082" t="s">
        <v>522</v>
      </c>
      <c r="B1082" t="s">
        <v>18</v>
      </c>
      <c r="C1082" t="s">
        <v>19</v>
      </c>
      <c r="D1082" s="21">
        <v>45855</v>
      </c>
      <c r="E1082">
        <v>133</v>
      </c>
      <c r="F1082">
        <v>154</v>
      </c>
      <c r="G1082" s="29">
        <f t="shared" si="10"/>
        <v>0.20499999999999999</v>
      </c>
      <c r="J1082">
        <v>2025</v>
      </c>
      <c r="K1082" t="s">
        <v>78</v>
      </c>
      <c r="L1082" t="s">
        <v>410</v>
      </c>
      <c r="M1082" t="s">
        <v>51</v>
      </c>
      <c r="N1082" t="s">
        <v>20</v>
      </c>
      <c r="O1082" t="s">
        <v>656</v>
      </c>
      <c r="P1082" t="s">
        <v>676</v>
      </c>
      <c r="Q1082" t="s">
        <v>524</v>
      </c>
      <c r="R1082" t="s">
        <v>263</v>
      </c>
      <c r="S1082" t="s">
        <v>525</v>
      </c>
      <c r="T1082" t="s">
        <v>46</v>
      </c>
    </row>
    <row r="1083" spans="1:20" x14ac:dyDescent="0.2">
      <c r="A1083" t="s">
        <v>522</v>
      </c>
      <c r="B1083" t="s">
        <v>18</v>
      </c>
      <c r="C1083" t="s">
        <v>19</v>
      </c>
      <c r="D1083" s="21">
        <v>45855</v>
      </c>
      <c r="E1083">
        <v>133</v>
      </c>
      <c r="F1083">
        <v>154</v>
      </c>
      <c r="G1083" s="29">
        <f t="shared" si="10"/>
        <v>0.20499999999999999</v>
      </c>
      <c r="J1083">
        <v>2025</v>
      </c>
      <c r="K1083" t="s">
        <v>68</v>
      </c>
      <c r="L1083" t="s">
        <v>410</v>
      </c>
      <c r="M1083" t="s">
        <v>51</v>
      </c>
      <c r="N1083" t="s">
        <v>20</v>
      </c>
      <c r="O1083" t="s">
        <v>656</v>
      </c>
      <c r="P1083" t="s">
        <v>676</v>
      </c>
      <c r="Q1083" t="s">
        <v>524</v>
      </c>
      <c r="R1083" t="s">
        <v>263</v>
      </c>
      <c r="S1083" t="s">
        <v>525</v>
      </c>
      <c r="T1083" t="s">
        <v>46</v>
      </c>
    </row>
    <row r="1084" spans="1:20" x14ac:dyDescent="0.2">
      <c r="A1084" t="s">
        <v>522</v>
      </c>
      <c r="B1084" t="s">
        <v>18</v>
      </c>
      <c r="C1084" t="s">
        <v>19</v>
      </c>
      <c r="D1084" s="21">
        <v>45855</v>
      </c>
      <c r="E1084">
        <v>133</v>
      </c>
      <c r="F1084">
        <v>154</v>
      </c>
      <c r="G1084" s="29">
        <f t="shared" si="10"/>
        <v>0.20499999999999999</v>
      </c>
      <c r="J1084">
        <v>2025</v>
      </c>
      <c r="K1084" t="s">
        <v>75</v>
      </c>
      <c r="L1084" t="s">
        <v>410</v>
      </c>
      <c r="M1084" t="s">
        <v>51</v>
      </c>
      <c r="N1084" t="s">
        <v>20</v>
      </c>
      <c r="O1084" t="s">
        <v>656</v>
      </c>
      <c r="P1084" t="s">
        <v>676</v>
      </c>
      <c r="Q1084" t="s">
        <v>524</v>
      </c>
      <c r="R1084" t="s">
        <v>263</v>
      </c>
      <c r="S1084" t="s">
        <v>525</v>
      </c>
      <c r="T1084" t="s">
        <v>46</v>
      </c>
    </row>
    <row r="1085" spans="1:20" x14ac:dyDescent="0.2">
      <c r="A1085" t="s">
        <v>522</v>
      </c>
      <c r="B1085" t="s">
        <v>18</v>
      </c>
      <c r="C1085" t="s">
        <v>19</v>
      </c>
      <c r="D1085" s="21">
        <v>45856</v>
      </c>
      <c r="E1085">
        <v>133</v>
      </c>
      <c r="F1085">
        <v>154</v>
      </c>
      <c r="G1085" s="29">
        <f t="shared" si="10"/>
        <v>0.20499999999999999</v>
      </c>
      <c r="J1085">
        <v>2025</v>
      </c>
      <c r="K1085" t="s">
        <v>75</v>
      </c>
      <c r="M1085" t="s">
        <v>51</v>
      </c>
      <c r="N1085" t="s">
        <v>20</v>
      </c>
      <c r="O1085" t="s">
        <v>43</v>
      </c>
      <c r="P1085" t="s">
        <v>676</v>
      </c>
      <c r="Q1085" t="s">
        <v>681</v>
      </c>
      <c r="R1085" t="s">
        <v>263</v>
      </c>
      <c r="S1085" t="s">
        <v>525</v>
      </c>
      <c r="T1085" t="s">
        <v>46</v>
      </c>
    </row>
    <row r="1086" spans="1:20" x14ac:dyDescent="0.2">
      <c r="A1086" t="s">
        <v>522</v>
      </c>
      <c r="B1086" t="s">
        <v>18</v>
      </c>
      <c r="C1086" t="s">
        <v>19</v>
      </c>
      <c r="D1086" s="21">
        <v>45856</v>
      </c>
      <c r="E1086">
        <v>133</v>
      </c>
      <c r="F1086">
        <v>154</v>
      </c>
      <c r="G1086" s="29">
        <f t="shared" si="10"/>
        <v>0.20499999999999999</v>
      </c>
      <c r="J1086">
        <v>2025</v>
      </c>
      <c r="K1086" t="s">
        <v>78</v>
      </c>
      <c r="M1086" t="s">
        <v>51</v>
      </c>
      <c r="N1086" t="s">
        <v>20</v>
      </c>
      <c r="O1086" t="s">
        <v>43</v>
      </c>
      <c r="P1086" t="s">
        <v>676</v>
      </c>
      <c r="Q1086" t="s">
        <v>681</v>
      </c>
      <c r="R1086" t="s">
        <v>263</v>
      </c>
      <c r="S1086" t="s">
        <v>525</v>
      </c>
      <c r="T1086" t="s">
        <v>46</v>
      </c>
    </row>
    <row r="1087" spans="1:20" x14ac:dyDescent="0.2">
      <c r="A1087" t="s">
        <v>522</v>
      </c>
      <c r="B1087" t="s">
        <v>18</v>
      </c>
      <c r="C1087" t="s">
        <v>19</v>
      </c>
      <c r="D1087" s="21">
        <v>45856</v>
      </c>
      <c r="E1087">
        <v>133</v>
      </c>
      <c r="F1087">
        <v>154</v>
      </c>
      <c r="G1087" s="29">
        <f t="shared" si="10"/>
        <v>0.20499999999999999</v>
      </c>
      <c r="J1087">
        <v>2025</v>
      </c>
      <c r="K1087" t="s">
        <v>68</v>
      </c>
      <c r="M1087" t="s">
        <v>51</v>
      </c>
      <c r="N1087" t="s">
        <v>20</v>
      </c>
      <c r="O1087" t="s">
        <v>43</v>
      </c>
      <c r="P1087" t="s">
        <v>676</v>
      </c>
      <c r="Q1087" t="s">
        <v>681</v>
      </c>
      <c r="R1087" t="s">
        <v>263</v>
      </c>
      <c r="S1087" t="s">
        <v>525</v>
      </c>
      <c r="T1087" t="s">
        <v>46</v>
      </c>
    </row>
    <row r="1088" spans="1:20" x14ac:dyDescent="0.2">
      <c r="A1088" t="s">
        <v>522</v>
      </c>
      <c r="B1088" t="s">
        <v>18</v>
      </c>
      <c r="C1088" t="s">
        <v>19</v>
      </c>
      <c r="D1088" s="21">
        <v>45859</v>
      </c>
      <c r="E1088">
        <v>133</v>
      </c>
      <c r="F1088">
        <v>154</v>
      </c>
      <c r="G1088" s="29">
        <f t="shared" si="10"/>
        <v>0.20499999999999999</v>
      </c>
      <c r="J1088">
        <v>2025</v>
      </c>
      <c r="K1088" t="s">
        <v>78</v>
      </c>
      <c r="M1088" t="s">
        <v>51</v>
      </c>
      <c r="N1088" t="s">
        <v>20</v>
      </c>
      <c r="O1088" t="s">
        <v>43</v>
      </c>
      <c r="P1088" t="s">
        <v>676</v>
      </c>
      <c r="Q1088" t="s">
        <v>524</v>
      </c>
      <c r="R1088" t="s">
        <v>263</v>
      </c>
      <c r="S1088" t="s">
        <v>525</v>
      </c>
      <c r="T1088" t="s">
        <v>46</v>
      </c>
    </row>
    <row r="1089" spans="1:20" x14ac:dyDescent="0.2">
      <c r="A1089" t="s">
        <v>522</v>
      </c>
      <c r="B1089" t="s">
        <v>18</v>
      </c>
      <c r="C1089" t="s">
        <v>19</v>
      </c>
      <c r="D1089" s="21">
        <v>45859</v>
      </c>
      <c r="E1089">
        <v>133</v>
      </c>
      <c r="F1089">
        <v>154</v>
      </c>
      <c r="G1089" s="29">
        <f t="shared" si="10"/>
        <v>0.20499999999999999</v>
      </c>
      <c r="J1089">
        <v>2025</v>
      </c>
      <c r="K1089" t="s">
        <v>68</v>
      </c>
      <c r="M1089" t="s">
        <v>51</v>
      </c>
      <c r="N1089" t="s">
        <v>20</v>
      </c>
      <c r="O1089" t="s">
        <v>43</v>
      </c>
      <c r="P1089" t="s">
        <v>676</v>
      </c>
      <c r="Q1089" t="s">
        <v>524</v>
      </c>
      <c r="R1089" t="s">
        <v>263</v>
      </c>
      <c r="S1089" t="s">
        <v>525</v>
      </c>
      <c r="T1089" t="s">
        <v>46</v>
      </c>
    </row>
    <row r="1090" spans="1:20" x14ac:dyDescent="0.2">
      <c r="A1090" t="s">
        <v>522</v>
      </c>
      <c r="B1090" t="s">
        <v>18</v>
      </c>
      <c r="C1090" t="s">
        <v>19</v>
      </c>
      <c r="D1090" s="21">
        <v>45859</v>
      </c>
      <c r="E1090">
        <v>133</v>
      </c>
      <c r="F1090">
        <v>154</v>
      </c>
      <c r="G1090" s="29">
        <f t="shared" si="10"/>
        <v>0.20499999999999999</v>
      </c>
      <c r="J1090">
        <v>2025</v>
      </c>
      <c r="K1090" t="s">
        <v>75</v>
      </c>
      <c r="M1090" t="s">
        <v>51</v>
      </c>
      <c r="N1090" t="s">
        <v>20</v>
      </c>
      <c r="O1090" t="s">
        <v>43</v>
      </c>
      <c r="P1090" t="s">
        <v>676</v>
      </c>
      <c r="Q1090" t="s">
        <v>524</v>
      </c>
      <c r="R1090" t="s">
        <v>263</v>
      </c>
      <c r="S1090" t="s">
        <v>525</v>
      </c>
      <c r="T1090" t="s">
        <v>46</v>
      </c>
    </row>
    <row r="1091" spans="1:20" x14ac:dyDescent="0.2">
      <c r="A1091" t="s">
        <v>522</v>
      </c>
      <c r="B1091" t="s">
        <v>18</v>
      </c>
      <c r="C1091" t="s">
        <v>19</v>
      </c>
      <c r="D1091" s="21">
        <v>45860</v>
      </c>
      <c r="E1091">
        <v>133</v>
      </c>
      <c r="F1091">
        <v>154</v>
      </c>
      <c r="G1091" s="29">
        <f t="shared" si="10"/>
        <v>0.20499999999999999</v>
      </c>
      <c r="J1091">
        <v>2025</v>
      </c>
      <c r="K1091" t="s">
        <v>78</v>
      </c>
      <c r="M1091" t="s">
        <v>51</v>
      </c>
      <c r="N1091" t="s">
        <v>20</v>
      </c>
      <c r="O1091" t="s">
        <v>43</v>
      </c>
      <c r="P1091" t="s">
        <v>676</v>
      </c>
      <c r="Q1091" t="s">
        <v>524</v>
      </c>
      <c r="R1091" t="s">
        <v>263</v>
      </c>
      <c r="S1091" t="s">
        <v>525</v>
      </c>
      <c r="T1091" t="s">
        <v>46</v>
      </c>
    </row>
    <row r="1092" spans="1:20" x14ac:dyDescent="0.2">
      <c r="A1092" t="s">
        <v>522</v>
      </c>
      <c r="B1092" t="s">
        <v>18</v>
      </c>
      <c r="C1092" t="s">
        <v>19</v>
      </c>
      <c r="D1092" s="21">
        <v>45860</v>
      </c>
      <c r="E1092">
        <v>133</v>
      </c>
      <c r="F1092">
        <v>154</v>
      </c>
      <c r="G1092" s="29">
        <f t="shared" si="10"/>
        <v>0.20499999999999999</v>
      </c>
      <c r="J1092">
        <v>2025</v>
      </c>
      <c r="K1092" t="s">
        <v>68</v>
      </c>
      <c r="M1092" t="s">
        <v>51</v>
      </c>
      <c r="N1092" t="s">
        <v>20</v>
      </c>
      <c r="O1092" t="s">
        <v>43</v>
      </c>
      <c r="P1092" t="s">
        <v>676</v>
      </c>
      <c r="Q1092" t="s">
        <v>524</v>
      </c>
      <c r="R1092" t="s">
        <v>263</v>
      </c>
      <c r="S1092" t="s">
        <v>525</v>
      </c>
      <c r="T1092" t="s">
        <v>46</v>
      </c>
    </row>
    <row r="1093" spans="1:20" x14ac:dyDescent="0.2">
      <c r="A1093" t="s">
        <v>522</v>
      </c>
      <c r="B1093" t="s">
        <v>18</v>
      </c>
      <c r="C1093" t="s">
        <v>19</v>
      </c>
      <c r="D1093" s="21">
        <v>45860</v>
      </c>
      <c r="E1093">
        <v>133</v>
      </c>
      <c r="F1093">
        <v>154</v>
      </c>
      <c r="G1093" s="29">
        <f t="shared" si="10"/>
        <v>0.20499999999999999</v>
      </c>
      <c r="J1093">
        <v>2025</v>
      </c>
      <c r="K1093" t="s">
        <v>75</v>
      </c>
      <c r="M1093" t="s">
        <v>51</v>
      </c>
      <c r="N1093" t="s">
        <v>20</v>
      </c>
      <c r="O1093" t="s">
        <v>43</v>
      </c>
      <c r="P1093" t="s">
        <v>676</v>
      </c>
      <c r="Q1093" t="s">
        <v>524</v>
      </c>
      <c r="R1093" t="s">
        <v>263</v>
      </c>
      <c r="S1093" t="s">
        <v>525</v>
      </c>
      <c r="T1093" t="s">
        <v>46</v>
      </c>
    </row>
    <row r="1094" spans="1:20" x14ac:dyDescent="0.2">
      <c r="A1094" t="s">
        <v>522</v>
      </c>
      <c r="B1094" t="s">
        <v>18</v>
      </c>
      <c r="C1094" t="s">
        <v>19</v>
      </c>
      <c r="D1094" s="21">
        <v>45861</v>
      </c>
      <c r="E1094">
        <v>133</v>
      </c>
      <c r="F1094">
        <v>154</v>
      </c>
      <c r="G1094" s="29">
        <f t="shared" si="10"/>
        <v>0.20499999999999999</v>
      </c>
      <c r="J1094">
        <v>2025</v>
      </c>
      <c r="K1094" t="s">
        <v>75</v>
      </c>
      <c r="M1094" t="s">
        <v>51</v>
      </c>
      <c r="N1094" t="s">
        <v>20</v>
      </c>
      <c r="O1094" t="s">
        <v>43</v>
      </c>
      <c r="P1094" t="s">
        <v>676</v>
      </c>
      <c r="Q1094" t="s">
        <v>524</v>
      </c>
      <c r="R1094" t="s">
        <v>263</v>
      </c>
      <c r="S1094" t="s">
        <v>525</v>
      </c>
      <c r="T1094" t="s">
        <v>46</v>
      </c>
    </row>
    <row r="1095" spans="1:20" x14ac:dyDescent="0.2">
      <c r="A1095" t="s">
        <v>522</v>
      </c>
      <c r="B1095" t="s">
        <v>18</v>
      </c>
      <c r="C1095" t="s">
        <v>19</v>
      </c>
      <c r="D1095" s="21">
        <v>45861</v>
      </c>
      <c r="E1095">
        <v>133</v>
      </c>
      <c r="F1095">
        <v>154</v>
      </c>
      <c r="G1095" s="29">
        <f t="shared" si="10"/>
        <v>0.20499999999999999</v>
      </c>
      <c r="J1095">
        <v>2025</v>
      </c>
      <c r="K1095" t="s">
        <v>78</v>
      </c>
      <c r="M1095" t="s">
        <v>51</v>
      </c>
      <c r="N1095" t="s">
        <v>20</v>
      </c>
      <c r="O1095" t="s">
        <v>43</v>
      </c>
      <c r="P1095" t="s">
        <v>676</v>
      </c>
      <c r="Q1095" t="s">
        <v>524</v>
      </c>
      <c r="R1095" t="s">
        <v>263</v>
      </c>
      <c r="S1095" t="s">
        <v>525</v>
      </c>
      <c r="T1095" t="s">
        <v>46</v>
      </c>
    </row>
    <row r="1096" spans="1:20" x14ac:dyDescent="0.2">
      <c r="A1096" t="s">
        <v>522</v>
      </c>
      <c r="B1096" t="s">
        <v>18</v>
      </c>
      <c r="C1096" t="s">
        <v>19</v>
      </c>
      <c r="D1096" s="21">
        <v>45861</v>
      </c>
      <c r="E1096">
        <v>133</v>
      </c>
      <c r="F1096">
        <v>154</v>
      </c>
      <c r="G1096" s="29">
        <f t="shared" si="10"/>
        <v>0.20499999999999999</v>
      </c>
      <c r="J1096">
        <v>2025</v>
      </c>
      <c r="K1096" t="s">
        <v>68</v>
      </c>
      <c r="M1096" t="s">
        <v>51</v>
      </c>
      <c r="N1096" t="s">
        <v>20</v>
      </c>
      <c r="O1096" t="s">
        <v>43</v>
      </c>
      <c r="P1096" t="s">
        <v>676</v>
      </c>
      <c r="Q1096" t="s">
        <v>524</v>
      </c>
      <c r="R1096" t="s">
        <v>263</v>
      </c>
      <c r="S1096" t="s">
        <v>525</v>
      </c>
      <c r="T1096" t="s">
        <v>46</v>
      </c>
    </row>
    <row r="1097" spans="1:20" x14ac:dyDescent="0.2">
      <c r="A1097" t="s">
        <v>522</v>
      </c>
      <c r="B1097" t="s">
        <v>18</v>
      </c>
      <c r="C1097" t="s">
        <v>19</v>
      </c>
      <c r="D1097" s="21">
        <v>45862</v>
      </c>
      <c r="E1097">
        <v>133</v>
      </c>
      <c r="F1097">
        <v>154</v>
      </c>
      <c r="G1097" s="29">
        <f t="shared" si="10"/>
        <v>0.20499999999999999</v>
      </c>
      <c r="J1097">
        <v>2025</v>
      </c>
      <c r="K1097" t="s">
        <v>78</v>
      </c>
      <c r="M1097" t="s">
        <v>51</v>
      </c>
      <c r="N1097" t="s">
        <v>20</v>
      </c>
      <c r="O1097" t="s">
        <v>43</v>
      </c>
      <c r="P1097" t="s">
        <v>676</v>
      </c>
      <c r="Q1097" t="s">
        <v>524</v>
      </c>
      <c r="R1097" t="s">
        <v>263</v>
      </c>
      <c r="S1097" t="s">
        <v>525</v>
      </c>
      <c r="T1097" t="s">
        <v>46</v>
      </c>
    </row>
    <row r="1098" spans="1:20" x14ac:dyDescent="0.2">
      <c r="A1098" t="s">
        <v>522</v>
      </c>
      <c r="B1098" t="s">
        <v>18</v>
      </c>
      <c r="C1098" t="s">
        <v>19</v>
      </c>
      <c r="D1098" s="21">
        <v>45862</v>
      </c>
      <c r="E1098">
        <v>133</v>
      </c>
      <c r="F1098">
        <v>154</v>
      </c>
      <c r="G1098" s="29">
        <f t="shared" si="10"/>
        <v>0.20499999999999999</v>
      </c>
      <c r="J1098">
        <v>2025</v>
      </c>
      <c r="K1098" t="s">
        <v>68</v>
      </c>
      <c r="M1098" t="s">
        <v>51</v>
      </c>
      <c r="N1098" t="s">
        <v>20</v>
      </c>
      <c r="O1098" t="s">
        <v>43</v>
      </c>
      <c r="P1098" t="s">
        <v>676</v>
      </c>
      <c r="Q1098" t="s">
        <v>524</v>
      </c>
      <c r="R1098" t="s">
        <v>263</v>
      </c>
      <c r="S1098" t="s">
        <v>525</v>
      </c>
      <c r="T1098" t="s">
        <v>46</v>
      </c>
    </row>
    <row r="1099" spans="1:20" x14ac:dyDescent="0.2">
      <c r="A1099" t="s">
        <v>522</v>
      </c>
      <c r="B1099" t="s">
        <v>18</v>
      </c>
      <c r="C1099" t="s">
        <v>19</v>
      </c>
      <c r="D1099" s="21">
        <v>45862</v>
      </c>
      <c r="E1099">
        <v>133</v>
      </c>
      <c r="F1099">
        <v>154</v>
      </c>
      <c r="G1099" s="29">
        <f t="shared" si="10"/>
        <v>0.20499999999999999</v>
      </c>
      <c r="J1099">
        <v>2025</v>
      </c>
      <c r="K1099" t="s">
        <v>75</v>
      </c>
      <c r="M1099" t="s">
        <v>51</v>
      </c>
      <c r="N1099" t="s">
        <v>20</v>
      </c>
      <c r="O1099" t="s">
        <v>43</v>
      </c>
      <c r="P1099" t="s">
        <v>676</v>
      </c>
      <c r="Q1099" t="s">
        <v>524</v>
      </c>
      <c r="R1099" t="s">
        <v>263</v>
      </c>
      <c r="S1099" t="s">
        <v>525</v>
      </c>
      <c r="T1099" t="s">
        <v>46</v>
      </c>
    </row>
    <row r="1100" spans="1:20" x14ac:dyDescent="0.2">
      <c r="A1100" t="s">
        <v>522</v>
      </c>
      <c r="B1100" t="s">
        <v>18</v>
      </c>
      <c r="C1100" t="s">
        <v>19</v>
      </c>
      <c r="D1100" s="21">
        <v>45863</v>
      </c>
      <c r="E1100">
        <v>133</v>
      </c>
      <c r="F1100">
        <v>154</v>
      </c>
      <c r="G1100" s="29">
        <f t="shared" si="10"/>
        <v>0.20499999999999999</v>
      </c>
      <c r="J1100">
        <v>2025</v>
      </c>
      <c r="K1100" t="s">
        <v>78</v>
      </c>
      <c r="M1100" t="s">
        <v>51</v>
      </c>
      <c r="N1100" t="s">
        <v>20</v>
      </c>
      <c r="O1100" t="s">
        <v>43</v>
      </c>
      <c r="P1100" t="s">
        <v>676</v>
      </c>
      <c r="Q1100" t="s">
        <v>524</v>
      </c>
      <c r="R1100" t="s">
        <v>263</v>
      </c>
      <c r="S1100" t="s">
        <v>525</v>
      </c>
      <c r="T1100" t="s">
        <v>46</v>
      </c>
    </row>
    <row r="1101" spans="1:20" x14ac:dyDescent="0.2">
      <c r="A1101" t="s">
        <v>522</v>
      </c>
      <c r="B1101" t="s">
        <v>18</v>
      </c>
      <c r="C1101" t="s">
        <v>19</v>
      </c>
      <c r="D1101" s="21">
        <v>45863</v>
      </c>
      <c r="E1101">
        <v>133</v>
      </c>
      <c r="F1101">
        <v>154</v>
      </c>
      <c r="G1101" s="29">
        <f t="shared" si="10"/>
        <v>0.20499999999999999</v>
      </c>
      <c r="J1101">
        <v>2025</v>
      </c>
      <c r="K1101" t="s">
        <v>68</v>
      </c>
      <c r="M1101" t="s">
        <v>51</v>
      </c>
      <c r="N1101" t="s">
        <v>20</v>
      </c>
      <c r="O1101" t="s">
        <v>43</v>
      </c>
      <c r="P1101" t="s">
        <v>676</v>
      </c>
      <c r="Q1101" t="s">
        <v>524</v>
      </c>
      <c r="R1101" t="s">
        <v>263</v>
      </c>
      <c r="S1101" t="s">
        <v>525</v>
      </c>
      <c r="T1101" t="s">
        <v>46</v>
      </c>
    </row>
    <row r="1102" spans="1:20" x14ac:dyDescent="0.2">
      <c r="A1102" t="s">
        <v>522</v>
      </c>
      <c r="B1102" t="s">
        <v>18</v>
      </c>
      <c r="C1102" t="s">
        <v>19</v>
      </c>
      <c r="D1102" s="21">
        <v>45863</v>
      </c>
      <c r="E1102">
        <v>133</v>
      </c>
      <c r="F1102">
        <v>154</v>
      </c>
      <c r="G1102" s="29">
        <f t="shared" si="10"/>
        <v>0.20499999999999999</v>
      </c>
      <c r="J1102">
        <v>2025</v>
      </c>
      <c r="K1102" t="s">
        <v>75</v>
      </c>
      <c r="M1102" t="s">
        <v>51</v>
      </c>
      <c r="N1102" t="s">
        <v>20</v>
      </c>
      <c r="O1102" t="s">
        <v>43</v>
      </c>
      <c r="P1102" t="s">
        <v>676</v>
      </c>
      <c r="Q1102" t="s">
        <v>524</v>
      </c>
      <c r="R1102" t="s">
        <v>263</v>
      </c>
      <c r="S1102" t="s">
        <v>525</v>
      </c>
      <c r="T1102" t="s">
        <v>46</v>
      </c>
    </row>
    <row r="1103" spans="1:20" hidden="1" x14ac:dyDescent="0.2">
      <c r="A1103" t="s">
        <v>660</v>
      </c>
      <c r="B1103" t="s">
        <v>18</v>
      </c>
      <c r="C1103" t="s">
        <v>313</v>
      </c>
      <c r="D1103" s="21">
        <v>45856</v>
      </c>
      <c r="E1103">
        <v>154</v>
      </c>
      <c r="F1103">
        <v>182</v>
      </c>
      <c r="G1103" s="29">
        <f t="shared" si="10"/>
        <v>0.24</v>
      </c>
      <c r="J1103">
        <v>2025</v>
      </c>
      <c r="K1103" t="s">
        <v>75</v>
      </c>
      <c r="L1103" t="s">
        <v>50</v>
      </c>
      <c r="M1103" t="s">
        <v>351</v>
      </c>
      <c r="N1103" t="s">
        <v>20</v>
      </c>
      <c r="P1103" t="s">
        <v>661</v>
      </c>
      <c r="Q1103" t="s">
        <v>556</v>
      </c>
      <c r="R1103" t="s">
        <v>263</v>
      </c>
      <c r="S1103" t="s">
        <v>662</v>
      </c>
      <c r="T1103" t="s">
        <v>46</v>
      </c>
    </row>
    <row r="1104" spans="1:20" x14ac:dyDescent="0.2">
      <c r="A1104" t="s">
        <v>660</v>
      </c>
      <c r="B1104" t="s">
        <v>18</v>
      </c>
      <c r="C1104" t="s">
        <v>19</v>
      </c>
      <c r="D1104" s="21">
        <v>45856</v>
      </c>
      <c r="E1104">
        <v>154</v>
      </c>
      <c r="F1104">
        <v>182</v>
      </c>
      <c r="G1104" s="29">
        <f t="shared" si="10"/>
        <v>0.24</v>
      </c>
      <c r="J1104">
        <v>2025</v>
      </c>
      <c r="K1104" t="s">
        <v>78</v>
      </c>
      <c r="L1104" t="s">
        <v>50</v>
      </c>
      <c r="M1104" t="s">
        <v>351</v>
      </c>
      <c r="N1104" t="s">
        <v>20</v>
      </c>
      <c r="P1104" t="s">
        <v>664</v>
      </c>
      <c r="Q1104" t="s">
        <v>556</v>
      </c>
      <c r="R1104" t="s">
        <v>263</v>
      </c>
      <c r="S1104" t="s">
        <v>662</v>
      </c>
      <c r="T1104" t="s">
        <v>46</v>
      </c>
    </row>
    <row r="1105" spans="1:20" x14ac:dyDescent="0.2">
      <c r="A1105" t="s">
        <v>660</v>
      </c>
      <c r="B1105" t="s">
        <v>18</v>
      </c>
      <c r="C1105" t="s">
        <v>19</v>
      </c>
      <c r="D1105" s="21">
        <v>45856</v>
      </c>
      <c r="E1105">
        <v>154</v>
      </c>
      <c r="F1105">
        <v>182</v>
      </c>
      <c r="G1105" s="29">
        <f t="shared" si="10"/>
        <v>0.24</v>
      </c>
      <c r="J1105">
        <v>2025</v>
      </c>
      <c r="K1105" t="s">
        <v>68</v>
      </c>
      <c r="L1105" t="s">
        <v>50</v>
      </c>
      <c r="M1105" t="s">
        <v>351</v>
      </c>
      <c r="N1105" t="s">
        <v>20</v>
      </c>
      <c r="P1105" t="s">
        <v>661</v>
      </c>
      <c r="Q1105" t="s">
        <v>556</v>
      </c>
      <c r="R1105" t="s">
        <v>263</v>
      </c>
      <c r="S1105" t="s">
        <v>662</v>
      </c>
      <c r="T1105" t="s">
        <v>46</v>
      </c>
    </row>
    <row r="1106" spans="1:20" hidden="1" x14ac:dyDescent="0.2">
      <c r="A1106" t="s">
        <v>660</v>
      </c>
      <c r="B1106" t="s">
        <v>18</v>
      </c>
      <c r="C1106" t="s">
        <v>313</v>
      </c>
      <c r="D1106" s="21">
        <v>45859</v>
      </c>
      <c r="E1106">
        <v>154</v>
      </c>
      <c r="F1106">
        <v>182</v>
      </c>
      <c r="G1106" s="29">
        <f t="shared" si="10"/>
        <v>0.24</v>
      </c>
      <c r="J1106">
        <v>2025</v>
      </c>
      <c r="K1106" t="s">
        <v>75</v>
      </c>
      <c r="L1106" t="s">
        <v>85</v>
      </c>
      <c r="M1106" t="s">
        <v>351</v>
      </c>
      <c r="N1106" t="s">
        <v>20</v>
      </c>
      <c r="O1106" t="s">
        <v>656</v>
      </c>
      <c r="P1106" t="s">
        <v>661</v>
      </c>
      <c r="Q1106" t="s">
        <v>556</v>
      </c>
      <c r="R1106" t="s">
        <v>263</v>
      </c>
      <c r="S1106" t="s">
        <v>662</v>
      </c>
      <c r="T1106" t="s">
        <v>46</v>
      </c>
    </row>
    <row r="1107" spans="1:20" x14ac:dyDescent="0.2">
      <c r="A1107" t="s">
        <v>660</v>
      </c>
      <c r="B1107" t="s">
        <v>18</v>
      </c>
      <c r="C1107" t="s">
        <v>19</v>
      </c>
      <c r="D1107" s="21">
        <v>45859</v>
      </c>
      <c r="E1107">
        <v>154</v>
      </c>
      <c r="F1107">
        <v>182</v>
      </c>
      <c r="G1107" s="29">
        <f t="shared" si="10"/>
        <v>0.24</v>
      </c>
      <c r="J1107">
        <v>2025</v>
      </c>
      <c r="K1107" t="s">
        <v>78</v>
      </c>
      <c r="L1107" t="s">
        <v>85</v>
      </c>
      <c r="M1107" t="s">
        <v>351</v>
      </c>
      <c r="N1107" t="s">
        <v>20</v>
      </c>
      <c r="O1107" t="s">
        <v>656</v>
      </c>
      <c r="P1107" t="s">
        <v>661</v>
      </c>
      <c r="Q1107" t="s">
        <v>556</v>
      </c>
      <c r="R1107" t="s">
        <v>263</v>
      </c>
      <c r="S1107" t="s">
        <v>662</v>
      </c>
      <c r="T1107" t="s">
        <v>46</v>
      </c>
    </row>
    <row r="1108" spans="1:20" x14ac:dyDescent="0.2">
      <c r="A1108" t="s">
        <v>660</v>
      </c>
      <c r="B1108" t="s">
        <v>18</v>
      </c>
      <c r="C1108" t="s">
        <v>19</v>
      </c>
      <c r="D1108" s="21">
        <v>45859</v>
      </c>
      <c r="E1108">
        <v>154</v>
      </c>
      <c r="F1108">
        <v>182</v>
      </c>
      <c r="G1108" s="29">
        <f t="shared" si="10"/>
        <v>0.24</v>
      </c>
      <c r="J1108">
        <v>2025</v>
      </c>
      <c r="K1108" t="s">
        <v>68</v>
      </c>
      <c r="L1108" t="s">
        <v>85</v>
      </c>
      <c r="M1108" t="s">
        <v>351</v>
      </c>
      <c r="N1108" t="s">
        <v>20</v>
      </c>
      <c r="O1108" t="s">
        <v>656</v>
      </c>
      <c r="P1108" t="s">
        <v>661</v>
      </c>
      <c r="Q1108" t="s">
        <v>556</v>
      </c>
      <c r="R1108" t="s">
        <v>263</v>
      </c>
      <c r="S1108" t="s">
        <v>662</v>
      </c>
      <c r="T1108" t="s">
        <v>46</v>
      </c>
    </row>
    <row r="1109" spans="1:20" x14ac:dyDescent="0.2">
      <c r="A1109" t="s">
        <v>660</v>
      </c>
      <c r="B1109" t="s">
        <v>18</v>
      </c>
      <c r="C1109" t="s">
        <v>19</v>
      </c>
      <c r="D1109" s="21">
        <v>45859</v>
      </c>
      <c r="E1109">
        <v>147</v>
      </c>
      <c r="F1109">
        <v>161</v>
      </c>
      <c r="G1109" s="29">
        <f t="shared" si="10"/>
        <v>0.22</v>
      </c>
      <c r="J1109">
        <v>2025</v>
      </c>
      <c r="K1109" t="s">
        <v>314</v>
      </c>
      <c r="L1109" t="s">
        <v>85</v>
      </c>
      <c r="M1109" t="s">
        <v>351</v>
      </c>
      <c r="N1109" t="s">
        <v>20</v>
      </c>
      <c r="O1109" t="s">
        <v>656</v>
      </c>
      <c r="P1109" t="s">
        <v>661</v>
      </c>
      <c r="Q1109" t="s">
        <v>556</v>
      </c>
      <c r="R1109" t="s">
        <v>263</v>
      </c>
      <c r="S1109" t="s">
        <v>662</v>
      </c>
      <c r="T1109" t="s">
        <v>46</v>
      </c>
    </row>
    <row r="1110" spans="1:20" hidden="1" x14ac:dyDescent="0.2">
      <c r="A1110" t="s">
        <v>660</v>
      </c>
      <c r="B1110" t="s">
        <v>18</v>
      </c>
      <c r="C1110" t="s">
        <v>313</v>
      </c>
      <c r="D1110" s="21">
        <v>45860</v>
      </c>
      <c r="E1110">
        <v>154</v>
      </c>
      <c r="F1110">
        <v>182</v>
      </c>
      <c r="G1110" s="29">
        <f t="shared" si="10"/>
        <v>0.24</v>
      </c>
      <c r="J1110">
        <v>2025</v>
      </c>
      <c r="K1110" t="s">
        <v>75</v>
      </c>
      <c r="L1110" t="s">
        <v>85</v>
      </c>
      <c r="M1110" t="s">
        <v>351</v>
      </c>
      <c r="N1110" t="s">
        <v>20</v>
      </c>
      <c r="O1110" t="s">
        <v>43</v>
      </c>
      <c r="P1110" t="s">
        <v>661</v>
      </c>
      <c r="Q1110" t="s">
        <v>663</v>
      </c>
      <c r="R1110" t="s">
        <v>263</v>
      </c>
      <c r="S1110" t="s">
        <v>662</v>
      </c>
      <c r="T1110" t="s">
        <v>46</v>
      </c>
    </row>
    <row r="1111" spans="1:20" x14ac:dyDescent="0.2">
      <c r="A1111" t="s">
        <v>660</v>
      </c>
      <c r="B1111" t="s">
        <v>18</v>
      </c>
      <c r="C1111" t="s">
        <v>19</v>
      </c>
      <c r="D1111" s="21">
        <v>45860</v>
      </c>
      <c r="E1111">
        <v>154</v>
      </c>
      <c r="F1111">
        <v>182</v>
      </c>
      <c r="G1111" s="29">
        <f t="shared" si="10"/>
        <v>0.24</v>
      </c>
      <c r="J1111">
        <v>2025</v>
      </c>
      <c r="K1111" t="s">
        <v>78</v>
      </c>
      <c r="L1111" t="s">
        <v>85</v>
      </c>
      <c r="M1111" t="s">
        <v>351</v>
      </c>
      <c r="N1111" t="s">
        <v>20</v>
      </c>
      <c r="O1111" t="s">
        <v>43</v>
      </c>
      <c r="P1111" t="s">
        <v>661</v>
      </c>
      <c r="Q1111" t="s">
        <v>663</v>
      </c>
      <c r="R1111" t="s">
        <v>263</v>
      </c>
      <c r="S1111" t="s">
        <v>662</v>
      </c>
      <c r="T1111" t="s">
        <v>46</v>
      </c>
    </row>
    <row r="1112" spans="1:20" x14ac:dyDescent="0.2">
      <c r="A1112" t="s">
        <v>660</v>
      </c>
      <c r="B1112" t="s">
        <v>18</v>
      </c>
      <c r="C1112" t="s">
        <v>19</v>
      </c>
      <c r="D1112" s="21">
        <v>45860</v>
      </c>
      <c r="E1112">
        <v>154</v>
      </c>
      <c r="F1112">
        <v>182</v>
      </c>
      <c r="G1112" s="29">
        <f t="shared" si="10"/>
        <v>0.24</v>
      </c>
      <c r="J1112">
        <v>2025</v>
      </c>
      <c r="K1112" t="s">
        <v>68</v>
      </c>
      <c r="L1112" t="s">
        <v>85</v>
      </c>
      <c r="M1112" t="s">
        <v>351</v>
      </c>
      <c r="N1112" t="s">
        <v>20</v>
      </c>
      <c r="O1112" t="s">
        <v>43</v>
      </c>
      <c r="P1112" t="s">
        <v>661</v>
      </c>
      <c r="Q1112" t="s">
        <v>663</v>
      </c>
      <c r="R1112" t="s">
        <v>263</v>
      </c>
      <c r="S1112" t="s">
        <v>662</v>
      </c>
      <c r="T1112" t="s">
        <v>46</v>
      </c>
    </row>
    <row r="1113" spans="1:20" x14ac:dyDescent="0.2">
      <c r="A1113" t="s">
        <v>660</v>
      </c>
      <c r="B1113" t="s">
        <v>18</v>
      </c>
      <c r="C1113" t="s">
        <v>19</v>
      </c>
      <c r="D1113" s="21">
        <v>45860</v>
      </c>
      <c r="E1113">
        <v>147</v>
      </c>
      <c r="F1113">
        <v>161</v>
      </c>
      <c r="G1113" s="29">
        <f t="shared" si="10"/>
        <v>0.22</v>
      </c>
      <c r="J1113">
        <v>2025</v>
      </c>
      <c r="K1113" t="s">
        <v>314</v>
      </c>
      <c r="L1113" t="s">
        <v>85</v>
      </c>
      <c r="M1113" t="s">
        <v>351</v>
      </c>
      <c r="N1113" t="s">
        <v>20</v>
      </c>
      <c r="O1113" t="s">
        <v>43</v>
      </c>
      <c r="P1113" t="s">
        <v>661</v>
      </c>
      <c r="Q1113" t="s">
        <v>663</v>
      </c>
      <c r="R1113" t="s">
        <v>263</v>
      </c>
      <c r="S1113" t="s">
        <v>662</v>
      </c>
      <c r="T1113" t="s">
        <v>46</v>
      </c>
    </row>
    <row r="1114" spans="1:20" hidden="1" x14ac:dyDescent="0.2">
      <c r="A1114" t="s">
        <v>660</v>
      </c>
      <c r="B1114" t="s">
        <v>18</v>
      </c>
      <c r="C1114" t="s">
        <v>313</v>
      </c>
      <c r="D1114" s="21">
        <v>45861</v>
      </c>
      <c r="E1114">
        <v>154</v>
      </c>
      <c r="F1114">
        <v>182</v>
      </c>
      <c r="G1114" s="29">
        <f t="shared" si="10"/>
        <v>0.24</v>
      </c>
      <c r="J1114">
        <v>2025</v>
      </c>
      <c r="K1114" t="s">
        <v>75</v>
      </c>
      <c r="L1114" t="s">
        <v>85</v>
      </c>
      <c r="M1114" t="s">
        <v>351</v>
      </c>
      <c r="N1114" t="s">
        <v>20</v>
      </c>
      <c r="O1114" t="s">
        <v>43</v>
      </c>
      <c r="P1114" t="s">
        <v>661</v>
      </c>
      <c r="Q1114" t="s">
        <v>556</v>
      </c>
      <c r="R1114" t="s">
        <v>263</v>
      </c>
      <c r="S1114" t="s">
        <v>662</v>
      </c>
      <c r="T1114" t="s">
        <v>46</v>
      </c>
    </row>
    <row r="1115" spans="1:20" x14ac:dyDescent="0.2">
      <c r="A1115" t="s">
        <v>660</v>
      </c>
      <c r="B1115" t="s">
        <v>18</v>
      </c>
      <c r="C1115" t="s">
        <v>19</v>
      </c>
      <c r="D1115" s="21">
        <v>45861</v>
      </c>
      <c r="E1115">
        <v>154</v>
      </c>
      <c r="F1115">
        <v>182</v>
      </c>
      <c r="G1115" s="29">
        <f t="shared" si="10"/>
        <v>0.24</v>
      </c>
      <c r="J1115">
        <v>2025</v>
      </c>
      <c r="K1115" t="s">
        <v>78</v>
      </c>
      <c r="L1115" t="s">
        <v>85</v>
      </c>
      <c r="M1115" t="s">
        <v>351</v>
      </c>
      <c r="N1115" t="s">
        <v>20</v>
      </c>
      <c r="O1115" t="s">
        <v>43</v>
      </c>
      <c r="P1115" t="s">
        <v>661</v>
      </c>
      <c r="Q1115" t="s">
        <v>556</v>
      </c>
      <c r="R1115" t="s">
        <v>263</v>
      </c>
      <c r="S1115" t="s">
        <v>662</v>
      </c>
      <c r="T1115" t="s">
        <v>46</v>
      </c>
    </row>
    <row r="1116" spans="1:20" x14ac:dyDescent="0.2">
      <c r="A1116" t="s">
        <v>660</v>
      </c>
      <c r="B1116" t="s">
        <v>18</v>
      </c>
      <c r="C1116" t="s">
        <v>19</v>
      </c>
      <c r="D1116" s="21">
        <v>45861</v>
      </c>
      <c r="E1116">
        <v>154</v>
      </c>
      <c r="F1116">
        <v>182</v>
      </c>
      <c r="G1116" s="29">
        <f t="shared" ref="G1116:G1179" si="11">IF(ISNUMBER(H1116),AVERAGE(H1116:I1116),AVERAGE(E1116:F1116))/700</f>
        <v>0.24</v>
      </c>
      <c r="J1116">
        <v>2025</v>
      </c>
      <c r="K1116" t="s">
        <v>68</v>
      </c>
      <c r="L1116" t="s">
        <v>85</v>
      </c>
      <c r="M1116" t="s">
        <v>351</v>
      </c>
      <c r="N1116" t="s">
        <v>20</v>
      </c>
      <c r="O1116" t="s">
        <v>43</v>
      </c>
      <c r="P1116" t="s">
        <v>661</v>
      </c>
      <c r="Q1116" t="s">
        <v>556</v>
      </c>
      <c r="R1116" t="s">
        <v>263</v>
      </c>
      <c r="S1116" t="s">
        <v>662</v>
      </c>
      <c r="T1116" t="s">
        <v>46</v>
      </c>
    </row>
    <row r="1117" spans="1:20" x14ac:dyDescent="0.2">
      <c r="A1117" t="s">
        <v>660</v>
      </c>
      <c r="B1117" t="s">
        <v>18</v>
      </c>
      <c r="C1117" t="s">
        <v>19</v>
      </c>
      <c r="D1117" s="21">
        <v>45861</v>
      </c>
      <c r="E1117">
        <v>147</v>
      </c>
      <c r="F1117">
        <v>161</v>
      </c>
      <c r="G1117" s="29">
        <f t="shared" si="11"/>
        <v>0.22</v>
      </c>
      <c r="J1117">
        <v>2025</v>
      </c>
      <c r="K1117" t="s">
        <v>314</v>
      </c>
      <c r="L1117" t="s">
        <v>85</v>
      </c>
      <c r="M1117" t="s">
        <v>351</v>
      </c>
      <c r="N1117" t="s">
        <v>20</v>
      </c>
      <c r="O1117" t="s">
        <v>43</v>
      </c>
      <c r="P1117" t="s">
        <v>661</v>
      </c>
      <c r="Q1117" t="s">
        <v>556</v>
      </c>
      <c r="R1117" t="s">
        <v>263</v>
      </c>
      <c r="S1117" t="s">
        <v>662</v>
      </c>
      <c r="T1117" t="s">
        <v>46</v>
      </c>
    </row>
    <row r="1118" spans="1:20" hidden="1" x14ac:dyDescent="0.2">
      <c r="A1118" t="s">
        <v>660</v>
      </c>
      <c r="B1118" t="s">
        <v>18</v>
      </c>
      <c r="C1118" t="s">
        <v>313</v>
      </c>
      <c r="D1118" s="21">
        <v>45862</v>
      </c>
      <c r="E1118">
        <v>154</v>
      </c>
      <c r="F1118">
        <v>182</v>
      </c>
      <c r="G1118" s="29">
        <f t="shared" si="11"/>
        <v>0.24</v>
      </c>
      <c r="J1118">
        <v>2025</v>
      </c>
      <c r="K1118" t="s">
        <v>75</v>
      </c>
      <c r="L1118" t="s">
        <v>85</v>
      </c>
      <c r="M1118" t="s">
        <v>351</v>
      </c>
      <c r="N1118" t="s">
        <v>20</v>
      </c>
      <c r="O1118" t="s">
        <v>43</v>
      </c>
      <c r="P1118" t="s">
        <v>661</v>
      </c>
      <c r="Q1118" t="s">
        <v>556</v>
      </c>
      <c r="R1118" t="s">
        <v>263</v>
      </c>
      <c r="S1118" t="s">
        <v>662</v>
      </c>
      <c r="T1118" t="s">
        <v>46</v>
      </c>
    </row>
    <row r="1119" spans="1:20" x14ac:dyDescent="0.2">
      <c r="A1119" t="s">
        <v>660</v>
      </c>
      <c r="B1119" t="s">
        <v>18</v>
      </c>
      <c r="C1119" t="s">
        <v>19</v>
      </c>
      <c r="D1119" s="21">
        <v>45862</v>
      </c>
      <c r="E1119">
        <v>154</v>
      </c>
      <c r="F1119">
        <v>182</v>
      </c>
      <c r="G1119" s="29">
        <f t="shared" si="11"/>
        <v>0.24</v>
      </c>
      <c r="J1119">
        <v>2025</v>
      </c>
      <c r="K1119" t="s">
        <v>78</v>
      </c>
      <c r="L1119" t="s">
        <v>85</v>
      </c>
      <c r="M1119" t="s">
        <v>351</v>
      </c>
      <c r="N1119" t="s">
        <v>20</v>
      </c>
      <c r="O1119" t="s">
        <v>43</v>
      </c>
      <c r="P1119" t="s">
        <v>661</v>
      </c>
      <c r="Q1119" t="s">
        <v>556</v>
      </c>
      <c r="R1119" t="s">
        <v>263</v>
      </c>
      <c r="S1119" t="s">
        <v>662</v>
      </c>
      <c r="T1119" t="s">
        <v>46</v>
      </c>
    </row>
    <row r="1120" spans="1:20" x14ac:dyDescent="0.2">
      <c r="A1120" t="s">
        <v>660</v>
      </c>
      <c r="B1120" t="s">
        <v>18</v>
      </c>
      <c r="C1120" t="s">
        <v>19</v>
      </c>
      <c r="D1120" s="21">
        <v>45862</v>
      </c>
      <c r="E1120">
        <v>154</v>
      </c>
      <c r="F1120">
        <v>182</v>
      </c>
      <c r="G1120" s="29">
        <f t="shared" si="11"/>
        <v>0.24</v>
      </c>
      <c r="J1120">
        <v>2025</v>
      </c>
      <c r="K1120" t="s">
        <v>68</v>
      </c>
      <c r="L1120" t="s">
        <v>85</v>
      </c>
      <c r="M1120" t="s">
        <v>351</v>
      </c>
      <c r="N1120" t="s">
        <v>20</v>
      </c>
      <c r="O1120" t="s">
        <v>43</v>
      </c>
      <c r="P1120" t="s">
        <v>661</v>
      </c>
      <c r="Q1120" t="s">
        <v>556</v>
      </c>
      <c r="R1120" t="s">
        <v>263</v>
      </c>
      <c r="S1120" t="s">
        <v>662</v>
      </c>
      <c r="T1120" t="s">
        <v>46</v>
      </c>
    </row>
    <row r="1121" spans="1:20" x14ac:dyDescent="0.2">
      <c r="A1121" t="s">
        <v>660</v>
      </c>
      <c r="B1121" t="s">
        <v>18</v>
      </c>
      <c r="C1121" t="s">
        <v>19</v>
      </c>
      <c r="D1121" s="21">
        <v>45862</v>
      </c>
      <c r="E1121">
        <v>147</v>
      </c>
      <c r="F1121">
        <v>161</v>
      </c>
      <c r="G1121" s="29">
        <f t="shared" si="11"/>
        <v>0.22</v>
      </c>
      <c r="J1121">
        <v>2025</v>
      </c>
      <c r="K1121" t="s">
        <v>314</v>
      </c>
      <c r="L1121" t="s">
        <v>85</v>
      </c>
      <c r="M1121" t="s">
        <v>351</v>
      </c>
      <c r="N1121" t="s">
        <v>20</v>
      </c>
      <c r="O1121" t="s">
        <v>43</v>
      </c>
      <c r="P1121" t="s">
        <v>661</v>
      </c>
      <c r="Q1121" t="s">
        <v>556</v>
      </c>
      <c r="R1121" t="s">
        <v>263</v>
      </c>
      <c r="S1121" t="s">
        <v>662</v>
      </c>
      <c r="T1121" t="s">
        <v>46</v>
      </c>
    </row>
    <row r="1122" spans="1:20" hidden="1" x14ac:dyDescent="0.2">
      <c r="A1122" t="s">
        <v>660</v>
      </c>
      <c r="B1122" t="s">
        <v>18</v>
      </c>
      <c r="C1122" t="s">
        <v>313</v>
      </c>
      <c r="D1122" s="21">
        <v>45863</v>
      </c>
      <c r="E1122">
        <v>154</v>
      </c>
      <c r="F1122">
        <v>182</v>
      </c>
      <c r="G1122" s="29">
        <f t="shared" si="11"/>
        <v>0.24</v>
      </c>
      <c r="J1122">
        <v>2025</v>
      </c>
      <c r="K1122" t="s">
        <v>75</v>
      </c>
      <c r="L1122" t="s">
        <v>85</v>
      </c>
      <c r="M1122" t="s">
        <v>351</v>
      </c>
      <c r="N1122" t="s">
        <v>20</v>
      </c>
      <c r="O1122" t="s">
        <v>43</v>
      </c>
      <c r="P1122" t="s">
        <v>661</v>
      </c>
      <c r="Q1122" t="s">
        <v>556</v>
      </c>
      <c r="R1122" t="s">
        <v>263</v>
      </c>
      <c r="S1122" t="s">
        <v>662</v>
      </c>
      <c r="T1122" t="s">
        <v>46</v>
      </c>
    </row>
    <row r="1123" spans="1:20" x14ac:dyDescent="0.2">
      <c r="A1123" t="s">
        <v>660</v>
      </c>
      <c r="B1123" t="s">
        <v>18</v>
      </c>
      <c r="C1123" t="s">
        <v>19</v>
      </c>
      <c r="D1123" s="21">
        <v>45863</v>
      </c>
      <c r="E1123">
        <v>154</v>
      </c>
      <c r="F1123">
        <v>182</v>
      </c>
      <c r="G1123" s="29">
        <f t="shared" si="11"/>
        <v>0.24</v>
      </c>
      <c r="J1123">
        <v>2025</v>
      </c>
      <c r="K1123" t="s">
        <v>78</v>
      </c>
      <c r="L1123" t="s">
        <v>85</v>
      </c>
      <c r="M1123" t="s">
        <v>351</v>
      </c>
      <c r="N1123" t="s">
        <v>20</v>
      </c>
      <c r="O1123" t="s">
        <v>43</v>
      </c>
      <c r="P1123" t="s">
        <v>661</v>
      </c>
      <c r="Q1123" t="s">
        <v>556</v>
      </c>
      <c r="R1123" t="s">
        <v>263</v>
      </c>
      <c r="S1123" t="s">
        <v>662</v>
      </c>
      <c r="T1123" t="s">
        <v>46</v>
      </c>
    </row>
    <row r="1124" spans="1:20" x14ac:dyDescent="0.2">
      <c r="A1124" t="s">
        <v>660</v>
      </c>
      <c r="B1124" t="s">
        <v>18</v>
      </c>
      <c r="C1124" t="s">
        <v>19</v>
      </c>
      <c r="D1124" s="21">
        <v>45863</v>
      </c>
      <c r="E1124">
        <v>154</v>
      </c>
      <c r="F1124">
        <v>182</v>
      </c>
      <c r="G1124" s="29">
        <f t="shared" si="11"/>
        <v>0.24</v>
      </c>
      <c r="J1124">
        <v>2025</v>
      </c>
      <c r="K1124" t="s">
        <v>68</v>
      </c>
      <c r="L1124" t="s">
        <v>85</v>
      </c>
      <c r="M1124" t="s">
        <v>351</v>
      </c>
      <c r="N1124" t="s">
        <v>20</v>
      </c>
      <c r="O1124" t="s">
        <v>43</v>
      </c>
      <c r="P1124" t="s">
        <v>661</v>
      </c>
      <c r="Q1124" t="s">
        <v>556</v>
      </c>
      <c r="R1124" t="s">
        <v>263</v>
      </c>
      <c r="S1124" t="s">
        <v>662</v>
      </c>
      <c r="T1124" t="s">
        <v>46</v>
      </c>
    </row>
    <row r="1125" spans="1:20" x14ac:dyDescent="0.2">
      <c r="A1125" t="s">
        <v>660</v>
      </c>
      <c r="B1125" t="s">
        <v>18</v>
      </c>
      <c r="C1125" t="s">
        <v>19</v>
      </c>
      <c r="D1125" s="21">
        <v>45863</v>
      </c>
      <c r="E1125">
        <v>147</v>
      </c>
      <c r="F1125">
        <v>161</v>
      </c>
      <c r="G1125" s="29">
        <f t="shared" si="11"/>
        <v>0.22</v>
      </c>
      <c r="J1125">
        <v>2025</v>
      </c>
      <c r="K1125" t="s">
        <v>314</v>
      </c>
      <c r="L1125" t="s">
        <v>85</v>
      </c>
      <c r="M1125" t="s">
        <v>351</v>
      </c>
      <c r="N1125" t="s">
        <v>20</v>
      </c>
      <c r="O1125" t="s">
        <v>43</v>
      </c>
      <c r="P1125" t="s">
        <v>661</v>
      </c>
      <c r="Q1125" t="s">
        <v>556</v>
      </c>
      <c r="R1125" t="s">
        <v>263</v>
      </c>
      <c r="S1125" t="s">
        <v>662</v>
      </c>
      <c r="T1125" t="s">
        <v>46</v>
      </c>
    </row>
    <row r="1126" spans="1:20" hidden="1" x14ac:dyDescent="0.2">
      <c r="A1126" t="s">
        <v>660</v>
      </c>
      <c r="B1126" t="s">
        <v>18</v>
      </c>
      <c r="C1126" t="s">
        <v>313</v>
      </c>
      <c r="D1126" s="21">
        <v>45866</v>
      </c>
      <c r="E1126">
        <v>147</v>
      </c>
      <c r="F1126">
        <v>168</v>
      </c>
      <c r="G1126" s="29">
        <f t="shared" si="11"/>
        <v>0.22500000000000001</v>
      </c>
      <c r="J1126">
        <v>2025</v>
      </c>
      <c r="K1126" t="s">
        <v>314</v>
      </c>
      <c r="M1126" t="s">
        <v>689</v>
      </c>
      <c r="N1126" t="s">
        <v>20</v>
      </c>
      <c r="O1126" t="s">
        <v>690</v>
      </c>
      <c r="P1126" t="s">
        <v>691</v>
      </c>
      <c r="Q1126" t="s">
        <v>556</v>
      </c>
      <c r="R1126" t="s">
        <v>263</v>
      </c>
      <c r="S1126" t="s">
        <v>662</v>
      </c>
      <c r="T1126" t="s">
        <v>46</v>
      </c>
    </row>
    <row r="1127" spans="1:20" x14ac:dyDescent="0.2">
      <c r="A1127" t="s">
        <v>660</v>
      </c>
      <c r="B1127" t="s">
        <v>18</v>
      </c>
      <c r="C1127" t="s">
        <v>19</v>
      </c>
      <c r="D1127" s="21">
        <v>45866</v>
      </c>
      <c r="E1127">
        <v>154</v>
      </c>
      <c r="F1127">
        <v>161</v>
      </c>
      <c r="G1127" s="29">
        <f t="shared" si="11"/>
        <v>0.22500000000000001</v>
      </c>
      <c r="J1127">
        <v>2025</v>
      </c>
      <c r="K1127" t="s">
        <v>68</v>
      </c>
      <c r="M1127" t="s">
        <v>689</v>
      </c>
      <c r="N1127" t="s">
        <v>20</v>
      </c>
      <c r="O1127" t="s">
        <v>690</v>
      </c>
      <c r="P1127" t="s">
        <v>691</v>
      </c>
      <c r="Q1127" t="s">
        <v>556</v>
      </c>
      <c r="R1127" t="s">
        <v>263</v>
      </c>
      <c r="S1127" t="s">
        <v>662</v>
      </c>
      <c r="T1127" t="s">
        <v>46</v>
      </c>
    </row>
    <row r="1128" spans="1:20" x14ac:dyDescent="0.2">
      <c r="A1128" t="s">
        <v>660</v>
      </c>
      <c r="B1128" t="s">
        <v>18</v>
      </c>
      <c r="C1128" t="s">
        <v>19</v>
      </c>
      <c r="D1128" s="21">
        <v>45866</v>
      </c>
      <c r="E1128">
        <v>154</v>
      </c>
      <c r="F1128">
        <v>161</v>
      </c>
      <c r="G1128" s="29">
        <f t="shared" si="11"/>
        <v>0.22500000000000001</v>
      </c>
      <c r="J1128">
        <v>2025</v>
      </c>
      <c r="K1128" t="s">
        <v>78</v>
      </c>
      <c r="M1128" t="s">
        <v>689</v>
      </c>
      <c r="N1128" t="s">
        <v>20</v>
      </c>
      <c r="O1128" t="s">
        <v>690</v>
      </c>
      <c r="P1128" t="s">
        <v>691</v>
      </c>
      <c r="Q1128" t="s">
        <v>556</v>
      </c>
      <c r="R1128" t="s">
        <v>263</v>
      </c>
      <c r="S1128" t="s">
        <v>662</v>
      </c>
      <c r="T1128" t="s">
        <v>46</v>
      </c>
    </row>
    <row r="1129" spans="1:20" x14ac:dyDescent="0.2">
      <c r="A1129" t="s">
        <v>660</v>
      </c>
      <c r="B1129" t="s">
        <v>18</v>
      </c>
      <c r="C1129" t="s">
        <v>19</v>
      </c>
      <c r="D1129" s="21">
        <v>45866</v>
      </c>
      <c r="E1129">
        <v>147</v>
      </c>
      <c r="F1129">
        <v>161</v>
      </c>
      <c r="G1129" s="29">
        <f t="shared" si="11"/>
        <v>0.22</v>
      </c>
      <c r="J1129">
        <v>2025</v>
      </c>
      <c r="K1129" t="s">
        <v>75</v>
      </c>
      <c r="M1129" t="s">
        <v>689</v>
      </c>
      <c r="N1129" t="s">
        <v>20</v>
      </c>
      <c r="O1129" t="s">
        <v>690</v>
      </c>
      <c r="P1129" t="s">
        <v>692</v>
      </c>
      <c r="Q1129" t="s">
        <v>556</v>
      </c>
      <c r="R1129" t="s">
        <v>263</v>
      </c>
      <c r="S1129" t="s">
        <v>662</v>
      </c>
      <c r="T1129" t="s">
        <v>46</v>
      </c>
    </row>
    <row r="1130" spans="1:20" hidden="1" x14ac:dyDescent="0.2">
      <c r="A1130" t="s">
        <v>660</v>
      </c>
      <c r="B1130" t="s">
        <v>18</v>
      </c>
      <c r="C1130" t="s">
        <v>313</v>
      </c>
      <c r="D1130" s="21">
        <v>45867</v>
      </c>
      <c r="E1130">
        <v>140</v>
      </c>
      <c r="F1130">
        <v>168</v>
      </c>
      <c r="G1130" s="29">
        <f t="shared" si="11"/>
        <v>0.22</v>
      </c>
      <c r="J1130">
        <v>2025</v>
      </c>
      <c r="K1130" t="s">
        <v>314</v>
      </c>
      <c r="M1130" t="s">
        <v>693</v>
      </c>
      <c r="N1130" t="s">
        <v>20</v>
      </c>
      <c r="O1130" t="s">
        <v>44</v>
      </c>
      <c r="P1130" t="s">
        <v>692</v>
      </c>
      <c r="Q1130" t="s">
        <v>556</v>
      </c>
      <c r="R1130" t="s">
        <v>263</v>
      </c>
      <c r="S1130" t="s">
        <v>662</v>
      </c>
      <c r="T1130" t="s">
        <v>46</v>
      </c>
    </row>
    <row r="1131" spans="1:20" x14ac:dyDescent="0.2">
      <c r="A1131" t="s">
        <v>660</v>
      </c>
      <c r="B1131" t="s">
        <v>18</v>
      </c>
      <c r="C1131" t="s">
        <v>19</v>
      </c>
      <c r="D1131" s="21">
        <v>45867</v>
      </c>
      <c r="E1131">
        <v>147</v>
      </c>
      <c r="F1131">
        <v>161</v>
      </c>
      <c r="G1131" s="29">
        <f t="shared" si="11"/>
        <v>0.22</v>
      </c>
      <c r="J1131">
        <v>2025</v>
      </c>
      <c r="K1131" t="s">
        <v>68</v>
      </c>
      <c r="M1131" t="s">
        <v>693</v>
      </c>
      <c r="N1131" t="s">
        <v>20</v>
      </c>
      <c r="O1131" t="s">
        <v>44</v>
      </c>
      <c r="P1131" t="s">
        <v>692</v>
      </c>
      <c r="Q1131" t="s">
        <v>556</v>
      </c>
      <c r="R1131" t="s">
        <v>263</v>
      </c>
      <c r="S1131" t="s">
        <v>662</v>
      </c>
      <c r="T1131" t="s">
        <v>46</v>
      </c>
    </row>
    <row r="1132" spans="1:20" x14ac:dyDescent="0.2">
      <c r="A1132" t="s">
        <v>660</v>
      </c>
      <c r="B1132" t="s">
        <v>18</v>
      </c>
      <c r="C1132" t="s">
        <v>19</v>
      </c>
      <c r="D1132" s="21">
        <v>45867</v>
      </c>
      <c r="E1132">
        <v>147</v>
      </c>
      <c r="F1132">
        <v>161</v>
      </c>
      <c r="G1132" s="29">
        <f t="shared" si="11"/>
        <v>0.22</v>
      </c>
      <c r="J1132">
        <v>2025</v>
      </c>
      <c r="K1132" t="s">
        <v>75</v>
      </c>
      <c r="M1132" t="s">
        <v>693</v>
      </c>
      <c r="N1132" t="s">
        <v>20</v>
      </c>
      <c r="O1132" t="s">
        <v>44</v>
      </c>
      <c r="P1132" t="s">
        <v>692</v>
      </c>
      <c r="Q1132" t="s">
        <v>556</v>
      </c>
      <c r="R1132" t="s">
        <v>263</v>
      </c>
      <c r="S1132" t="s">
        <v>662</v>
      </c>
      <c r="T1132" t="s">
        <v>46</v>
      </c>
    </row>
    <row r="1133" spans="1:20" x14ac:dyDescent="0.2">
      <c r="A1133" t="s">
        <v>660</v>
      </c>
      <c r="B1133" t="s">
        <v>18</v>
      </c>
      <c r="C1133" t="s">
        <v>19</v>
      </c>
      <c r="D1133" s="21">
        <v>45867</v>
      </c>
      <c r="E1133">
        <v>147</v>
      </c>
      <c r="F1133">
        <v>154</v>
      </c>
      <c r="G1133" s="29">
        <f t="shared" si="11"/>
        <v>0.215</v>
      </c>
      <c r="J1133">
        <v>2025</v>
      </c>
      <c r="K1133" t="s">
        <v>78</v>
      </c>
      <c r="M1133" t="s">
        <v>693</v>
      </c>
      <c r="N1133" t="s">
        <v>20</v>
      </c>
      <c r="O1133" t="s">
        <v>44</v>
      </c>
      <c r="P1133" t="s">
        <v>692</v>
      </c>
      <c r="Q1133" t="s">
        <v>556</v>
      </c>
      <c r="R1133" t="s">
        <v>263</v>
      </c>
      <c r="S1133" t="s">
        <v>662</v>
      </c>
      <c r="T1133" t="s">
        <v>46</v>
      </c>
    </row>
    <row r="1134" spans="1:20" hidden="1" x14ac:dyDescent="0.2">
      <c r="A1134" t="s">
        <v>660</v>
      </c>
      <c r="B1134" t="s">
        <v>18</v>
      </c>
      <c r="C1134" t="s">
        <v>313</v>
      </c>
      <c r="D1134" s="21">
        <v>45868</v>
      </c>
      <c r="E1134">
        <v>140</v>
      </c>
      <c r="F1134">
        <v>168</v>
      </c>
      <c r="G1134" s="29">
        <f t="shared" si="11"/>
        <v>0.22</v>
      </c>
      <c r="J1134">
        <v>2025</v>
      </c>
      <c r="K1134" t="s">
        <v>314</v>
      </c>
      <c r="M1134" t="s">
        <v>66</v>
      </c>
      <c r="N1134" t="s">
        <v>20</v>
      </c>
      <c r="O1134" t="s">
        <v>43</v>
      </c>
      <c r="P1134" t="s">
        <v>692</v>
      </c>
      <c r="Q1134" t="s">
        <v>694</v>
      </c>
      <c r="R1134" t="s">
        <v>263</v>
      </c>
      <c r="S1134" t="s">
        <v>662</v>
      </c>
      <c r="T1134" t="s">
        <v>46</v>
      </c>
    </row>
    <row r="1135" spans="1:20" x14ac:dyDescent="0.2">
      <c r="A1135" t="s">
        <v>660</v>
      </c>
      <c r="B1135" t="s">
        <v>18</v>
      </c>
      <c r="C1135" t="s">
        <v>19</v>
      </c>
      <c r="D1135" s="21">
        <v>45868</v>
      </c>
      <c r="E1135">
        <v>147</v>
      </c>
      <c r="F1135">
        <v>161</v>
      </c>
      <c r="G1135" s="29">
        <f t="shared" si="11"/>
        <v>0.22</v>
      </c>
      <c r="J1135">
        <v>2025</v>
      </c>
      <c r="K1135" t="s">
        <v>68</v>
      </c>
      <c r="M1135" t="s">
        <v>66</v>
      </c>
      <c r="N1135" t="s">
        <v>20</v>
      </c>
      <c r="O1135" t="s">
        <v>43</v>
      </c>
      <c r="P1135" t="s">
        <v>692</v>
      </c>
      <c r="Q1135" t="s">
        <v>694</v>
      </c>
      <c r="R1135" t="s">
        <v>263</v>
      </c>
      <c r="S1135" t="s">
        <v>662</v>
      </c>
      <c r="T1135" t="s">
        <v>46</v>
      </c>
    </row>
    <row r="1136" spans="1:20" x14ac:dyDescent="0.2">
      <c r="A1136" t="s">
        <v>660</v>
      </c>
      <c r="B1136" t="s">
        <v>18</v>
      </c>
      <c r="C1136" t="s">
        <v>19</v>
      </c>
      <c r="D1136" s="21">
        <v>45868</v>
      </c>
      <c r="E1136">
        <v>147</v>
      </c>
      <c r="F1136">
        <v>161</v>
      </c>
      <c r="G1136" s="29">
        <f t="shared" si="11"/>
        <v>0.22</v>
      </c>
      <c r="J1136">
        <v>2025</v>
      </c>
      <c r="K1136" t="s">
        <v>75</v>
      </c>
      <c r="M1136" t="s">
        <v>66</v>
      </c>
      <c r="N1136" t="s">
        <v>20</v>
      </c>
      <c r="O1136" t="s">
        <v>43</v>
      </c>
      <c r="P1136" t="s">
        <v>692</v>
      </c>
      <c r="Q1136" t="s">
        <v>694</v>
      </c>
      <c r="R1136" t="s">
        <v>263</v>
      </c>
      <c r="S1136" t="s">
        <v>662</v>
      </c>
      <c r="T1136" t="s">
        <v>46</v>
      </c>
    </row>
    <row r="1137" spans="1:20" x14ac:dyDescent="0.2">
      <c r="A1137" t="s">
        <v>660</v>
      </c>
      <c r="B1137" t="s">
        <v>18</v>
      </c>
      <c r="C1137" t="s">
        <v>19</v>
      </c>
      <c r="D1137" s="21">
        <v>45868</v>
      </c>
      <c r="E1137">
        <v>147</v>
      </c>
      <c r="F1137">
        <v>154</v>
      </c>
      <c r="G1137" s="29">
        <f t="shared" si="11"/>
        <v>0.215</v>
      </c>
      <c r="J1137">
        <v>2025</v>
      </c>
      <c r="K1137" t="s">
        <v>78</v>
      </c>
      <c r="M1137" t="s">
        <v>66</v>
      </c>
      <c r="N1137" t="s">
        <v>20</v>
      </c>
      <c r="O1137" t="s">
        <v>43</v>
      </c>
      <c r="P1137" t="s">
        <v>692</v>
      </c>
      <c r="Q1137" t="s">
        <v>694</v>
      </c>
      <c r="R1137" t="s">
        <v>263</v>
      </c>
      <c r="S1137" t="s">
        <v>662</v>
      </c>
      <c r="T1137" t="s">
        <v>46</v>
      </c>
    </row>
    <row r="1138" spans="1:20" hidden="1" x14ac:dyDescent="0.2">
      <c r="A1138" t="s">
        <v>660</v>
      </c>
      <c r="B1138" t="s">
        <v>18</v>
      </c>
      <c r="C1138" t="s">
        <v>313</v>
      </c>
      <c r="D1138" s="21">
        <v>45869</v>
      </c>
      <c r="E1138">
        <v>140</v>
      </c>
      <c r="F1138">
        <v>168</v>
      </c>
      <c r="G1138" s="29">
        <f t="shared" si="11"/>
        <v>0.22</v>
      </c>
      <c r="J1138">
        <v>2025</v>
      </c>
      <c r="K1138" t="s">
        <v>314</v>
      </c>
      <c r="M1138" t="s">
        <v>719</v>
      </c>
      <c r="N1138" t="s">
        <v>20</v>
      </c>
      <c r="O1138" t="s">
        <v>720</v>
      </c>
      <c r="P1138" t="s">
        <v>692</v>
      </c>
      <c r="Q1138" t="s">
        <v>694</v>
      </c>
      <c r="R1138" t="s">
        <v>263</v>
      </c>
      <c r="S1138" t="s">
        <v>662</v>
      </c>
      <c r="T1138" t="s">
        <v>46</v>
      </c>
    </row>
    <row r="1139" spans="1:20" x14ac:dyDescent="0.2">
      <c r="A1139" t="s">
        <v>660</v>
      </c>
      <c r="B1139" t="s">
        <v>18</v>
      </c>
      <c r="C1139" t="s">
        <v>19</v>
      </c>
      <c r="D1139" s="21">
        <v>45869</v>
      </c>
      <c r="E1139">
        <v>147</v>
      </c>
      <c r="F1139">
        <v>154</v>
      </c>
      <c r="G1139" s="29">
        <f t="shared" si="11"/>
        <v>0.215</v>
      </c>
      <c r="J1139">
        <v>2025</v>
      </c>
      <c r="K1139" t="s">
        <v>78</v>
      </c>
      <c r="M1139" t="s">
        <v>719</v>
      </c>
      <c r="N1139" t="s">
        <v>20</v>
      </c>
      <c r="O1139" t="s">
        <v>720</v>
      </c>
      <c r="P1139" t="s">
        <v>692</v>
      </c>
      <c r="Q1139" t="s">
        <v>694</v>
      </c>
      <c r="R1139" t="s">
        <v>263</v>
      </c>
      <c r="S1139" t="s">
        <v>662</v>
      </c>
      <c r="T1139" t="s">
        <v>46</v>
      </c>
    </row>
    <row r="1140" spans="1:20" x14ac:dyDescent="0.2">
      <c r="A1140" t="s">
        <v>660</v>
      </c>
      <c r="B1140" t="s">
        <v>18</v>
      </c>
      <c r="C1140" t="s">
        <v>19</v>
      </c>
      <c r="D1140" s="21">
        <v>45869</v>
      </c>
      <c r="E1140">
        <v>133</v>
      </c>
      <c r="F1140">
        <v>154</v>
      </c>
      <c r="G1140" s="29">
        <f t="shared" si="11"/>
        <v>0.20499999999999999</v>
      </c>
      <c r="J1140">
        <v>2025</v>
      </c>
      <c r="K1140" t="s">
        <v>68</v>
      </c>
      <c r="M1140" t="s">
        <v>719</v>
      </c>
      <c r="N1140" t="s">
        <v>20</v>
      </c>
      <c r="O1140" t="s">
        <v>720</v>
      </c>
      <c r="P1140" t="s">
        <v>692</v>
      </c>
      <c r="Q1140" t="s">
        <v>694</v>
      </c>
      <c r="R1140" t="s">
        <v>263</v>
      </c>
      <c r="S1140" t="s">
        <v>662</v>
      </c>
      <c r="T1140" t="s">
        <v>46</v>
      </c>
    </row>
    <row r="1141" spans="1:20" x14ac:dyDescent="0.2">
      <c r="A1141" t="s">
        <v>660</v>
      </c>
      <c r="B1141" t="s">
        <v>18</v>
      </c>
      <c r="C1141" t="s">
        <v>19</v>
      </c>
      <c r="D1141" s="21">
        <v>45869</v>
      </c>
      <c r="E1141">
        <v>133</v>
      </c>
      <c r="F1141">
        <v>154</v>
      </c>
      <c r="G1141" s="29">
        <f t="shared" si="11"/>
        <v>0.20499999999999999</v>
      </c>
      <c r="J1141">
        <v>2025</v>
      </c>
      <c r="K1141" t="s">
        <v>75</v>
      </c>
      <c r="M1141" t="s">
        <v>719</v>
      </c>
      <c r="N1141" t="s">
        <v>20</v>
      </c>
      <c r="O1141" t="s">
        <v>720</v>
      </c>
      <c r="P1141" t="s">
        <v>692</v>
      </c>
      <c r="Q1141" t="s">
        <v>694</v>
      </c>
      <c r="R1141" t="s">
        <v>263</v>
      </c>
      <c r="S1141" t="s">
        <v>662</v>
      </c>
      <c r="T1141" t="s">
        <v>46</v>
      </c>
    </row>
    <row r="1142" spans="1:20" hidden="1" x14ac:dyDescent="0.2">
      <c r="A1142" t="s">
        <v>660</v>
      </c>
      <c r="B1142" t="s">
        <v>18</v>
      </c>
      <c r="C1142" t="s">
        <v>313</v>
      </c>
      <c r="D1142" s="21">
        <v>45870</v>
      </c>
      <c r="E1142">
        <v>140</v>
      </c>
      <c r="F1142">
        <v>157</v>
      </c>
      <c r="G1142" s="29">
        <f t="shared" si="11"/>
        <v>0.21214285714285713</v>
      </c>
      <c r="J1142">
        <v>2025</v>
      </c>
      <c r="K1142" t="s">
        <v>314</v>
      </c>
      <c r="M1142" t="s">
        <v>81</v>
      </c>
      <c r="N1142" t="s">
        <v>20</v>
      </c>
      <c r="O1142" t="s">
        <v>44</v>
      </c>
      <c r="P1142" t="s">
        <v>692</v>
      </c>
      <c r="Q1142" t="s">
        <v>694</v>
      </c>
      <c r="R1142" t="s">
        <v>263</v>
      </c>
      <c r="S1142" t="s">
        <v>662</v>
      </c>
      <c r="T1142" t="s">
        <v>46</v>
      </c>
    </row>
    <row r="1143" spans="1:20" x14ac:dyDescent="0.2">
      <c r="A1143" t="s">
        <v>660</v>
      </c>
      <c r="B1143" t="s">
        <v>18</v>
      </c>
      <c r="C1143" t="s">
        <v>19</v>
      </c>
      <c r="D1143" s="21">
        <v>45870</v>
      </c>
      <c r="E1143">
        <v>133</v>
      </c>
      <c r="F1143">
        <v>147</v>
      </c>
      <c r="G1143" s="29">
        <f t="shared" si="11"/>
        <v>0.2</v>
      </c>
      <c r="J1143">
        <v>2025</v>
      </c>
      <c r="K1143" t="s">
        <v>78</v>
      </c>
      <c r="M1143" t="s">
        <v>81</v>
      </c>
      <c r="N1143" t="s">
        <v>20</v>
      </c>
      <c r="O1143" t="s">
        <v>44</v>
      </c>
      <c r="P1143" t="s">
        <v>692</v>
      </c>
      <c r="Q1143" t="s">
        <v>694</v>
      </c>
      <c r="R1143" t="s">
        <v>263</v>
      </c>
      <c r="S1143" t="s">
        <v>662</v>
      </c>
      <c r="T1143" t="s">
        <v>46</v>
      </c>
    </row>
    <row r="1144" spans="1:20" x14ac:dyDescent="0.2">
      <c r="A1144" t="s">
        <v>660</v>
      </c>
      <c r="B1144" t="s">
        <v>18</v>
      </c>
      <c r="C1144" t="s">
        <v>19</v>
      </c>
      <c r="D1144" s="21">
        <v>45870</v>
      </c>
      <c r="E1144">
        <v>126</v>
      </c>
      <c r="F1144">
        <v>147</v>
      </c>
      <c r="G1144" s="29">
        <f t="shared" si="11"/>
        <v>0.19500000000000001</v>
      </c>
      <c r="J1144">
        <v>2025</v>
      </c>
      <c r="K1144" t="s">
        <v>68</v>
      </c>
      <c r="M1144" t="s">
        <v>81</v>
      </c>
      <c r="N1144" t="s">
        <v>20</v>
      </c>
      <c r="O1144" t="s">
        <v>44</v>
      </c>
      <c r="P1144" t="s">
        <v>692</v>
      </c>
      <c r="Q1144" t="s">
        <v>694</v>
      </c>
      <c r="R1144" t="s">
        <v>263</v>
      </c>
      <c r="S1144" t="s">
        <v>662</v>
      </c>
      <c r="T1144" t="s">
        <v>46</v>
      </c>
    </row>
    <row r="1145" spans="1:20" x14ac:dyDescent="0.2">
      <c r="A1145" t="s">
        <v>660</v>
      </c>
      <c r="B1145" t="s">
        <v>18</v>
      </c>
      <c r="C1145" t="s">
        <v>19</v>
      </c>
      <c r="D1145" s="21">
        <v>45870</v>
      </c>
      <c r="E1145">
        <v>126</v>
      </c>
      <c r="F1145">
        <v>147</v>
      </c>
      <c r="G1145" s="29">
        <f t="shared" si="11"/>
        <v>0.19500000000000001</v>
      </c>
      <c r="J1145">
        <v>2025</v>
      </c>
      <c r="K1145" t="s">
        <v>75</v>
      </c>
      <c r="M1145" t="s">
        <v>81</v>
      </c>
      <c r="N1145" t="s">
        <v>20</v>
      </c>
      <c r="O1145" t="s">
        <v>44</v>
      </c>
      <c r="P1145" t="s">
        <v>692</v>
      </c>
      <c r="Q1145" t="s">
        <v>694</v>
      </c>
      <c r="R1145" t="s">
        <v>263</v>
      </c>
      <c r="S1145" t="s">
        <v>662</v>
      </c>
      <c r="T1145" t="s">
        <v>46</v>
      </c>
    </row>
    <row r="1146" spans="1:20" hidden="1" x14ac:dyDescent="0.2">
      <c r="A1146" t="s">
        <v>660</v>
      </c>
      <c r="B1146" t="s">
        <v>18</v>
      </c>
      <c r="C1146" t="s">
        <v>313</v>
      </c>
      <c r="D1146" s="21">
        <v>45873</v>
      </c>
      <c r="E1146">
        <v>133</v>
      </c>
      <c r="F1146">
        <v>147</v>
      </c>
      <c r="G1146" s="29">
        <f t="shared" si="11"/>
        <v>0.2</v>
      </c>
      <c r="J1146">
        <v>2025</v>
      </c>
      <c r="K1146" t="s">
        <v>314</v>
      </c>
      <c r="L1146" t="s">
        <v>721</v>
      </c>
      <c r="M1146" t="s">
        <v>81</v>
      </c>
      <c r="N1146" t="s">
        <v>20</v>
      </c>
      <c r="O1146" t="s">
        <v>722</v>
      </c>
      <c r="P1146" t="s">
        <v>723</v>
      </c>
      <c r="Q1146" t="s">
        <v>694</v>
      </c>
      <c r="R1146" t="s">
        <v>263</v>
      </c>
      <c r="S1146" t="s">
        <v>662</v>
      </c>
      <c r="T1146" t="s">
        <v>46</v>
      </c>
    </row>
    <row r="1147" spans="1:20" x14ac:dyDescent="0.2">
      <c r="A1147" t="s">
        <v>660</v>
      </c>
      <c r="B1147" t="s">
        <v>18</v>
      </c>
      <c r="C1147" t="s">
        <v>19</v>
      </c>
      <c r="D1147" s="21">
        <v>45873</v>
      </c>
      <c r="E1147">
        <v>133</v>
      </c>
      <c r="F1147">
        <v>147</v>
      </c>
      <c r="G1147" s="29">
        <f t="shared" si="11"/>
        <v>0.2</v>
      </c>
      <c r="J1147">
        <v>2025</v>
      </c>
      <c r="K1147" t="s">
        <v>78</v>
      </c>
      <c r="L1147" t="s">
        <v>721</v>
      </c>
      <c r="M1147" t="s">
        <v>81</v>
      </c>
      <c r="N1147" t="s">
        <v>20</v>
      </c>
      <c r="O1147" t="s">
        <v>722</v>
      </c>
      <c r="P1147" t="s">
        <v>724</v>
      </c>
      <c r="Q1147" t="s">
        <v>694</v>
      </c>
      <c r="R1147" t="s">
        <v>263</v>
      </c>
      <c r="S1147" t="s">
        <v>662</v>
      </c>
      <c r="T1147" t="s">
        <v>46</v>
      </c>
    </row>
    <row r="1148" spans="1:20" x14ac:dyDescent="0.2">
      <c r="A1148" t="s">
        <v>660</v>
      </c>
      <c r="B1148" t="s">
        <v>18</v>
      </c>
      <c r="C1148" t="s">
        <v>19</v>
      </c>
      <c r="D1148" s="21">
        <v>45873</v>
      </c>
      <c r="E1148">
        <v>126</v>
      </c>
      <c r="F1148">
        <v>147</v>
      </c>
      <c r="G1148" s="29">
        <f t="shared" si="11"/>
        <v>0.19500000000000001</v>
      </c>
      <c r="J1148">
        <v>2025</v>
      </c>
      <c r="K1148" t="s">
        <v>68</v>
      </c>
      <c r="L1148" t="s">
        <v>721</v>
      </c>
      <c r="M1148" t="s">
        <v>81</v>
      </c>
      <c r="N1148" t="s">
        <v>20</v>
      </c>
      <c r="O1148" t="s">
        <v>722</v>
      </c>
      <c r="P1148" t="s">
        <v>724</v>
      </c>
      <c r="Q1148" t="s">
        <v>694</v>
      </c>
      <c r="R1148" t="s">
        <v>263</v>
      </c>
      <c r="S1148" t="s">
        <v>662</v>
      </c>
      <c r="T1148" t="s">
        <v>46</v>
      </c>
    </row>
    <row r="1149" spans="1:20" x14ac:dyDescent="0.2">
      <c r="A1149" t="s">
        <v>660</v>
      </c>
      <c r="B1149" t="s">
        <v>18</v>
      </c>
      <c r="C1149" t="s">
        <v>19</v>
      </c>
      <c r="D1149" s="21">
        <v>45873</v>
      </c>
      <c r="E1149">
        <v>126</v>
      </c>
      <c r="F1149">
        <v>147</v>
      </c>
      <c r="G1149" s="29">
        <f t="shared" si="11"/>
        <v>0.19500000000000001</v>
      </c>
      <c r="J1149">
        <v>2025</v>
      </c>
      <c r="K1149" t="s">
        <v>75</v>
      </c>
      <c r="L1149" t="s">
        <v>721</v>
      </c>
      <c r="M1149" t="s">
        <v>81</v>
      </c>
      <c r="N1149" t="s">
        <v>20</v>
      </c>
      <c r="O1149" t="s">
        <v>722</v>
      </c>
      <c r="P1149" t="s">
        <v>724</v>
      </c>
      <c r="Q1149" t="s">
        <v>694</v>
      </c>
      <c r="R1149" t="s">
        <v>263</v>
      </c>
      <c r="S1149" t="s">
        <v>662</v>
      </c>
      <c r="T1149" t="s">
        <v>46</v>
      </c>
    </row>
    <row r="1150" spans="1:20" hidden="1" x14ac:dyDescent="0.2">
      <c r="A1150" t="s">
        <v>660</v>
      </c>
      <c r="B1150" t="s">
        <v>18</v>
      </c>
      <c r="C1150" t="s">
        <v>313</v>
      </c>
      <c r="D1150" s="21">
        <v>45874</v>
      </c>
      <c r="E1150">
        <v>133</v>
      </c>
      <c r="F1150">
        <v>147</v>
      </c>
      <c r="G1150" s="29">
        <f t="shared" si="11"/>
        <v>0.2</v>
      </c>
      <c r="J1150">
        <v>2025</v>
      </c>
      <c r="K1150" t="s">
        <v>314</v>
      </c>
      <c r="M1150" t="s">
        <v>81</v>
      </c>
      <c r="N1150" t="s">
        <v>20</v>
      </c>
      <c r="O1150" t="s">
        <v>43</v>
      </c>
      <c r="P1150" t="s">
        <v>723</v>
      </c>
      <c r="Q1150" t="s">
        <v>694</v>
      </c>
      <c r="R1150" t="s">
        <v>263</v>
      </c>
      <c r="S1150" t="s">
        <v>662</v>
      </c>
      <c r="T1150" t="s">
        <v>46</v>
      </c>
    </row>
    <row r="1151" spans="1:20" x14ac:dyDescent="0.2">
      <c r="A1151" t="s">
        <v>660</v>
      </c>
      <c r="B1151" t="s">
        <v>18</v>
      </c>
      <c r="C1151" t="s">
        <v>19</v>
      </c>
      <c r="D1151" s="21">
        <v>45874</v>
      </c>
      <c r="E1151">
        <v>133</v>
      </c>
      <c r="F1151">
        <v>147</v>
      </c>
      <c r="G1151" s="29">
        <f t="shared" si="11"/>
        <v>0.2</v>
      </c>
      <c r="J1151">
        <v>2025</v>
      </c>
      <c r="K1151" t="s">
        <v>78</v>
      </c>
      <c r="M1151" t="s">
        <v>81</v>
      </c>
      <c r="N1151" t="s">
        <v>20</v>
      </c>
      <c r="O1151" t="s">
        <v>43</v>
      </c>
      <c r="P1151" t="s">
        <v>724</v>
      </c>
      <c r="Q1151" t="s">
        <v>694</v>
      </c>
      <c r="R1151" t="s">
        <v>263</v>
      </c>
      <c r="S1151" t="s">
        <v>662</v>
      </c>
      <c r="T1151" t="s">
        <v>46</v>
      </c>
    </row>
    <row r="1152" spans="1:20" x14ac:dyDescent="0.2">
      <c r="A1152" t="s">
        <v>660</v>
      </c>
      <c r="B1152" t="s">
        <v>18</v>
      </c>
      <c r="C1152" t="s">
        <v>19</v>
      </c>
      <c r="D1152" s="21">
        <v>45874</v>
      </c>
      <c r="E1152">
        <v>126</v>
      </c>
      <c r="F1152">
        <v>147</v>
      </c>
      <c r="G1152" s="29">
        <f t="shared" si="11"/>
        <v>0.19500000000000001</v>
      </c>
      <c r="J1152">
        <v>2025</v>
      </c>
      <c r="K1152" t="s">
        <v>68</v>
      </c>
      <c r="M1152" t="s">
        <v>81</v>
      </c>
      <c r="N1152" t="s">
        <v>20</v>
      </c>
      <c r="O1152" t="s">
        <v>43</v>
      </c>
      <c r="P1152" t="s">
        <v>724</v>
      </c>
      <c r="Q1152" t="s">
        <v>694</v>
      </c>
      <c r="R1152" t="s">
        <v>263</v>
      </c>
      <c r="S1152" t="s">
        <v>662</v>
      </c>
      <c r="T1152" t="s">
        <v>46</v>
      </c>
    </row>
    <row r="1153" spans="1:20" x14ac:dyDescent="0.2">
      <c r="A1153" t="s">
        <v>660</v>
      </c>
      <c r="B1153" t="s">
        <v>18</v>
      </c>
      <c r="C1153" t="s">
        <v>19</v>
      </c>
      <c r="D1153" s="21">
        <v>45874</v>
      </c>
      <c r="E1153">
        <v>126</v>
      </c>
      <c r="F1153">
        <v>147</v>
      </c>
      <c r="G1153" s="29">
        <f t="shared" si="11"/>
        <v>0.19500000000000001</v>
      </c>
      <c r="J1153">
        <v>2025</v>
      </c>
      <c r="K1153" t="s">
        <v>75</v>
      </c>
      <c r="M1153" t="s">
        <v>81</v>
      </c>
      <c r="N1153" t="s">
        <v>20</v>
      </c>
      <c r="O1153" t="s">
        <v>43</v>
      </c>
      <c r="P1153" t="s">
        <v>724</v>
      </c>
      <c r="Q1153" t="s">
        <v>694</v>
      </c>
      <c r="R1153" t="s">
        <v>263</v>
      </c>
      <c r="S1153" t="s">
        <v>662</v>
      </c>
      <c r="T1153" t="s">
        <v>46</v>
      </c>
    </row>
    <row r="1154" spans="1:20" hidden="1" x14ac:dyDescent="0.2">
      <c r="A1154" t="s">
        <v>660</v>
      </c>
      <c r="B1154" t="s">
        <v>18</v>
      </c>
      <c r="C1154" t="s">
        <v>313</v>
      </c>
      <c r="D1154" s="21">
        <v>45875</v>
      </c>
      <c r="E1154">
        <v>133</v>
      </c>
      <c r="F1154">
        <v>147</v>
      </c>
      <c r="G1154" s="29">
        <f t="shared" si="11"/>
        <v>0.2</v>
      </c>
      <c r="J1154">
        <v>2025</v>
      </c>
      <c r="K1154" t="s">
        <v>314</v>
      </c>
      <c r="L1154" t="s">
        <v>452</v>
      </c>
      <c r="M1154" t="s">
        <v>81</v>
      </c>
      <c r="N1154" t="s">
        <v>20</v>
      </c>
      <c r="O1154" t="s">
        <v>725</v>
      </c>
      <c r="P1154" t="s">
        <v>723</v>
      </c>
      <c r="Q1154" t="s">
        <v>694</v>
      </c>
      <c r="R1154" t="s">
        <v>263</v>
      </c>
      <c r="S1154" t="s">
        <v>662</v>
      </c>
      <c r="T1154" t="s">
        <v>46</v>
      </c>
    </row>
    <row r="1155" spans="1:20" x14ac:dyDescent="0.2">
      <c r="A1155" t="s">
        <v>660</v>
      </c>
      <c r="B1155" t="s">
        <v>18</v>
      </c>
      <c r="C1155" t="s">
        <v>19</v>
      </c>
      <c r="D1155" s="21">
        <v>45875</v>
      </c>
      <c r="E1155">
        <v>119</v>
      </c>
      <c r="F1155">
        <v>133</v>
      </c>
      <c r="G1155" s="29">
        <f t="shared" si="11"/>
        <v>0.18</v>
      </c>
      <c r="J1155">
        <v>2025</v>
      </c>
      <c r="K1155" t="s">
        <v>68</v>
      </c>
      <c r="L1155" t="s">
        <v>452</v>
      </c>
      <c r="M1155" t="s">
        <v>81</v>
      </c>
      <c r="N1155" t="s">
        <v>20</v>
      </c>
      <c r="O1155" t="s">
        <v>725</v>
      </c>
      <c r="P1155" t="s">
        <v>726</v>
      </c>
      <c r="Q1155" t="s">
        <v>694</v>
      </c>
      <c r="R1155" t="s">
        <v>263</v>
      </c>
      <c r="S1155" t="s">
        <v>662</v>
      </c>
      <c r="T1155" t="s">
        <v>46</v>
      </c>
    </row>
    <row r="1156" spans="1:20" x14ac:dyDescent="0.2">
      <c r="A1156" t="s">
        <v>660</v>
      </c>
      <c r="B1156" t="s">
        <v>18</v>
      </c>
      <c r="C1156" t="s">
        <v>19</v>
      </c>
      <c r="D1156" s="21">
        <v>45875</v>
      </c>
      <c r="E1156">
        <v>112</v>
      </c>
      <c r="F1156">
        <v>133</v>
      </c>
      <c r="G1156" s="29">
        <f t="shared" si="11"/>
        <v>0.17499999999999999</v>
      </c>
      <c r="J1156">
        <v>2025</v>
      </c>
      <c r="K1156" t="s">
        <v>75</v>
      </c>
      <c r="L1156" t="s">
        <v>452</v>
      </c>
      <c r="M1156" t="s">
        <v>81</v>
      </c>
      <c r="N1156" t="s">
        <v>20</v>
      </c>
      <c r="O1156" t="s">
        <v>725</v>
      </c>
      <c r="P1156" t="s">
        <v>727</v>
      </c>
      <c r="Q1156" t="s">
        <v>694</v>
      </c>
      <c r="R1156" t="s">
        <v>263</v>
      </c>
      <c r="S1156" t="s">
        <v>662</v>
      </c>
      <c r="T1156" t="s">
        <v>46</v>
      </c>
    </row>
    <row r="1157" spans="1:20" x14ac:dyDescent="0.2">
      <c r="A1157" t="s">
        <v>660</v>
      </c>
      <c r="B1157" t="s">
        <v>18</v>
      </c>
      <c r="C1157" t="s">
        <v>19</v>
      </c>
      <c r="D1157" s="21">
        <v>45875</v>
      </c>
      <c r="E1157">
        <v>112</v>
      </c>
      <c r="F1157">
        <v>133</v>
      </c>
      <c r="G1157" s="29">
        <f t="shared" si="11"/>
        <v>0.17499999999999999</v>
      </c>
      <c r="J1157">
        <v>2025</v>
      </c>
      <c r="K1157" t="s">
        <v>78</v>
      </c>
      <c r="L1157" t="s">
        <v>452</v>
      </c>
      <c r="M1157" t="s">
        <v>81</v>
      </c>
      <c r="N1157" t="s">
        <v>20</v>
      </c>
      <c r="O1157" t="s">
        <v>725</v>
      </c>
      <c r="P1157" t="s">
        <v>727</v>
      </c>
      <c r="Q1157" t="s">
        <v>694</v>
      </c>
      <c r="R1157" t="s">
        <v>263</v>
      </c>
      <c r="S1157" t="s">
        <v>662</v>
      </c>
      <c r="T1157" t="s">
        <v>46</v>
      </c>
    </row>
    <row r="1158" spans="1:20" hidden="1" x14ac:dyDescent="0.2">
      <c r="A1158" t="s">
        <v>660</v>
      </c>
      <c r="B1158" t="s">
        <v>18</v>
      </c>
      <c r="C1158" t="s">
        <v>313</v>
      </c>
      <c r="D1158" s="21">
        <v>45876</v>
      </c>
      <c r="E1158">
        <v>133</v>
      </c>
      <c r="F1158">
        <v>147</v>
      </c>
      <c r="G1158" s="29">
        <f t="shared" si="11"/>
        <v>0.2</v>
      </c>
      <c r="J1158">
        <v>2025</v>
      </c>
      <c r="K1158" t="s">
        <v>314</v>
      </c>
      <c r="L1158" t="s">
        <v>452</v>
      </c>
      <c r="M1158" t="s">
        <v>81</v>
      </c>
      <c r="N1158" t="s">
        <v>20</v>
      </c>
      <c r="O1158" t="s">
        <v>43</v>
      </c>
      <c r="P1158" t="s">
        <v>723</v>
      </c>
      <c r="Q1158" t="s">
        <v>694</v>
      </c>
      <c r="R1158" t="s">
        <v>263</v>
      </c>
      <c r="S1158" t="s">
        <v>662</v>
      </c>
      <c r="T1158" t="s">
        <v>46</v>
      </c>
    </row>
    <row r="1159" spans="1:20" x14ac:dyDescent="0.2">
      <c r="A1159" t="s">
        <v>660</v>
      </c>
      <c r="B1159" t="s">
        <v>18</v>
      </c>
      <c r="C1159" t="s">
        <v>19</v>
      </c>
      <c r="D1159" s="21">
        <v>45876</v>
      </c>
      <c r="E1159">
        <v>119</v>
      </c>
      <c r="F1159">
        <v>133</v>
      </c>
      <c r="G1159" s="29">
        <f t="shared" si="11"/>
        <v>0.18</v>
      </c>
      <c r="J1159">
        <v>2025</v>
      </c>
      <c r="K1159" t="s">
        <v>68</v>
      </c>
      <c r="L1159" t="s">
        <v>452</v>
      </c>
      <c r="M1159" t="s">
        <v>81</v>
      </c>
      <c r="N1159" t="s">
        <v>20</v>
      </c>
      <c r="O1159" t="s">
        <v>43</v>
      </c>
      <c r="P1159" t="s">
        <v>726</v>
      </c>
      <c r="Q1159" t="s">
        <v>694</v>
      </c>
      <c r="R1159" t="s">
        <v>263</v>
      </c>
      <c r="S1159" t="s">
        <v>662</v>
      </c>
      <c r="T1159" t="s">
        <v>46</v>
      </c>
    </row>
    <row r="1160" spans="1:20" x14ac:dyDescent="0.2">
      <c r="A1160" t="s">
        <v>660</v>
      </c>
      <c r="B1160" t="s">
        <v>18</v>
      </c>
      <c r="C1160" t="s">
        <v>19</v>
      </c>
      <c r="D1160" s="21">
        <v>45876</v>
      </c>
      <c r="E1160">
        <v>112</v>
      </c>
      <c r="F1160">
        <v>133</v>
      </c>
      <c r="G1160" s="29">
        <f t="shared" si="11"/>
        <v>0.17499999999999999</v>
      </c>
      <c r="J1160">
        <v>2025</v>
      </c>
      <c r="K1160" t="s">
        <v>75</v>
      </c>
      <c r="L1160" t="s">
        <v>452</v>
      </c>
      <c r="M1160" t="s">
        <v>81</v>
      </c>
      <c r="N1160" t="s">
        <v>20</v>
      </c>
      <c r="O1160" t="s">
        <v>43</v>
      </c>
      <c r="P1160" t="s">
        <v>727</v>
      </c>
      <c r="Q1160" t="s">
        <v>694</v>
      </c>
      <c r="R1160" t="s">
        <v>263</v>
      </c>
      <c r="S1160" t="s">
        <v>662</v>
      </c>
      <c r="T1160" t="s">
        <v>46</v>
      </c>
    </row>
    <row r="1161" spans="1:20" x14ac:dyDescent="0.2">
      <c r="A1161" t="s">
        <v>660</v>
      </c>
      <c r="B1161" t="s">
        <v>18</v>
      </c>
      <c r="C1161" t="s">
        <v>19</v>
      </c>
      <c r="D1161" s="21">
        <v>45876</v>
      </c>
      <c r="E1161">
        <v>112</v>
      </c>
      <c r="F1161">
        <v>133</v>
      </c>
      <c r="G1161" s="29">
        <f t="shared" si="11"/>
        <v>0.17499999999999999</v>
      </c>
      <c r="J1161">
        <v>2025</v>
      </c>
      <c r="K1161" t="s">
        <v>78</v>
      </c>
      <c r="L1161" t="s">
        <v>452</v>
      </c>
      <c r="M1161" t="s">
        <v>81</v>
      </c>
      <c r="N1161" t="s">
        <v>20</v>
      </c>
      <c r="O1161" t="s">
        <v>43</v>
      </c>
      <c r="P1161" t="s">
        <v>727</v>
      </c>
      <c r="Q1161" t="s">
        <v>694</v>
      </c>
      <c r="R1161" t="s">
        <v>263</v>
      </c>
      <c r="S1161" t="s">
        <v>662</v>
      </c>
      <c r="T1161" t="s">
        <v>46</v>
      </c>
    </row>
    <row r="1162" spans="1:20" hidden="1" x14ac:dyDescent="0.2">
      <c r="A1162" t="s">
        <v>660</v>
      </c>
      <c r="B1162" t="s">
        <v>18</v>
      </c>
      <c r="C1162" t="s">
        <v>313</v>
      </c>
      <c r="D1162" s="21">
        <v>45877</v>
      </c>
      <c r="E1162">
        <v>119</v>
      </c>
      <c r="F1162">
        <v>133</v>
      </c>
      <c r="G1162" s="29">
        <f t="shared" si="11"/>
        <v>0.18</v>
      </c>
      <c r="J1162">
        <v>2025</v>
      </c>
      <c r="K1162" t="s">
        <v>314</v>
      </c>
      <c r="L1162" t="s">
        <v>452</v>
      </c>
      <c r="M1162" t="s">
        <v>85</v>
      </c>
      <c r="N1162" t="s">
        <v>20</v>
      </c>
      <c r="O1162" t="s">
        <v>742</v>
      </c>
      <c r="P1162" t="s">
        <v>692</v>
      </c>
      <c r="Q1162" t="s">
        <v>694</v>
      </c>
      <c r="R1162" t="s">
        <v>263</v>
      </c>
      <c r="S1162" t="s">
        <v>662</v>
      </c>
      <c r="T1162" t="s">
        <v>46</v>
      </c>
    </row>
    <row r="1163" spans="1:20" x14ac:dyDescent="0.2">
      <c r="A1163" t="s">
        <v>660</v>
      </c>
      <c r="B1163" t="s">
        <v>18</v>
      </c>
      <c r="C1163" t="s">
        <v>19</v>
      </c>
      <c r="D1163" s="21">
        <v>45877</v>
      </c>
      <c r="E1163">
        <v>119</v>
      </c>
      <c r="F1163">
        <v>133</v>
      </c>
      <c r="G1163" s="29">
        <f t="shared" si="11"/>
        <v>0.18</v>
      </c>
      <c r="J1163">
        <v>2025</v>
      </c>
      <c r="K1163" t="s">
        <v>68</v>
      </c>
      <c r="L1163" t="s">
        <v>452</v>
      </c>
      <c r="M1163" t="s">
        <v>85</v>
      </c>
      <c r="N1163" t="s">
        <v>20</v>
      </c>
      <c r="O1163" t="s">
        <v>742</v>
      </c>
      <c r="P1163" t="s">
        <v>726</v>
      </c>
      <c r="Q1163" t="s">
        <v>694</v>
      </c>
      <c r="R1163" t="s">
        <v>263</v>
      </c>
      <c r="S1163" t="s">
        <v>662</v>
      </c>
      <c r="T1163" t="s">
        <v>46</v>
      </c>
    </row>
    <row r="1164" spans="1:20" x14ac:dyDescent="0.2">
      <c r="A1164" t="s">
        <v>660</v>
      </c>
      <c r="B1164" t="s">
        <v>18</v>
      </c>
      <c r="C1164" t="s">
        <v>19</v>
      </c>
      <c r="D1164" s="21">
        <v>45877</v>
      </c>
      <c r="E1164">
        <v>112</v>
      </c>
      <c r="F1164">
        <v>133</v>
      </c>
      <c r="G1164" s="29">
        <f t="shared" si="11"/>
        <v>0.17499999999999999</v>
      </c>
      <c r="J1164">
        <v>2025</v>
      </c>
      <c r="K1164" t="s">
        <v>75</v>
      </c>
      <c r="L1164" t="s">
        <v>452</v>
      </c>
      <c r="M1164" t="s">
        <v>85</v>
      </c>
      <c r="N1164" t="s">
        <v>20</v>
      </c>
      <c r="O1164" t="s">
        <v>742</v>
      </c>
      <c r="P1164" t="s">
        <v>727</v>
      </c>
      <c r="Q1164" t="s">
        <v>694</v>
      </c>
      <c r="R1164" t="s">
        <v>263</v>
      </c>
      <c r="S1164" t="s">
        <v>662</v>
      </c>
      <c r="T1164" t="s">
        <v>46</v>
      </c>
    </row>
    <row r="1165" spans="1:20" x14ac:dyDescent="0.2">
      <c r="A1165" t="s">
        <v>660</v>
      </c>
      <c r="B1165" t="s">
        <v>18</v>
      </c>
      <c r="C1165" t="s">
        <v>19</v>
      </c>
      <c r="D1165" s="21">
        <v>45877</v>
      </c>
      <c r="E1165">
        <v>112</v>
      </c>
      <c r="F1165">
        <v>133</v>
      </c>
      <c r="G1165" s="29">
        <f t="shared" si="11"/>
        <v>0.17499999999999999</v>
      </c>
      <c r="J1165">
        <v>2025</v>
      </c>
      <c r="K1165" t="s">
        <v>78</v>
      </c>
      <c r="L1165" t="s">
        <v>452</v>
      </c>
      <c r="M1165" t="s">
        <v>85</v>
      </c>
      <c r="N1165" t="s">
        <v>20</v>
      </c>
      <c r="O1165" t="s">
        <v>742</v>
      </c>
      <c r="P1165" t="s">
        <v>727</v>
      </c>
      <c r="Q1165" t="s">
        <v>694</v>
      </c>
      <c r="R1165" t="s">
        <v>263</v>
      </c>
      <c r="S1165" t="s">
        <v>662</v>
      </c>
      <c r="T1165" t="s">
        <v>46</v>
      </c>
    </row>
    <row r="1166" spans="1:20" hidden="1" x14ac:dyDescent="0.2">
      <c r="A1166" t="s">
        <v>660</v>
      </c>
      <c r="B1166" t="s">
        <v>18</v>
      </c>
      <c r="C1166" t="s">
        <v>313</v>
      </c>
      <c r="D1166" s="21">
        <v>45880</v>
      </c>
      <c r="E1166">
        <v>119</v>
      </c>
      <c r="F1166">
        <v>133</v>
      </c>
      <c r="G1166" s="29">
        <f t="shared" si="11"/>
        <v>0.18</v>
      </c>
      <c r="J1166">
        <v>2025</v>
      </c>
      <c r="K1166" t="s">
        <v>314</v>
      </c>
      <c r="L1166" t="s">
        <v>452</v>
      </c>
      <c r="M1166" t="s">
        <v>85</v>
      </c>
      <c r="N1166" t="s">
        <v>20</v>
      </c>
      <c r="O1166" t="s">
        <v>743</v>
      </c>
      <c r="P1166" t="s">
        <v>692</v>
      </c>
      <c r="Q1166" t="s">
        <v>694</v>
      </c>
      <c r="R1166" t="s">
        <v>263</v>
      </c>
      <c r="S1166" t="s">
        <v>662</v>
      </c>
      <c r="T1166" t="s">
        <v>46</v>
      </c>
    </row>
    <row r="1167" spans="1:20" x14ac:dyDescent="0.2">
      <c r="A1167" t="s">
        <v>660</v>
      </c>
      <c r="B1167" t="s">
        <v>18</v>
      </c>
      <c r="C1167" t="s">
        <v>19</v>
      </c>
      <c r="D1167" s="21">
        <v>45880</v>
      </c>
      <c r="E1167">
        <v>112</v>
      </c>
      <c r="F1167">
        <v>133</v>
      </c>
      <c r="G1167" s="29">
        <f t="shared" si="11"/>
        <v>0.17499999999999999</v>
      </c>
      <c r="J1167">
        <v>2025</v>
      </c>
      <c r="K1167" t="s">
        <v>75</v>
      </c>
      <c r="L1167" t="s">
        <v>452</v>
      </c>
      <c r="M1167" t="s">
        <v>85</v>
      </c>
      <c r="N1167" t="s">
        <v>20</v>
      </c>
      <c r="O1167" t="s">
        <v>743</v>
      </c>
      <c r="P1167" t="s">
        <v>727</v>
      </c>
      <c r="Q1167" t="s">
        <v>694</v>
      </c>
      <c r="R1167" t="s">
        <v>263</v>
      </c>
      <c r="S1167" t="s">
        <v>662</v>
      </c>
      <c r="T1167" t="s">
        <v>46</v>
      </c>
    </row>
    <row r="1168" spans="1:20" x14ac:dyDescent="0.2">
      <c r="A1168" t="s">
        <v>660</v>
      </c>
      <c r="B1168" t="s">
        <v>18</v>
      </c>
      <c r="C1168" t="s">
        <v>19</v>
      </c>
      <c r="D1168" s="21">
        <v>45880</v>
      </c>
      <c r="E1168">
        <v>112</v>
      </c>
      <c r="F1168">
        <v>133</v>
      </c>
      <c r="G1168" s="29">
        <f t="shared" si="11"/>
        <v>0.17499999999999999</v>
      </c>
      <c r="J1168">
        <v>2025</v>
      </c>
      <c r="K1168" t="s">
        <v>68</v>
      </c>
      <c r="L1168" t="s">
        <v>452</v>
      </c>
      <c r="M1168" t="s">
        <v>85</v>
      </c>
      <c r="N1168" t="s">
        <v>20</v>
      </c>
      <c r="O1168" t="s">
        <v>743</v>
      </c>
      <c r="P1168" t="s">
        <v>726</v>
      </c>
      <c r="Q1168" t="s">
        <v>694</v>
      </c>
      <c r="R1168" t="s">
        <v>263</v>
      </c>
      <c r="S1168" t="s">
        <v>662</v>
      </c>
      <c r="T1168" t="s">
        <v>46</v>
      </c>
    </row>
    <row r="1169" spans="1:20" x14ac:dyDescent="0.2">
      <c r="A1169" t="s">
        <v>660</v>
      </c>
      <c r="B1169" t="s">
        <v>18</v>
      </c>
      <c r="C1169" t="s">
        <v>19</v>
      </c>
      <c r="D1169" s="21">
        <v>45880</v>
      </c>
      <c r="E1169">
        <v>112</v>
      </c>
      <c r="F1169">
        <v>133</v>
      </c>
      <c r="G1169" s="29">
        <f t="shared" si="11"/>
        <v>0.17499999999999999</v>
      </c>
      <c r="J1169">
        <v>2025</v>
      </c>
      <c r="K1169" t="s">
        <v>78</v>
      </c>
      <c r="L1169" t="s">
        <v>452</v>
      </c>
      <c r="M1169" t="s">
        <v>85</v>
      </c>
      <c r="N1169" t="s">
        <v>20</v>
      </c>
      <c r="O1169" t="s">
        <v>743</v>
      </c>
      <c r="P1169" t="s">
        <v>727</v>
      </c>
      <c r="Q1169" t="s">
        <v>694</v>
      </c>
      <c r="R1169" t="s">
        <v>263</v>
      </c>
      <c r="S1169" t="s">
        <v>662</v>
      </c>
      <c r="T1169" t="s">
        <v>46</v>
      </c>
    </row>
    <row r="1170" spans="1:20" hidden="1" x14ac:dyDescent="0.2">
      <c r="A1170" t="s">
        <v>660</v>
      </c>
      <c r="B1170" t="s">
        <v>18</v>
      </c>
      <c r="C1170" t="s">
        <v>313</v>
      </c>
      <c r="D1170" s="21">
        <v>45881</v>
      </c>
      <c r="E1170">
        <v>119</v>
      </c>
      <c r="F1170">
        <v>133</v>
      </c>
      <c r="G1170" s="29">
        <f t="shared" si="11"/>
        <v>0.18</v>
      </c>
      <c r="J1170">
        <v>2025</v>
      </c>
      <c r="K1170" t="s">
        <v>314</v>
      </c>
      <c r="M1170" t="s">
        <v>85</v>
      </c>
      <c r="N1170" t="s">
        <v>20</v>
      </c>
      <c r="O1170" t="s">
        <v>43</v>
      </c>
      <c r="P1170" t="s">
        <v>744</v>
      </c>
      <c r="Q1170" t="s">
        <v>694</v>
      </c>
      <c r="R1170" t="s">
        <v>263</v>
      </c>
      <c r="S1170" t="s">
        <v>662</v>
      </c>
      <c r="T1170" t="s">
        <v>46</v>
      </c>
    </row>
    <row r="1171" spans="1:20" x14ac:dyDescent="0.2">
      <c r="A1171" t="s">
        <v>660</v>
      </c>
      <c r="B1171" t="s">
        <v>18</v>
      </c>
      <c r="C1171" t="s">
        <v>19</v>
      </c>
      <c r="D1171" s="21">
        <v>45881</v>
      </c>
      <c r="E1171">
        <v>112</v>
      </c>
      <c r="F1171">
        <v>133</v>
      </c>
      <c r="G1171" s="29">
        <f t="shared" si="11"/>
        <v>0.17499999999999999</v>
      </c>
      <c r="J1171">
        <v>2025</v>
      </c>
      <c r="K1171" t="s">
        <v>75</v>
      </c>
      <c r="M1171" t="s">
        <v>85</v>
      </c>
      <c r="N1171" t="s">
        <v>20</v>
      </c>
      <c r="O1171" t="s">
        <v>43</v>
      </c>
      <c r="P1171" t="s">
        <v>727</v>
      </c>
      <c r="Q1171" t="s">
        <v>694</v>
      </c>
      <c r="R1171" t="s">
        <v>263</v>
      </c>
      <c r="S1171" t="s">
        <v>662</v>
      </c>
      <c r="T1171" t="s">
        <v>46</v>
      </c>
    </row>
    <row r="1172" spans="1:20" x14ac:dyDescent="0.2">
      <c r="A1172" t="s">
        <v>660</v>
      </c>
      <c r="B1172" t="s">
        <v>18</v>
      </c>
      <c r="C1172" t="s">
        <v>19</v>
      </c>
      <c r="D1172" s="21">
        <v>45881</v>
      </c>
      <c r="E1172">
        <v>112</v>
      </c>
      <c r="F1172">
        <v>133</v>
      </c>
      <c r="G1172" s="29">
        <f t="shared" si="11"/>
        <v>0.17499999999999999</v>
      </c>
      <c r="J1172">
        <v>2025</v>
      </c>
      <c r="K1172" t="s">
        <v>68</v>
      </c>
      <c r="M1172" t="s">
        <v>85</v>
      </c>
      <c r="N1172" t="s">
        <v>20</v>
      </c>
      <c r="O1172" t="s">
        <v>43</v>
      </c>
      <c r="P1172" t="s">
        <v>726</v>
      </c>
      <c r="Q1172" t="s">
        <v>694</v>
      </c>
      <c r="R1172" t="s">
        <v>263</v>
      </c>
      <c r="S1172" t="s">
        <v>662</v>
      </c>
      <c r="T1172" t="s">
        <v>46</v>
      </c>
    </row>
    <row r="1173" spans="1:20" x14ac:dyDescent="0.2">
      <c r="A1173" t="s">
        <v>660</v>
      </c>
      <c r="B1173" t="s">
        <v>18</v>
      </c>
      <c r="C1173" t="s">
        <v>19</v>
      </c>
      <c r="D1173" s="21">
        <v>45881</v>
      </c>
      <c r="E1173">
        <v>112</v>
      </c>
      <c r="F1173">
        <v>133</v>
      </c>
      <c r="G1173" s="29">
        <f t="shared" si="11"/>
        <v>0.17499999999999999</v>
      </c>
      <c r="J1173">
        <v>2025</v>
      </c>
      <c r="K1173" t="s">
        <v>78</v>
      </c>
      <c r="M1173" t="s">
        <v>85</v>
      </c>
      <c r="N1173" t="s">
        <v>20</v>
      </c>
      <c r="O1173" t="s">
        <v>43</v>
      </c>
      <c r="P1173" t="s">
        <v>727</v>
      </c>
      <c r="Q1173" t="s">
        <v>694</v>
      </c>
      <c r="R1173" t="s">
        <v>263</v>
      </c>
      <c r="S1173" t="s">
        <v>662</v>
      </c>
      <c r="T1173" t="s">
        <v>46</v>
      </c>
    </row>
    <row r="1174" spans="1:20" hidden="1" x14ac:dyDescent="0.2">
      <c r="A1174" t="s">
        <v>660</v>
      </c>
      <c r="B1174" t="s">
        <v>18</v>
      </c>
      <c r="C1174" t="s">
        <v>313</v>
      </c>
      <c r="D1174" s="21">
        <v>45882</v>
      </c>
      <c r="E1174">
        <v>119</v>
      </c>
      <c r="F1174">
        <v>133</v>
      </c>
      <c r="G1174" s="29">
        <f t="shared" si="11"/>
        <v>0.18</v>
      </c>
      <c r="J1174">
        <v>2025</v>
      </c>
      <c r="K1174" t="s">
        <v>314</v>
      </c>
      <c r="M1174" t="s">
        <v>85</v>
      </c>
      <c r="N1174" t="s">
        <v>20</v>
      </c>
      <c r="O1174" t="s">
        <v>43</v>
      </c>
      <c r="P1174" t="s">
        <v>744</v>
      </c>
      <c r="Q1174" t="s">
        <v>694</v>
      </c>
      <c r="R1174" t="s">
        <v>263</v>
      </c>
      <c r="S1174" t="s">
        <v>662</v>
      </c>
      <c r="T1174" t="s">
        <v>46</v>
      </c>
    </row>
    <row r="1175" spans="1:20" x14ac:dyDescent="0.2">
      <c r="A1175" t="s">
        <v>660</v>
      </c>
      <c r="B1175" t="s">
        <v>18</v>
      </c>
      <c r="C1175" t="s">
        <v>19</v>
      </c>
      <c r="D1175" s="21">
        <v>45882</v>
      </c>
      <c r="E1175">
        <v>112</v>
      </c>
      <c r="F1175">
        <v>133</v>
      </c>
      <c r="G1175" s="29">
        <f t="shared" si="11"/>
        <v>0.17499999999999999</v>
      </c>
      <c r="J1175">
        <v>2025</v>
      </c>
      <c r="K1175" t="s">
        <v>78</v>
      </c>
      <c r="M1175" t="s">
        <v>85</v>
      </c>
      <c r="N1175" t="s">
        <v>20</v>
      </c>
      <c r="O1175" t="s">
        <v>43</v>
      </c>
      <c r="P1175" t="s">
        <v>727</v>
      </c>
      <c r="Q1175" t="s">
        <v>694</v>
      </c>
      <c r="R1175" t="s">
        <v>263</v>
      </c>
      <c r="S1175" t="s">
        <v>662</v>
      </c>
      <c r="T1175" t="s">
        <v>46</v>
      </c>
    </row>
    <row r="1176" spans="1:20" x14ac:dyDescent="0.2">
      <c r="A1176" t="s">
        <v>660</v>
      </c>
      <c r="B1176" t="s">
        <v>18</v>
      </c>
      <c r="C1176" t="s">
        <v>19</v>
      </c>
      <c r="D1176" s="21">
        <v>45882</v>
      </c>
      <c r="E1176">
        <v>112</v>
      </c>
      <c r="F1176">
        <v>133</v>
      </c>
      <c r="G1176" s="29">
        <f t="shared" si="11"/>
        <v>0.17499999999999999</v>
      </c>
      <c r="J1176">
        <v>2025</v>
      </c>
      <c r="K1176" t="s">
        <v>68</v>
      </c>
      <c r="M1176" t="s">
        <v>85</v>
      </c>
      <c r="N1176" t="s">
        <v>20</v>
      </c>
      <c r="O1176" t="s">
        <v>43</v>
      </c>
      <c r="P1176" t="s">
        <v>726</v>
      </c>
      <c r="Q1176" t="s">
        <v>694</v>
      </c>
      <c r="R1176" t="s">
        <v>263</v>
      </c>
      <c r="S1176" t="s">
        <v>662</v>
      </c>
      <c r="T1176" t="s">
        <v>46</v>
      </c>
    </row>
    <row r="1177" spans="1:20" x14ac:dyDescent="0.2">
      <c r="A1177" t="s">
        <v>660</v>
      </c>
      <c r="B1177" t="s">
        <v>18</v>
      </c>
      <c r="C1177" t="s">
        <v>19</v>
      </c>
      <c r="D1177" s="21">
        <v>45882</v>
      </c>
      <c r="E1177">
        <v>112</v>
      </c>
      <c r="F1177">
        <v>133</v>
      </c>
      <c r="G1177" s="29">
        <f t="shared" si="11"/>
        <v>0.17499999999999999</v>
      </c>
      <c r="J1177">
        <v>2025</v>
      </c>
      <c r="K1177" t="s">
        <v>75</v>
      </c>
      <c r="M1177" t="s">
        <v>85</v>
      </c>
      <c r="N1177" t="s">
        <v>20</v>
      </c>
      <c r="O1177" t="s">
        <v>43</v>
      </c>
      <c r="P1177" t="s">
        <v>727</v>
      </c>
      <c r="Q1177" t="s">
        <v>694</v>
      </c>
      <c r="R1177" t="s">
        <v>263</v>
      </c>
      <c r="S1177" t="s">
        <v>662</v>
      </c>
      <c r="T1177" t="s">
        <v>46</v>
      </c>
    </row>
    <row r="1178" spans="1:20" hidden="1" x14ac:dyDescent="0.2">
      <c r="A1178" t="s">
        <v>660</v>
      </c>
      <c r="B1178" t="s">
        <v>18</v>
      </c>
      <c r="C1178" t="s">
        <v>313</v>
      </c>
      <c r="D1178" s="21">
        <v>45883</v>
      </c>
      <c r="E1178">
        <v>119</v>
      </c>
      <c r="F1178">
        <v>133</v>
      </c>
      <c r="G1178" s="29">
        <f t="shared" si="11"/>
        <v>0.18</v>
      </c>
      <c r="J1178">
        <v>2025</v>
      </c>
      <c r="K1178" t="s">
        <v>314</v>
      </c>
      <c r="M1178" t="s">
        <v>85</v>
      </c>
      <c r="N1178" t="s">
        <v>20</v>
      </c>
      <c r="O1178" t="s">
        <v>43</v>
      </c>
      <c r="P1178" t="s">
        <v>744</v>
      </c>
      <c r="Q1178" t="s">
        <v>694</v>
      </c>
      <c r="R1178" t="s">
        <v>263</v>
      </c>
      <c r="S1178" t="s">
        <v>662</v>
      </c>
      <c r="T1178" t="s">
        <v>46</v>
      </c>
    </row>
    <row r="1179" spans="1:20" x14ac:dyDescent="0.2">
      <c r="A1179" t="s">
        <v>660</v>
      </c>
      <c r="B1179" t="s">
        <v>18</v>
      </c>
      <c r="C1179" t="s">
        <v>19</v>
      </c>
      <c r="D1179" s="21">
        <v>45883</v>
      </c>
      <c r="E1179">
        <v>112</v>
      </c>
      <c r="F1179">
        <v>133</v>
      </c>
      <c r="G1179" s="29">
        <f t="shared" si="11"/>
        <v>0.17499999999999999</v>
      </c>
      <c r="J1179">
        <v>2025</v>
      </c>
      <c r="K1179" t="s">
        <v>75</v>
      </c>
      <c r="M1179" t="s">
        <v>85</v>
      </c>
      <c r="N1179" t="s">
        <v>20</v>
      </c>
      <c r="O1179" t="s">
        <v>43</v>
      </c>
      <c r="P1179" t="s">
        <v>727</v>
      </c>
      <c r="Q1179" t="s">
        <v>694</v>
      </c>
      <c r="R1179" t="s">
        <v>263</v>
      </c>
      <c r="S1179" t="s">
        <v>662</v>
      </c>
      <c r="T1179" t="s">
        <v>46</v>
      </c>
    </row>
    <row r="1180" spans="1:20" x14ac:dyDescent="0.2">
      <c r="A1180" t="s">
        <v>660</v>
      </c>
      <c r="B1180" t="s">
        <v>18</v>
      </c>
      <c r="C1180" t="s">
        <v>19</v>
      </c>
      <c r="D1180" s="21">
        <v>45883</v>
      </c>
      <c r="E1180">
        <v>112</v>
      </c>
      <c r="F1180">
        <v>133</v>
      </c>
      <c r="G1180" s="29">
        <f t="shared" ref="G1180:G1243" si="12">IF(ISNUMBER(H1180),AVERAGE(H1180:I1180),AVERAGE(E1180:F1180))/700</f>
        <v>0.17499999999999999</v>
      </c>
      <c r="J1180">
        <v>2025</v>
      </c>
      <c r="K1180" t="s">
        <v>68</v>
      </c>
      <c r="M1180" t="s">
        <v>85</v>
      </c>
      <c r="N1180" t="s">
        <v>20</v>
      </c>
      <c r="O1180" t="s">
        <v>43</v>
      </c>
      <c r="P1180" t="s">
        <v>726</v>
      </c>
      <c r="Q1180" t="s">
        <v>694</v>
      </c>
      <c r="R1180" t="s">
        <v>263</v>
      </c>
      <c r="S1180" t="s">
        <v>662</v>
      </c>
      <c r="T1180" t="s">
        <v>46</v>
      </c>
    </row>
    <row r="1181" spans="1:20" x14ac:dyDescent="0.2">
      <c r="A1181" t="s">
        <v>660</v>
      </c>
      <c r="B1181" t="s">
        <v>18</v>
      </c>
      <c r="C1181" t="s">
        <v>19</v>
      </c>
      <c r="D1181" s="21">
        <v>45883</v>
      </c>
      <c r="E1181">
        <v>112</v>
      </c>
      <c r="F1181">
        <v>133</v>
      </c>
      <c r="G1181" s="29">
        <f t="shared" si="12"/>
        <v>0.17499999999999999</v>
      </c>
      <c r="J1181">
        <v>2025</v>
      </c>
      <c r="K1181" t="s">
        <v>78</v>
      </c>
      <c r="M1181" t="s">
        <v>85</v>
      </c>
      <c r="N1181" t="s">
        <v>20</v>
      </c>
      <c r="O1181" t="s">
        <v>43</v>
      </c>
      <c r="P1181" t="s">
        <v>727</v>
      </c>
      <c r="Q1181" t="s">
        <v>694</v>
      </c>
      <c r="R1181" t="s">
        <v>263</v>
      </c>
      <c r="S1181" t="s">
        <v>662</v>
      </c>
      <c r="T1181" t="s">
        <v>46</v>
      </c>
    </row>
    <row r="1182" spans="1:20" hidden="1" x14ac:dyDescent="0.2">
      <c r="A1182" t="s">
        <v>660</v>
      </c>
      <c r="B1182" t="s">
        <v>18</v>
      </c>
      <c r="C1182" t="s">
        <v>313</v>
      </c>
      <c r="D1182" s="21">
        <v>45884</v>
      </c>
      <c r="E1182">
        <v>119</v>
      </c>
      <c r="F1182">
        <v>133</v>
      </c>
      <c r="G1182" s="29">
        <f t="shared" si="12"/>
        <v>0.18</v>
      </c>
      <c r="J1182">
        <v>2025</v>
      </c>
      <c r="K1182" t="s">
        <v>314</v>
      </c>
      <c r="M1182" t="s">
        <v>85</v>
      </c>
      <c r="N1182" t="s">
        <v>20</v>
      </c>
      <c r="O1182" t="s">
        <v>43</v>
      </c>
      <c r="P1182" t="s">
        <v>744</v>
      </c>
      <c r="Q1182" t="s">
        <v>694</v>
      </c>
      <c r="R1182" t="s">
        <v>263</v>
      </c>
      <c r="S1182" t="s">
        <v>662</v>
      </c>
      <c r="T1182" t="s">
        <v>46</v>
      </c>
    </row>
    <row r="1183" spans="1:20" x14ac:dyDescent="0.2">
      <c r="A1183" t="s">
        <v>660</v>
      </c>
      <c r="B1183" t="s">
        <v>18</v>
      </c>
      <c r="C1183" t="s">
        <v>19</v>
      </c>
      <c r="D1183" s="21">
        <v>45884</v>
      </c>
      <c r="E1183">
        <v>112</v>
      </c>
      <c r="F1183">
        <v>133</v>
      </c>
      <c r="G1183" s="29">
        <f t="shared" si="12"/>
        <v>0.17499999999999999</v>
      </c>
      <c r="J1183">
        <v>2025</v>
      </c>
      <c r="K1183" t="s">
        <v>75</v>
      </c>
      <c r="M1183" t="s">
        <v>85</v>
      </c>
      <c r="N1183" t="s">
        <v>20</v>
      </c>
      <c r="O1183" t="s">
        <v>43</v>
      </c>
      <c r="P1183" t="s">
        <v>727</v>
      </c>
      <c r="Q1183" t="s">
        <v>694</v>
      </c>
      <c r="R1183" t="s">
        <v>263</v>
      </c>
      <c r="S1183" t="s">
        <v>662</v>
      </c>
      <c r="T1183" t="s">
        <v>46</v>
      </c>
    </row>
    <row r="1184" spans="1:20" x14ac:dyDescent="0.2">
      <c r="A1184" t="s">
        <v>660</v>
      </c>
      <c r="B1184" t="s">
        <v>18</v>
      </c>
      <c r="C1184" t="s">
        <v>19</v>
      </c>
      <c r="D1184" s="21">
        <v>45884</v>
      </c>
      <c r="E1184">
        <v>112</v>
      </c>
      <c r="F1184">
        <v>133</v>
      </c>
      <c r="G1184" s="29">
        <f t="shared" si="12"/>
        <v>0.17499999999999999</v>
      </c>
      <c r="J1184">
        <v>2025</v>
      </c>
      <c r="K1184" t="s">
        <v>68</v>
      </c>
      <c r="M1184" t="s">
        <v>85</v>
      </c>
      <c r="N1184" t="s">
        <v>20</v>
      </c>
      <c r="O1184" t="s">
        <v>43</v>
      </c>
      <c r="P1184" t="s">
        <v>726</v>
      </c>
      <c r="Q1184" t="s">
        <v>694</v>
      </c>
      <c r="R1184" t="s">
        <v>263</v>
      </c>
      <c r="S1184" t="s">
        <v>662</v>
      </c>
      <c r="T1184" t="s">
        <v>46</v>
      </c>
    </row>
    <row r="1185" spans="1:20" x14ac:dyDescent="0.2">
      <c r="A1185" t="s">
        <v>660</v>
      </c>
      <c r="B1185" t="s">
        <v>18</v>
      </c>
      <c r="C1185" t="s">
        <v>19</v>
      </c>
      <c r="D1185" s="21">
        <v>45884</v>
      </c>
      <c r="E1185">
        <v>112</v>
      </c>
      <c r="F1185">
        <v>133</v>
      </c>
      <c r="G1185" s="29">
        <f t="shared" si="12"/>
        <v>0.17499999999999999</v>
      </c>
      <c r="J1185">
        <v>2025</v>
      </c>
      <c r="K1185" t="s">
        <v>78</v>
      </c>
      <c r="M1185" t="s">
        <v>85</v>
      </c>
      <c r="N1185" t="s">
        <v>20</v>
      </c>
      <c r="O1185" t="s">
        <v>43</v>
      </c>
      <c r="P1185" t="s">
        <v>727</v>
      </c>
      <c r="Q1185" t="s">
        <v>694</v>
      </c>
      <c r="R1185" t="s">
        <v>263</v>
      </c>
      <c r="S1185" t="s">
        <v>662</v>
      </c>
      <c r="T1185" t="s">
        <v>46</v>
      </c>
    </row>
    <row r="1186" spans="1:20" hidden="1" x14ac:dyDescent="0.2">
      <c r="A1186" t="s">
        <v>660</v>
      </c>
      <c r="B1186" t="s">
        <v>18</v>
      </c>
      <c r="C1186" t="s">
        <v>313</v>
      </c>
      <c r="D1186" s="21">
        <v>45887</v>
      </c>
      <c r="E1186">
        <v>119</v>
      </c>
      <c r="F1186">
        <v>133</v>
      </c>
      <c r="G1186" s="29">
        <f t="shared" si="12"/>
        <v>0.18</v>
      </c>
      <c r="J1186">
        <v>2025</v>
      </c>
      <c r="K1186" t="s">
        <v>314</v>
      </c>
      <c r="M1186" t="s">
        <v>85</v>
      </c>
      <c r="N1186" t="s">
        <v>20</v>
      </c>
      <c r="O1186" t="s">
        <v>43</v>
      </c>
      <c r="P1186" t="s">
        <v>755</v>
      </c>
      <c r="Q1186" t="s">
        <v>694</v>
      </c>
      <c r="R1186" t="s">
        <v>263</v>
      </c>
      <c r="S1186" t="s">
        <v>662</v>
      </c>
      <c r="T1186" t="s">
        <v>46</v>
      </c>
    </row>
    <row r="1187" spans="1:20" x14ac:dyDescent="0.2">
      <c r="A1187" t="s">
        <v>660</v>
      </c>
      <c r="B1187" t="s">
        <v>18</v>
      </c>
      <c r="C1187" t="s">
        <v>19</v>
      </c>
      <c r="D1187" s="21">
        <v>45887</v>
      </c>
      <c r="E1187">
        <v>112</v>
      </c>
      <c r="F1187">
        <v>133</v>
      </c>
      <c r="G1187" s="29">
        <f t="shared" si="12"/>
        <v>0.17499999999999999</v>
      </c>
      <c r="J1187">
        <v>2025</v>
      </c>
      <c r="K1187" t="s">
        <v>75</v>
      </c>
      <c r="M1187" t="s">
        <v>85</v>
      </c>
      <c r="N1187" t="s">
        <v>20</v>
      </c>
      <c r="O1187" t="s">
        <v>43</v>
      </c>
      <c r="P1187" t="s">
        <v>727</v>
      </c>
      <c r="Q1187" t="s">
        <v>694</v>
      </c>
      <c r="R1187" t="s">
        <v>263</v>
      </c>
      <c r="S1187" t="s">
        <v>662</v>
      </c>
      <c r="T1187" t="s">
        <v>46</v>
      </c>
    </row>
    <row r="1188" spans="1:20" x14ac:dyDescent="0.2">
      <c r="A1188" t="s">
        <v>660</v>
      </c>
      <c r="B1188" t="s">
        <v>18</v>
      </c>
      <c r="C1188" t="s">
        <v>19</v>
      </c>
      <c r="D1188" s="21">
        <v>45887</v>
      </c>
      <c r="E1188">
        <v>112</v>
      </c>
      <c r="F1188">
        <v>133</v>
      </c>
      <c r="G1188" s="29">
        <f t="shared" si="12"/>
        <v>0.17499999999999999</v>
      </c>
      <c r="J1188">
        <v>2025</v>
      </c>
      <c r="K1188" t="s">
        <v>68</v>
      </c>
      <c r="M1188" t="s">
        <v>85</v>
      </c>
      <c r="N1188" t="s">
        <v>20</v>
      </c>
      <c r="O1188" t="s">
        <v>43</v>
      </c>
      <c r="P1188" t="s">
        <v>727</v>
      </c>
      <c r="Q1188" t="s">
        <v>694</v>
      </c>
      <c r="R1188" t="s">
        <v>263</v>
      </c>
      <c r="S1188" t="s">
        <v>662</v>
      </c>
      <c r="T1188" t="s">
        <v>46</v>
      </c>
    </row>
    <row r="1189" spans="1:20" x14ac:dyDescent="0.2">
      <c r="A1189" t="s">
        <v>660</v>
      </c>
      <c r="B1189" t="s">
        <v>18</v>
      </c>
      <c r="C1189" t="s">
        <v>19</v>
      </c>
      <c r="D1189" s="21">
        <v>45887</v>
      </c>
      <c r="E1189">
        <v>112</v>
      </c>
      <c r="F1189">
        <v>133</v>
      </c>
      <c r="G1189" s="29">
        <f t="shared" si="12"/>
        <v>0.17499999999999999</v>
      </c>
      <c r="J1189">
        <v>2025</v>
      </c>
      <c r="K1189" t="s">
        <v>78</v>
      </c>
      <c r="M1189" t="s">
        <v>85</v>
      </c>
      <c r="N1189" t="s">
        <v>20</v>
      </c>
      <c r="O1189" t="s">
        <v>43</v>
      </c>
      <c r="P1189" t="s">
        <v>727</v>
      </c>
      <c r="Q1189" t="s">
        <v>694</v>
      </c>
      <c r="R1189" t="s">
        <v>263</v>
      </c>
      <c r="S1189" t="s">
        <v>662</v>
      </c>
      <c r="T1189" t="s">
        <v>46</v>
      </c>
    </row>
    <row r="1190" spans="1:20" hidden="1" x14ac:dyDescent="0.2">
      <c r="A1190" t="s">
        <v>660</v>
      </c>
      <c r="B1190" t="s">
        <v>18</v>
      </c>
      <c r="C1190" t="s">
        <v>313</v>
      </c>
      <c r="D1190" s="21">
        <v>45888</v>
      </c>
      <c r="E1190">
        <v>119</v>
      </c>
      <c r="F1190">
        <v>133</v>
      </c>
      <c r="G1190" s="29">
        <f t="shared" si="12"/>
        <v>0.18</v>
      </c>
      <c r="J1190">
        <v>2025</v>
      </c>
      <c r="K1190" t="s">
        <v>314</v>
      </c>
      <c r="M1190" t="s">
        <v>85</v>
      </c>
      <c r="N1190" t="s">
        <v>20</v>
      </c>
      <c r="O1190" t="s">
        <v>43</v>
      </c>
      <c r="P1190" t="s">
        <v>755</v>
      </c>
      <c r="Q1190" t="s">
        <v>694</v>
      </c>
      <c r="R1190" t="s">
        <v>263</v>
      </c>
      <c r="S1190" t="s">
        <v>662</v>
      </c>
      <c r="T1190" t="s">
        <v>46</v>
      </c>
    </row>
    <row r="1191" spans="1:20" x14ac:dyDescent="0.2">
      <c r="A1191" t="s">
        <v>660</v>
      </c>
      <c r="B1191" t="s">
        <v>18</v>
      </c>
      <c r="C1191" t="s">
        <v>19</v>
      </c>
      <c r="D1191" s="21">
        <v>45888</v>
      </c>
      <c r="E1191">
        <v>112</v>
      </c>
      <c r="F1191">
        <v>133</v>
      </c>
      <c r="G1191" s="29">
        <f t="shared" si="12"/>
        <v>0.17499999999999999</v>
      </c>
      <c r="J1191">
        <v>2025</v>
      </c>
      <c r="K1191" t="s">
        <v>75</v>
      </c>
      <c r="M1191" t="s">
        <v>85</v>
      </c>
      <c r="N1191" t="s">
        <v>20</v>
      </c>
      <c r="O1191" t="s">
        <v>43</v>
      </c>
      <c r="P1191" t="s">
        <v>727</v>
      </c>
      <c r="Q1191" t="s">
        <v>694</v>
      </c>
      <c r="R1191" t="s">
        <v>263</v>
      </c>
      <c r="S1191" t="s">
        <v>662</v>
      </c>
      <c r="T1191" t="s">
        <v>46</v>
      </c>
    </row>
    <row r="1192" spans="1:20" x14ac:dyDescent="0.2">
      <c r="A1192" t="s">
        <v>660</v>
      </c>
      <c r="B1192" t="s">
        <v>18</v>
      </c>
      <c r="C1192" t="s">
        <v>19</v>
      </c>
      <c r="D1192" s="21">
        <v>45888</v>
      </c>
      <c r="E1192">
        <v>112</v>
      </c>
      <c r="F1192">
        <v>133</v>
      </c>
      <c r="G1192" s="29">
        <f t="shared" si="12"/>
        <v>0.17499999999999999</v>
      </c>
      <c r="J1192">
        <v>2025</v>
      </c>
      <c r="K1192" t="s">
        <v>68</v>
      </c>
      <c r="M1192" t="s">
        <v>85</v>
      </c>
      <c r="N1192" t="s">
        <v>20</v>
      </c>
      <c r="O1192" t="s">
        <v>43</v>
      </c>
      <c r="P1192" t="s">
        <v>727</v>
      </c>
      <c r="Q1192" t="s">
        <v>694</v>
      </c>
      <c r="R1192" t="s">
        <v>263</v>
      </c>
      <c r="S1192" t="s">
        <v>662</v>
      </c>
      <c r="T1192" t="s">
        <v>46</v>
      </c>
    </row>
    <row r="1193" spans="1:20" x14ac:dyDescent="0.2">
      <c r="A1193" t="s">
        <v>660</v>
      </c>
      <c r="B1193" t="s">
        <v>18</v>
      </c>
      <c r="C1193" t="s">
        <v>19</v>
      </c>
      <c r="D1193" s="21">
        <v>45888</v>
      </c>
      <c r="E1193">
        <v>112</v>
      </c>
      <c r="F1193">
        <v>133</v>
      </c>
      <c r="G1193" s="29">
        <f t="shared" si="12"/>
        <v>0.17499999999999999</v>
      </c>
      <c r="J1193">
        <v>2025</v>
      </c>
      <c r="K1193" t="s">
        <v>78</v>
      </c>
      <c r="M1193" t="s">
        <v>85</v>
      </c>
      <c r="N1193" t="s">
        <v>20</v>
      </c>
      <c r="O1193" t="s">
        <v>43</v>
      </c>
      <c r="P1193" t="s">
        <v>727</v>
      </c>
      <c r="Q1193" t="s">
        <v>694</v>
      </c>
      <c r="R1193" t="s">
        <v>263</v>
      </c>
      <c r="S1193" t="s">
        <v>662</v>
      </c>
      <c r="T1193" t="s">
        <v>46</v>
      </c>
    </row>
    <row r="1194" spans="1:20" hidden="1" x14ac:dyDescent="0.2">
      <c r="A1194" t="s">
        <v>660</v>
      </c>
      <c r="B1194" t="s">
        <v>18</v>
      </c>
      <c r="C1194" t="s">
        <v>313</v>
      </c>
      <c r="D1194" s="21">
        <v>45889</v>
      </c>
      <c r="E1194">
        <v>119</v>
      </c>
      <c r="F1194">
        <v>133</v>
      </c>
      <c r="G1194" s="29">
        <f t="shared" si="12"/>
        <v>0.18</v>
      </c>
      <c r="J1194">
        <v>2025</v>
      </c>
      <c r="K1194" t="s">
        <v>314</v>
      </c>
      <c r="M1194" t="s">
        <v>85</v>
      </c>
      <c r="N1194" t="s">
        <v>20</v>
      </c>
      <c r="O1194" t="s">
        <v>43</v>
      </c>
      <c r="P1194" t="s">
        <v>755</v>
      </c>
      <c r="Q1194" t="s">
        <v>694</v>
      </c>
      <c r="R1194" t="s">
        <v>263</v>
      </c>
      <c r="S1194" t="s">
        <v>662</v>
      </c>
      <c r="T1194" t="s">
        <v>46</v>
      </c>
    </row>
    <row r="1195" spans="1:20" x14ac:dyDescent="0.2">
      <c r="A1195" t="s">
        <v>660</v>
      </c>
      <c r="B1195" t="s">
        <v>18</v>
      </c>
      <c r="C1195" t="s">
        <v>19</v>
      </c>
      <c r="D1195" s="21">
        <v>45889</v>
      </c>
      <c r="E1195">
        <v>112</v>
      </c>
      <c r="F1195">
        <v>133</v>
      </c>
      <c r="G1195" s="29">
        <f t="shared" si="12"/>
        <v>0.17499999999999999</v>
      </c>
      <c r="J1195">
        <v>2025</v>
      </c>
      <c r="K1195" t="s">
        <v>75</v>
      </c>
      <c r="M1195" t="s">
        <v>85</v>
      </c>
      <c r="N1195" t="s">
        <v>20</v>
      </c>
      <c r="O1195" t="s">
        <v>43</v>
      </c>
      <c r="P1195" t="s">
        <v>727</v>
      </c>
      <c r="Q1195" t="s">
        <v>694</v>
      </c>
      <c r="R1195" t="s">
        <v>263</v>
      </c>
      <c r="S1195" t="s">
        <v>662</v>
      </c>
      <c r="T1195" t="s">
        <v>46</v>
      </c>
    </row>
    <row r="1196" spans="1:20" x14ac:dyDescent="0.2">
      <c r="A1196" t="s">
        <v>660</v>
      </c>
      <c r="B1196" t="s">
        <v>18</v>
      </c>
      <c r="C1196" t="s">
        <v>19</v>
      </c>
      <c r="D1196" s="21">
        <v>45889</v>
      </c>
      <c r="E1196">
        <v>112</v>
      </c>
      <c r="F1196">
        <v>133</v>
      </c>
      <c r="G1196" s="29">
        <f t="shared" si="12"/>
        <v>0.17499999999999999</v>
      </c>
      <c r="J1196">
        <v>2025</v>
      </c>
      <c r="K1196" t="s">
        <v>68</v>
      </c>
      <c r="M1196" t="s">
        <v>85</v>
      </c>
      <c r="N1196" t="s">
        <v>20</v>
      </c>
      <c r="O1196" t="s">
        <v>43</v>
      </c>
      <c r="P1196" t="s">
        <v>727</v>
      </c>
      <c r="Q1196" t="s">
        <v>694</v>
      </c>
      <c r="R1196" t="s">
        <v>263</v>
      </c>
      <c r="S1196" t="s">
        <v>662</v>
      </c>
      <c r="T1196" t="s">
        <v>46</v>
      </c>
    </row>
    <row r="1197" spans="1:20" x14ac:dyDescent="0.2">
      <c r="A1197" t="s">
        <v>660</v>
      </c>
      <c r="B1197" t="s">
        <v>18</v>
      </c>
      <c r="C1197" t="s">
        <v>19</v>
      </c>
      <c r="D1197" s="21">
        <v>45889</v>
      </c>
      <c r="E1197">
        <v>112</v>
      </c>
      <c r="F1197">
        <v>133</v>
      </c>
      <c r="G1197" s="29">
        <f t="shared" si="12"/>
        <v>0.17499999999999999</v>
      </c>
      <c r="J1197">
        <v>2025</v>
      </c>
      <c r="K1197" t="s">
        <v>78</v>
      </c>
      <c r="M1197" t="s">
        <v>85</v>
      </c>
      <c r="N1197" t="s">
        <v>20</v>
      </c>
      <c r="O1197" t="s">
        <v>43</v>
      </c>
      <c r="P1197" t="s">
        <v>727</v>
      </c>
      <c r="Q1197" t="s">
        <v>694</v>
      </c>
      <c r="R1197" t="s">
        <v>263</v>
      </c>
      <c r="S1197" t="s">
        <v>662</v>
      </c>
      <c r="T1197" t="s">
        <v>46</v>
      </c>
    </row>
    <row r="1198" spans="1:20" hidden="1" x14ac:dyDescent="0.2">
      <c r="A1198" t="s">
        <v>660</v>
      </c>
      <c r="B1198" t="s">
        <v>18</v>
      </c>
      <c r="C1198" t="s">
        <v>313</v>
      </c>
      <c r="D1198" s="21">
        <v>45890</v>
      </c>
      <c r="E1198">
        <v>119</v>
      </c>
      <c r="F1198">
        <v>133</v>
      </c>
      <c r="G1198" s="29">
        <f t="shared" si="12"/>
        <v>0.18</v>
      </c>
      <c r="J1198">
        <v>2025</v>
      </c>
      <c r="K1198" t="s">
        <v>314</v>
      </c>
      <c r="M1198" t="s">
        <v>51</v>
      </c>
      <c r="N1198" t="s">
        <v>20</v>
      </c>
      <c r="O1198" t="s">
        <v>775</v>
      </c>
      <c r="P1198" t="s">
        <v>755</v>
      </c>
      <c r="Q1198" t="s">
        <v>694</v>
      </c>
      <c r="R1198" t="s">
        <v>263</v>
      </c>
      <c r="S1198" t="s">
        <v>662</v>
      </c>
      <c r="T1198" t="s">
        <v>46</v>
      </c>
    </row>
    <row r="1199" spans="1:20" x14ac:dyDescent="0.2">
      <c r="A1199" t="s">
        <v>660</v>
      </c>
      <c r="B1199" t="s">
        <v>18</v>
      </c>
      <c r="C1199" t="s">
        <v>19</v>
      </c>
      <c r="D1199" s="21">
        <v>45890</v>
      </c>
      <c r="E1199">
        <v>119</v>
      </c>
      <c r="F1199">
        <v>133</v>
      </c>
      <c r="G1199" s="29">
        <f t="shared" si="12"/>
        <v>0.18</v>
      </c>
      <c r="J1199">
        <v>2025</v>
      </c>
      <c r="K1199" t="s">
        <v>68</v>
      </c>
      <c r="M1199" t="s">
        <v>51</v>
      </c>
      <c r="N1199" t="s">
        <v>20</v>
      </c>
      <c r="O1199" t="s">
        <v>775</v>
      </c>
      <c r="P1199" t="s">
        <v>776</v>
      </c>
      <c r="Q1199" t="s">
        <v>694</v>
      </c>
      <c r="R1199" t="s">
        <v>263</v>
      </c>
      <c r="S1199" t="s">
        <v>662</v>
      </c>
      <c r="T1199" t="s">
        <v>46</v>
      </c>
    </row>
    <row r="1200" spans="1:20" x14ac:dyDescent="0.2">
      <c r="A1200" t="s">
        <v>660</v>
      </c>
      <c r="B1200" t="s">
        <v>18</v>
      </c>
      <c r="C1200" t="s">
        <v>19</v>
      </c>
      <c r="D1200" s="21">
        <v>45890</v>
      </c>
      <c r="E1200">
        <v>112</v>
      </c>
      <c r="F1200">
        <v>133</v>
      </c>
      <c r="G1200" s="29">
        <f t="shared" si="12"/>
        <v>0.17499999999999999</v>
      </c>
      <c r="J1200">
        <v>2025</v>
      </c>
      <c r="K1200" t="s">
        <v>75</v>
      </c>
      <c r="M1200" t="s">
        <v>51</v>
      </c>
      <c r="N1200" t="s">
        <v>20</v>
      </c>
      <c r="O1200" t="s">
        <v>775</v>
      </c>
      <c r="P1200" t="s">
        <v>727</v>
      </c>
      <c r="Q1200" t="s">
        <v>694</v>
      </c>
      <c r="R1200" t="s">
        <v>263</v>
      </c>
      <c r="S1200" t="s">
        <v>662</v>
      </c>
      <c r="T1200" t="s">
        <v>46</v>
      </c>
    </row>
    <row r="1201" spans="1:20" x14ac:dyDescent="0.2">
      <c r="A1201" t="s">
        <v>660</v>
      </c>
      <c r="B1201" t="s">
        <v>18</v>
      </c>
      <c r="C1201" t="s">
        <v>19</v>
      </c>
      <c r="D1201" s="21">
        <v>45890</v>
      </c>
      <c r="E1201">
        <v>112</v>
      </c>
      <c r="F1201">
        <v>133</v>
      </c>
      <c r="G1201" s="29">
        <f t="shared" si="12"/>
        <v>0.17499999999999999</v>
      </c>
      <c r="J1201">
        <v>2025</v>
      </c>
      <c r="K1201" t="s">
        <v>78</v>
      </c>
      <c r="M1201" t="s">
        <v>51</v>
      </c>
      <c r="N1201" t="s">
        <v>20</v>
      </c>
      <c r="O1201" t="s">
        <v>775</v>
      </c>
      <c r="P1201" t="s">
        <v>727</v>
      </c>
      <c r="Q1201" t="s">
        <v>694</v>
      </c>
      <c r="R1201" t="s">
        <v>263</v>
      </c>
      <c r="S1201" t="s">
        <v>662</v>
      </c>
      <c r="T1201" t="s">
        <v>46</v>
      </c>
    </row>
    <row r="1202" spans="1:20" hidden="1" x14ac:dyDescent="0.2">
      <c r="A1202" t="s">
        <v>660</v>
      </c>
      <c r="B1202" t="s">
        <v>18</v>
      </c>
      <c r="C1202" t="s">
        <v>313</v>
      </c>
      <c r="D1202" s="21">
        <v>45891</v>
      </c>
      <c r="E1202">
        <v>119</v>
      </c>
      <c r="F1202">
        <v>133</v>
      </c>
      <c r="G1202" s="29">
        <f t="shared" si="12"/>
        <v>0.18</v>
      </c>
      <c r="J1202">
        <v>2025</v>
      </c>
      <c r="K1202" t="s">
        <v>314</v>
      </c>
      <c r="M1202" t="s">
        <v>777</v>
      </c>
      <c r="N1202" t="s">
        <v>20</v>
      </c>
      <c r="O1202" t="s">
        <v>775</v>
      </c>
      <c r="P1202" t="s">
        <v>755</v>
      </c>
      <c r="Q1202" t="s">
        <v>694</v>
      </c>
      <c r="R1202" t="s">
        <v>263</v>
      </c>
      <c r="S1202" t="s">
        <v>662</v>
      </c>
      <c r="T1202" t="s">
        <v>46</v>
      </c>
    </row>
    <row r="1203" spans="1:20" x14ac:dyDescent="0.2">
      <c r="A1203" t="s">
        <v>660</v>
      </c>
      <c r="B1203" t="s">
        <v>18</v>
      </c>
      <c r="C1203" t="s">
        <v>19</v>
      </c>
      <c r="D1203" s="21">
        <v>45891</v>
      </c>
      <c r="E1203">
        <v>119</v>
      </c>
      <c r="F1203">
        <v>133</v>
      </c>
      <c r="G1203" s="29">
        <f t="shared" si="12"/>
        <v>0.18</v>
      </c>
      <c r="J1203">
        <v>2025</v>
      </c>
      <c r="K1203" t="s">
        <v>68</v>
      </c>
      <c r="M1203" t="s">
        <v>777</v>
      </c>
      <c r="N1203" t="s">
        <v>20</v>
      </c>
      <c r="O1203" t="s">
        <v>775</v>
      </c>
      <c r="P1203" t="s">
        <v>778</v>
      </c>
      <c r="Q1203" t="s">
        <v>694</v>
      </c>
      <c r="R1203" t="s">
        <v>263</v>
      </c>
      <c r="S1203" t="s">
        <v>662</v>
      </c>
      <c r="T1203" t="s">
        <v>46</v>
      </c>
    </row>
    <row r="1204" spans="1:20" x14ac:dyDescent="0.2">
      <c r="A1204" t="s">
        <v>660</v>
      </c>
      <c r="B1204" t="s">
        <v>18</v>
      </c>
      <c r="C1204" t="s">
        <v>19</v>
      </c>
      <c r="D1204" s="21">
        <v>45891</v>
      </c>
      <c r="E1204">
        <v>112</v>
      </c>
      <c r="F1204">
        <v>133</v>
      </c>
      <c r="G1204" s="29">
        <f t="shared" si="12"/>
        <v>0.17499999999999999</v>
      </c>
      <c r="J1204">
        <v>2025</v>
      </c>
      <c r="K1204" t="s">
        <v>75</v>
      </c>
      <c r="M1204" t="s">
        <v>777</v>
      </c>
      <c r="N1204" t="s">
        <v>20</v>
      </c>
      <c r="O1204" t="s">
        <v>775</v>
      </c>
      <c r="P1204" t="s">
        <v>727</v>
      </c>
      <c r="Q1204" t="s">
        <v>694</v>
      </c>
      <c r="R1204" t="s">
        <v>263</v>
      </c>
      <c r="S1204" t="s">
        <v>662</v>
      </c>
      <c r="T1204" t="s">
        <v>46</v>
      </c>
    </row>
    <row r="1205" spans="1:20" x14ac:dyDescent="0.2">
      <c r="A1205" t="s">
        <v>660</v>
      </c>
      <c r="B1205" t="s">
        <v>18</v>
      </c>
      <c r="C1205" t="s">
        <v>19</v>
      </c>
      <c r="D1205" s="21">
        <v>45891</v>
      </c>
      <c r="E1205">
        <v>112</v>
      </c>
      <c r="F1205">
        <v>133</v>
      </c>
      <c r="G1205" s="29">
        <f t="shared" si="12"/>
        <v>0.17499999999999999</v>
      </c>
      <c r="J1205">
        <v>2025</v>
      </c>
      <c r="K1205" t="s">
        <v>78</v>
      </c>
      <c r="M1205" t="s">
        <v>777</v>
      </c>
      <c r="N1205" t="s">
        <v>20</v>
      </c>
      <c r="O1205" t="s">
        <v>775</v>
      </c>
      <c r="P1205" t="s">
        <v>727</v>
      </c>
      <c r="Q1205" t="s">
        <v>694</v>
      </c>
      <c r="R1205" t="s">
        <v>263</v>
      </c>
      <c r="S1205" t="s">
        <v>662</v>
      </c>
      <c r="T1205" t="s">
        <v>46</v>
      </c>
    </row>
    <row r="1206" spans="1:20" hidden="1" x14ac:dyDescent="0.2">
      <c r="A1206" t="s">
        <v>660</v>
      </c>
      <c r="B1206" t="s">
        <v>18</v>
      </c>
      <c r="C1206" t="s">
        <v>313</v>
      </c>
      <c r="D1206" s="21">
        <v>45894</v>
      </c>
      <c r="E1206">
        <v>119</v>
      </c>
      <c r="F1206">
        <v>133</v>
      </c>
      <c r="G1206" s="29">
        <f t="shared" si="12"/>
        <v>0.18</v>
      </c>
      <c r="J1206">
        <v>2025</v>
      </c>
      <c r="K1206" t="s">
        <v>314</v>
      </c>
      <c r="M1206" t="s">
        <v>81</v>
      </c>
      <c r="N1206" t="s">
        <v>20</v>
      </c>
      <c r="O1206" t="s">
        <v>43</v>
      </c>
      <c r="P1206" t="s">
        <v>755</v>
      </c>
      <c r="Q1206" t="s">
        <v>694</v>
      </c>
      <c r="R1206" t="s">
        <v>263</v>
      </c>
      <c r="S1206" t="s">
        <v>662</v>
      </c>
      <c r="T1206" t="s">
        <v>46</v>
      </c>
    </row>
    <row r="1207" spans="1:20" x14ac:dyDescent="0.2">
      <c r="A1207" t="s">
        <v>660</v>
      </c>
      <c r="B1207" t="s">
        <v>18</v>
      </c>
      <c r="C1207" t="s">
        <v>19</v>
      </c>
      <c r="D1207" s="21">
        <v>45894</v>
      </c>
      <c r="E1207">
        <v>119</v>
      </c>
      <c r="F1207">
        <v>133</v>
      </c>
      <c r="G1207" s="29">
        <f t="shared" si="12"/>
        <v>0.18</v>
      </c>
      <c r="J1207">
        <v>2025</v>
      </c>
      <c r="K1207" t="s">
        <v>68</v>
      </c>
      <c r="M1207" t="s">
        <v>81</v>
      </c>
      <c r="N1207" t="s">
        <v>20</v>
      </c>
      <c r="O1207" t="s">
        <v>43</v>
      </c>
      <c r="P1207" t="s">
        <v>778</v>
      </c>
      <c r="Q1207" t="s">
        <v>694</v>
      </c>
      <c r="R1207" t="s">
        <v>263</v>
      </c>
      <c r="S1207" t="s">
        <v>662</v>
      </c>
      <c r="T1207" t="s">
        <v>46</v>
      </c>
    </row>
    <row r="1208" spans="1:20" x14ac:dyDescent="0.2">
      <c r="A1208" t="s">
        <v>660</v>
      </c>
      <c r="B1208" t="s">
        <v>18</v>
      </c>
      <c r="C1208" t="s">
        <v>19</v>
      </c>
      <c r="D1208" s="21">
        <v>45894</v>
      </c>
      <c r="E1208">
        <v>112</v>
      </c>
      <c r="F1208">
        <v>133</v>
      </c>
      <c r="G1208" s="29">
        <f t="shared" si="12"/>
        <v>0.17499999999999999</v>
      </c>
      <c r="J1208">
        <v>2025</v>
      </c>
      <c r="K1208" t="s">
        <v>75</v>
      </c>
      <c r="M1208" t="s">
        <v>81</v>
      </c>
      <c r="N1208" t="s">
        <v>20</v>
      </c>
      <c r="O1208" t="s">
        <v>43</v>
      </c>
      <c r="P1208" t="s">
        <v>727</v>
      </c>
      <c r="Q1208" t="s">
        <v>694</v>
      </c>
      <c r="R1208" t="s">
        <v>263</v>
      </c>
      <c r="S1208" t="s">
        <v>662</v>
      </c>
      <c r="T1208" t="s">
        <v>46</v>
      </c>
    </row>
    <row r="1209" spans="1:20" x14ac:dyDescent="0.2">
      <c r="A1209" t="s">
        <v>660</v>
      </c>
      <c r="B1209" t="s">
        <v>18</v>
      </c>
      <c r="C1209" t="s">
        <v>19</v>
      </c>
      <c r="D1209" s="21">
        <v>45894</v>
      </c>
      <c r="E1209">
        <v>112</v>
      </c>
      <c r="F1209">
        <v>133</v>
      </c>
      <c r="G1209" s="29">
        <f t="shared" si="12"/>
        <v>0.17499999999999999</v>
      </c>
      <c r="J1209">
        <v>2025</v>
      </c>
      <c r="K1209" t="s">
        <v>78</v>
      </c>
      <c r="M1209" t="s">
        <v>81</v>
      </c>
      <c r="N1209" t="s">
        <v>20</v>
      </c>
      <c r="O1209" t="s">
        <v>43</v>
      </c>
      <c r="P1209" t="s">
        <v>727</v>
      </c>
      <c r="Q1209" t="s">
        <v>694</v>
      </c>
      <c r="R1209" t="s">
        <v>263</v>
      </c>
      <c r="S1209" t="s">
        <v>662</v>
      </c>
      <c r="T1209" t="s">
        <v>46</v>
      </c>
    </row>
    <row r="1210" spans="1:20" hidden="1" x14ac:dyDescent="0.2">
      <c r="A1210" t="s">
        <v>660</v>
      </c>
      <c r="B1210" t="s">
        <v>18</v>
      </c>
      <c r="C1210" t="s">
        <v>313</v>
      </c>
      <c r="D1210" s="21">
        <v>45895</v>
      </c>
      <c r="E1210">
        <v>119</v>
      </c>
      <c r="F1210">
        <v>133</v>
      </c>
      <c r="G1210" s="29">
        <f t="shared" si="12"/>
        <v>0.18</v>
      </c>
      <c r="J1210">
        <v>2025</v>
      </c>
      <c r="K1210" t="s">
        <v>314</v>
      </c>
      <c r="M1210" t="s">
        <v>81</v>
      </c>
      <c r="N1210" t="s">
        <v>20</v>
      </c>
      <c r="O1210" t="s">
        <v>43</v>
      </c>
      <c r="P1210" t="s">
        <v>755</v>
      </c>
      <c r="Q1210" t="s">
        <v>697</v>
      </c>
      <c r="R1210" t="s">
        <v>263</v>
      </c>
      <c r="S1210" t="s">
        <v>662</v>
      </c>
      <c r="T1210" t="s">
        <v>46</v>
      </c>
    </row>
    <row r="1211" spans="1:20" x14ac:dyDescent="0.2">
      <c r="A1211" t="s">
        <v>660</v>
      </c>
      <c r="B1211" t="s">
        <v>18</v>
      </c>
      <c r="C1211" t="s">
        <v>19</v>
      </c>
      <c r="D1211" s="21">
        <v>45895</v>
      </c>
      <c r="E1211">
        <v>119</v>
      </c>
      <c r="F1211">
        <v>133</v>
      </c>
      <c r="G1211" s="29">
        <f t="shared" si="12"/>
        <v>0.18</v>
      </c>
      <c r="J1211">
        <v>2025</v>
      </c>
      <c r="K1211" t="s">
        <v>68</v>
      </c>
      <c r="M1211" t="s">
        <v>81</v>
      </c>
      <c r="N1211" t="s">
        <v>20</v>
      </c>
      <c r="O1211" t="s">
        <v>43</v>
      </c>
      <c r="P1211" t="s">
        <v>778</v>
      </c>
      <c r="Q1211" t="s">
        <v>697</v>
      </c>
      <c r="R1211" t="s">
        <v>263</v>
      </c>
      <c r="S1211" t="s">
        <v>662</v>
      </c>
      <c r="T1211" t="s">
        <v>46</v>
      </c>
    </row>
    <row r="1212" spans="1:20" x14ac:dyDescent="0.2">
      <c r="A1212" t="s">
        <v>660</v>
      </c>
      <c r="B1212" t="s">
        <v>18</v>
      </c>
      <c r="C1212" t="s">
        <v>19</v>
      </c>
      <c r="D1212" s="21">
        <v>45895</v>
      </c>
      <c r="E1212">
        <v>112</v>
      </c>
      <c r="F1212">
        <v>133</v>
      </c>
      <c r="G1212" s="29">
        <f t="shared" si="12"/>
        <v>0.17499999999999999</v>
      </c>
      <c r="J1212">
        <v>2025</v>
      </c>
      <c r="K1212" t="s">
        <v>75</v>
      </c>
      <c r="M1212" t="s">
        <v>81</v>
      </c>
      <c r="N1212" t="s">
        <v>20</v>
      </c>
      <c r="O1212" t="s">
        <v>43</v>
      </c>
      <c r="P1212" t="s">
        <v>727</v>
      </c>
      <c r="Q1212" t="s">
        <v>697</v>
      </c>
      <c r="R1212" t="s">
        <v>263</v>
      </c>
      <c r="S1212" t="s">
        <v>662</v>
      </c>
      <c r="T1212" t="s">
        <v>46</v>
      </c>
    </row>
    <row r="1213" spans="1:20" x14ac:dyDescent="0.2">
      <c r="A1213" t="s">
        <v>660</v>
      </c>
      <c r="B1213" t="s">
        <v>18</v>
      </c>
      <c r="C1213" t="s">
        <v>19</v>
      </c>
      <c r="D1213" s="21">
        <v>45895</v>
      </c>
      <c r="E1213">
        <v>112</v>
      </c>
      <c r="F1213">
        <v>133</v>
      </c>
      <c r="G1213" s="29">
        <f t="shared" si="12"/>
        <v>0.17499999999999999</v>
      </c>
      <c r="J1213">
        <v>2025</v>
      </c>
      <c r="K1213" t="s">
        <v>78</v>
      </c>
      <c r="M1213" t="s">
        <v>81</v>
      </c>
      <c r="N1213" t="s">
        <v>20</v>
      </c>
      <c r="O1213" t="s">
        <v>43</v>
      </c>
      <c r="P1213" t="s">
        <v>727</v>
      </c>
      <c r="Q1213" t="s">
        <v>697</v>
      </c>
      <c r="R1213" t="s">
        <v>263</v>
      </c>
      <c r="S1213" t="s">
        <v>662</v>
      </c>
      <c r="T1213" t="s">
        <v>46</v>
      </c>
    </row>
    <row r="1214" spans="1:20" hidden="1" x14ac:dyDescent="0.2">
      <c r="A1214" t="s">
        <v>660</v>
      </c>
      <c r="B1214" t="s">
        <v>18</v>
      </c>
      <c r="C1214" t="s">
        <v>313</v>
      </c>
      <c r="D1214" s="21">
        <v>45896</v>
      </c>
      <c r="E1214">
        <v>119</v>
      </c>
      <c r="F1214">
        <v>133</v>
      </c>
      <c r="G1214" s="29">
        <f t="shared" si="12"/>
        <v>0.18</v>
      </c>
      <c r="J1214">
        <v>2025</v>
      </c>
      <c r="K1214" t="s">
        <v>314</v>
      </c>
      <c r="M1214" t="s">
        <v>81</v>
      </c>
      <c r="N1214" t="s">
        <v>20</v>
      </c>
      <c r="O1214" t="s">
        <v>43</v>
      </c>
      <c r="P1214" t="s">
        <v>755</v>
      </c>
      <c r="Q1214" t="s">
        <v>697</v>
      </c>
      <c r="R1214" t="s">
        <v>263</v>
      </c>
      <c r="S1214" t="s">
        <v>662</v>
      </c>
      <c r="T1214" t="s">
        <v>46</v>
      </c>
    </row>
    <row r="1215" spans="1:20" x14ac:dyDescent="0.2">
      <c r="A1215" t="s">
        <v>660</v>
      </c>
      <c r="B1215" t="s">
        <v>18</v>
      </c>
      <c r="C1215" t="s">
        <v>19</v>
      </c>
      <c r="D1215" s="21">
        <v>45896</v>
      </c>
      <c r="E1215">
        <v>119</v>
      </c>
      <c r="F1215">
        <v>133</v>
      </c>
      <c r="G1215" s="29">
        <f t="shared" si="12"/>
        <v>0.18</v>
      </c>
      <c r="J1215">
        <v>2025</v>
      </c>
      <c r="K1215" t="s">
        <v>68</v>
      </c>
      <c r="M1215" t="s">
        <v>81</v>
      </c>
      <c r="N1215" t="s">
        <v>20</v>
      </c>
      <c r="O1215" t="s">
        <v>43</v>
      </c>
      <c r="P1215" t="s">
        <v>778</v>
      </c>
      <c r="Q1215" t="s">
        <v>697</v>
      </c>
      <c r="R1215" t="s">
        <v>263</v>
      </c>
      <c r="S1215" t="s">
        <v>662</v>
      </c>
      <c r="T1215" t="s">
        <v>46</v>
      </c>
    </row>
    <row r="1216" spans="1:20" x14ac:dyDescent="0.2">
      <c r="A1216" t="s">
        <v>660</v>
      </c>
      <c r="B1216" t="s">
        <v>18</v>
      </c>
      <c r="C1216" t="s">
        <v>19</v>
      </c>
      <c r="D1216" s="21">
        <v>45896</v>
      </c>
      <c r="E1216">
        <v>112</v>
      </c>
      <c r="F1216">
        <v>133</v>
      </c>
      <c r="G1216" s="29">
        <f t="shared" si="12"/>
        <v>0.17499999999999999</v>
      </c>
      <c r="J1216">
        <v>2025</v>
      </c>
      <c r="K1216" t="s">
        <v>75</v>
      </c>
      <c r="M1216" t="s">
        <v>81</v>
      </c>
      <c r="N1216" t="s">
        <v>20</v>
      </c>
      <c r="O1216" t="s">
        <v>43</v>
      </c>
      <c r="P1216" t="s">
        <v>727</v>
      </c>
      <c r="Q1216" t="s">
        <v>697</v>
      </c>
      <c r="R1216" t="s">
        <v>263</v>
      </c>
      <c r="S1216" t="s">
        <v>662</v>
      </c>
      <c r="T1216" t="s">
        <v>46</v>
      </c>
    </row>
    <row r="1217" spans="1:20" x14ac:dyDescent="0.2">
      <c r="A1217" t="s">
        <v>660</v>
      </c>
      <c r="B1217" t="s">
        <v>18</v>
      </c>
      <c r="C1217" t="s">
        <v>19</v>
      </c>
      <c r="D1217" s="21">
        <v>45896</v>
      </c>
      <c r="E1217">
        <v>112</v>
      </c>
      <c r="F1217">
        <v>133</v>
      </c>
      <c r="G1217" s="29">
        <f t="shared" si="12"/>
        <v>0.17499999999999999</v>
      </c>
      <c r="J1217">
        <v>2025</v>
      </c>
      <c r="K1217" t="s">
        <v>78</v>
      </c>
      <c r="M1217" t="s">
        <v>81</v>
      </c>
      <c r="N1217" t="s">
        <v>20</v>
      </c>
      <c r="O1217" t="s">
        <v>43</v>
      </c>
      <c r="P1217" t="s">
        <v>727</v>
      </c>
      <c r="Q1217" t="s">
        <v>697</v>
      </c>
      <c r="R1217" t="s">
        <v>263</v>
      </c>
      <c r="S1217" t="s">
        <v>662</v>
      </c>
      <c r="T1217" t="s">
        <v>46</v>
      </c>
    </row>
    <row r="1218" spans="1:20" hidden="1" x14ac:dyDescent="0.2">
      <c r="A1218" t="s">
        <v>660</v>
      </c>
      <c r="B1218" t="s">
        <v>18</v>
      </c>
      <c r="C1218" t="s">
        <v>313</v>
      </c>
      <c r="D1218" s="21">
        <v>45897</v>
      </c>
      <c r="E1218">
        <v>119</v>
      </c>
      <c r="F1218">
        <v>133</v>
      </c>
      <c r="G1218" s="29">
        <f t="shared" si="12"/>
        <v>0.18</v>
      </c>
      <c r="J1218">
        <v>2025</v>
      </c>
      <c r="K1218" t="s">
        <v>314</v>
      </c>
      <c r="M1218" t="s">
        <v>81</v>
      </c>
      <c r="N1218" t="s">
        <v>20</v>
      </c>
      <c r="O1218" t="s">
        <v>43</v>
      </c>
      <c r="P1218" t="s">
        <v>755</v>
      </c>
      <c r="Q1218" t="s">
        <v>697</v>
      </c>
      <c r="R1218" t="s">
        <v>263</v>
      </c>
      <c r="S1218" t="s">
        <v>662</v>
      </c>
      <c r="T1218" t="s">
        <v>46</v>
      </c>
    </row>
    <row r="1219" spans="1:20" x14ac:dyDescent="0.2">
      <c r="A1219" t="s">
        <v>660</v>
      </c>
      <c r="B1219" t="s">
        <v>18</v>
      </c>
      <c r="C1219" t="s">
        <v>19</v>
      </c>
      <c r="D1219" s="21">
        <v>45897</v>
      </c>
      <c r="E1219">
        <v>119</v>
      </c>
      <c r="F1219">
        <v>133</v>
      </c>
      <c r="G1219" s="29">
        <f t="shared" si="12"/>
        <v>0.18</v>
      </c>
      <c r="J1219">
        <v>2025</v>
      </c>
      <c r="K1219" t="s">
        <v>68</v>
      </c>
      <c r="M1219" t="s">
        <v>81</v>
      </c>
      <c r="N1219" t="s">
        <v>20</v>
      </c>
      <c r="O1219" t="s">
        <v>43</v>
      </c>
      <c r="P1219" t="s">
        <v>778</v>
      </c>
      <c r="Q1219" t="s">
        <v>697</v>
      </c>
      <c r="R1219" t="s">
        <v>263</v>
      </c>
      <c r="S1219" t="s">
        <v>662</v>
      </c>
      <c r="T1219" t="s">
        <v>46</v>
      </c>
    </row>
    <row r="1220" spans="1:20" x14ac:dyDescent="0.2">
      <c r="A1220" t="s">
        <v>660</v>
      </c>
      <c r="B1220" t="s">
        <v>18</v>
      </c>
      <c r="C1220" t="s">
        <v>19</v>
      </c>
      <c r="D1220" s="21">
        <v>45897</v>
      </c>
      <c r="E1220">
        <v>112</v>
      </c>
      <c r="F1220">
        <v>133</v>
      </c>
      <c r="G1220" s="29">
        <f t="shared" si="12"/>
        <v>0.17499999999999999</v>
      </c>
      <c r="J1220">
        <v>2025</v>
      </c>
      <c r="K1220" t="s">
        <v>75</v>
      </c>
      <c r="M1220" t="s">
        <v>81</v>
      </c>
      <c r="N1220" t="s">
        <v>20</v>
      </c>
      <c r="O1220" t="s">
        <v>43</v>
      </c>
      <c r="P1220" t="s">
        <v>727</v>
      </c>
      <c r="Q1220" t="s">
        <v>697</v>
      </c>
      <c r="R1220" t="s">
        <v>263</v>
      </c>
      <c r="S1220" t="s">
        <v>662</v>
      </c>
      <c r="T1220" t="s">
        <v>46</v>
      </c>
    </row>
    <row r="1221" spans="1:20" x14ac:dyDescent="0.2">
      <c r="A1221" t="s">
        <v>660</v>
      </c>
      <c r="B1221" t="s">
        <v>18</v>
      </c>
      <c r="C1221" t="s">
        <v>19</v>
      </c>
      <c r="D1221" s="21">
        <v>45897</v>
      </c>
      <c r="E1221">
        <v>112</v>
      </c>
      <c r="F1221">
        <v>133</v>
      </c>
      <c r="G1221" s="29">
        <f t="shared" si="12"/>
        <v>0.17499999999999999</v>
      </c>
      <c r="J1221">
        <v>2025</v>
      </c>
      <c r="K1221" t="s">
        <v>78</v>
      </c>
      <c r="M1221" t="s">
        <v>81</v>
      </c>
      <c r="N1221" t="s">
        <v>20</v>
      </c>
      <c r="O1221" t="s">
        <v>43</v>
      </c>
      <c r="P1221" t="s">
        <v>727</v>
      </c>
      <c r="Q1221" t="s">
        <v>697</v>
      </c>
      <c r="R1221" t="s">
        <v>263</v>
      </c>
      <c r="S1221" t="s">
        <v>662</v>
      </c>
      <c r="T1221" t="s">
        <v>46</v>
      </c>
    </row>
    <row r="1222" spans="1:20" hidden="1" x14ac:dyDescent="0.2">
      <c r="A1222" t="s">
        <v>660</v>
      </c>
      <c r="B1222" t="s">
        <v>18</v>
      </c>
      <c r="C1222" t="s">
        <v>313</v>
      </c>
      <c r="D1222" s="21">
        <v>45898</v>
      </c>
      <c r="E1222">
        <v>119</v>
      </c>
      <c r="F1222">
        <v>133</v>
      </c>
      <c r="G1222" s="29">
        <f t="shared" si="12"/>
        <v>0.18</v>
      </c>
      <c r="J1222">
        <v>2025</v>
      </c>
      <c r="K1222" t="s">
        <v>314</v>
      </c>
      <c r="M1222" t="s">
        <v>81</v>
      </c>
      <c r="N1222" t="s">
        <v>20</v>
      </c>
      <c r="O1222" t="s">
        <v>43</v>
      </c>
      <c r="P1222" t="s">
        <v>755</v>
      </c>
      <c r="Q1222" t="s">
        <v>697</v>
      </c>
      <c r="R1222" t="s">
        <v>263</v>
      </c>
      <c r="S1222" t="s">
        <v>662</v>
      </c>
      <c r="T1222" t="s">
        <v>46</v>
      </c>
    </row>
    <row r="1223" spans="1:20" x14ac:dyDescent="0.2">
      <c r="A1223" t="s">
        <v>660</v>
      </c>
      <c r="B1223" t="s">
        <v>18</v>
      </c>
      <c r="C1223" t="s">
        <v>19</v>
      </c>
      <c r="D1223" s="21">
        <v>45898</v>
      </c>
      <c r="E1223">
        <v>119</v>
      </c>
      <c r="F1223">
        <v>133</v>
      </c>
      <c r="G1223" s="29">
        <f t="shared" si="12"/>
        <v>0.18</v>
      </c>
      <c r="J1223">
        <v>2025</v>
      </c>
      <c r="K1223" t="s">
        <v>68</v>
      </c>
      <c r="M1223" t="s">
        <v>81</v>
      </c>
      <c r="N1223" t="s">
        <v>20</v>
      </c>
      <c r="O1223" t="s">
        <v>43</v>
      </c>
      <c r="P1223" t="s">
        <v>778</v>
      </c>
      <c r="Q1223" t="s">
        <v>697</v>
      </c>
      <c r="R1223" t="s">
        <v>263</v>
      </c>
      <c r="S1223" t="s">
        <v>662</v>
      </c>
      <c r="T1223" t="s">
        <v>46</v>
      </c>
    </row>
    <row r="1224" spans="1:20" x14ac:dyDescent="0.2">
      <c r="A1224" t="s">
        <v>660</v>
      </c>
      <c r="B1224" t="s">
        <v>18</v>
      </c>
      <c r="C1224" t="s">
        <v>19</v>
      </c>
      <c r="D1224" s="21">
        <v>45898</v>
      </c>
      <c r="E1224">
        <v>112</v>
      </c>
      <c r="F1224">
        <v>133</v>
      </c>
      <c r="G1224" s="29">
        <f t="shared" si="12"/>
        <v>0.17499999999999999</v>
      </c>
      <c r="J1224">
        <v>2025</v>
      </c>
      <c r="K1224" t="s">
        <v>75</v>
      </c>
      <c r="M1224" t="s">
        <v>81</v>
      </c>
      <c r="N1224" t="s">
        <v>20</v>
      </c>
      <c r="O1224" t="s">
        <v>43</v>
      </c>
      <c r="P1224" t="s">
        <v>727</v>
      </c>
      <c r="Q1224" t="s">
        <v>697</v>
      </c>
      <c r="R1224" t="s">
        <v>263</v>
      </c>
      <c r="S1224" t="s">
        <v>662</v>
      </c>
      <c r="T1224" t="s">
        <v>46</v>
      </c>
    </row>
    <row r="1225" spans="1:20" x14ac:dyDescent="0.2">
      <c r="A1225" t="s">
        <v>660</v>
      </c>
      <c r="B1225" t="s">
        <v>18</v>
      </c>
      <c r="C1225" t="s">
        <v>19</v>
      </c>
      <c r="D1225" s="21">
        <v>45898</v>
      </c>
      <c r="E1225">
        <v>112</v>
      </c>
      <c r="F1225">
        <v>133</v>
      </c>
      <c r="G1225" s="29">
        <f t="shared" si="12"/>
        <v>0.17499999999999999</v>
      </c>
      <c r="J1225">
        <v>2025</v>
      </c>
      <c r="K1225" t="s">
        <v>78</v>
      </c>
      <c r="M1225" t="s">
        <v>81</v>
      </c>
      <c r="N1225" t="s">
        <v>20</v>
      </c>
      <c r="O1225" t="s">
        <v>43</v>
      </c>
      <c r="P1225" t="s">
        <v>727</v>
      </c>
      <c r="Q1225" t="s">
        <v>697</v>
      </c>
      <c r="R1225" t="s">
        <v>263</v>
      </c>
      <c r="S1225" t="s">
        <v>662</v>
      </c>
      <c r="T1225" t="s">
        <v>46</v>
      </c>
    </row>
    <row r="1226" spans="1:20" hidden="1" x14ac:dyDescent="0.2">
      <c r="A1226" t="s">
        <v>660</v>
      </c>
      <c r="B1226" t="s">
        <v>18</v>
      </c>
      <c r="C1226" t="s">
        <v>313</v>
      </c>
      <c r="D1226" s="21">
        <v>45902</v>
      </c>
      <c r="E1226">
        <v>119</v>
      </c>
      <c r="F1226">
        <v>133</v>
      </c>
      <c r="G1226" s="29">
        <f t="shared" si="12"/>
        <v>0.18</v>
      </c>
      <c r="J1226">
        <v>2025</v>
      </c>
      <c r="K1226" t="s">
        <v>314</v>
      </c>
      <c r="M1226" t="s">
        <v>66</v>
      </c>
      <c r="N1226" t="s">
        <v>20</v>
      </c>
      <c r="O1226" t="s">
        <v>43</v>
      </c>
      <c r="P1226" t="s">
        <v>755</v>
      </c>
      <c r="Q1226" t="s">
        <v>697</v>
      </c>
      <c r="R1226" t="s">
        <v>263</v>
      </c>
      <c r="S1226" t="s">
        <v>662</v>
      </c>
      <c r="T1226" t="s">
        <v>46</v>
      </c>
    </row>
    <row r="1227" spans="1:20" x14ac:dyDescent="0.2">
      <c r="A1227" t="s">
        <v>660</v>
      </c>
      <c r="B1227" t="s">
        <v>18</v>
      </c>
      <c r="C1227" t="s">
        <v>19</v>
      </c>
      <c r="D1227" s="21">
        <v>45902</v>
      </c>
      <c r="E1227">
        <v>119</v>
      </c>
      <c r="F1227">
        <v>133</v>
      </c>
      <c r="G1227" s="29">
        <f t="shared" si="12"/>
        <v>0.18</v>
      </c>
      <c r="J1227">
        <v>2025</v>
      </c>
      <c r="K1227" t="s">
        <v>68</v>
      </c>
      <c r="M1227" t="s">
        <v>66</v>
      </c>
      <c r="N1227" t="s">
        <v>20</v>
      </c>
      <c r="O1227" t="s">
        <v>43</v>
      </c>
      <c r="P1227" t="s">
        <v>778</v>
      </c>
      <c r="Q1227" t="s">
        <v>697</v>
      </c>
      <c r="R1227" t="s">
        <v>263</v>
      </c>
      <c r="S1227" t="s">
        <v>662</v>
      </c>
      <c r="T1227" t="s">
        <v>46</v>
      </c>
    </row>
    <row r="1228" spans="1:20" x14ac:dyDescent="0.2">
      <c r="A1228" t="s">
        <v>660</v>
      </c>
      <c r="B1228" t="s">
        <v>18</v>
      </c>
      <c r="C1228" t="s">
        <v>19</v>
      </c>
      <c r="D1228" s="21">
        <v>45902</v>
      </c>
      <c r="E1228">
        <v>112</v>
      </c>
      <c r="F1228">
        <v>133</v>
      </c>
      <c r="G1228" s="29">
        <f t="shared" si="12"/>
        <v>0.17499999999999999</v>
      </c>
      <c r="J1228">
        <v>2025</v>
      </c>
      <c r="K1228" t="s">
        <v>75</v>
      </c>
      <c r="M1228" t="s">
        <v>66</v>
      </c>
      <c r="N1228" t="s">
        <v>20</v>
      </c>
      <c r="O1228" t="s">
        <v>43</v>
      </c>
      <c r="P1228" t="s">
        <v>727</v>
      </c>
      <c r="Q1228" t="s">
        <v>697</v>
      </c>
      <c r="R1228" t="s">
        <v>263</v>
      </c>
      <c r="S1228" t="s">
        <v>662</v>
      </c>
      <c r="T1228" t="s">
        <v>46</v>
      </c>
    </row>
    <row r="1229" spans="1:20" x14ac:dyDescent="0.2">
      <c r="A1229" t="s">
        <v>660</v>
      </c>
      <c r="B1229" t="s">
        <v>18</v>
      </c>
      <c r="C1229" t="s">
        <v>19</v>
      </c>
      <c r="D1229" s="21">
        <v>45902</v>
      </c>
      <c r="E1229">
        <v>112</v>
      </c>
      <c r="F1229">
        <v>133</v>
      </c>
      <c r="G1229" s="29">
        <f t="shared" si="12"/>
        <v>0.17499999999999999</v>
      </c>
      <c r="J1229">
        <v>2025</v>
      </c>
      <c r="K1229" t="s">
        <v>78</v>
      </c>
      <c r="M1229" t="s">
        <v>66</v>
      </c>
      <c r="N1229" t="s">
        <v>20</v>
      </c>
      <c r="O1229" t="s">
        <v>43</v>
      </c>
      <c r="P1229" t="s">
        <v>727</v>
      </c>
      <c r="Q1229" t="s">
        <v>697</v>
      </c>
      <c r="R1229" t="s">
        <v>263</v>
      </c>
      <c r="S1229" t="s">
        <v>662</v>
      </c>
      <c r="T1229" t="s">
        <v>46</v>
      </c>
    </row>
    <row r="1230" spans="1:20" hidden="1" x14ac:dyDescent="0.2">
      <c r="A1230" t="s">
        <v>660</v>
      </c>
      <c r="B1230" t="s">
        <v>18</v>
      </c>
      <c r="C1230" t="s">
        <v>313</v>
      </c>
      <c r="D1230" s="21">
        <v>45903</v>
      </c>
      <c r="E1230">
        <v>119</v>
      </c>
      <c r="F1230">
        <v>133</v>
      </c>
      <c r="G1230" s="29">
        <f t="shared" si="12"/>
        <v>0.18</v>
      </c>
      <c r="J1230">
        <v>2025</v>
      </c>
      <c r="K1230" t="s">
        <v>314</v>
      </c>
      <c r="M1230" t="s">
        <v>66</v>
      </c>
      <c r="N1230" t="s">
        <v>20</v>
      </c>
      <c r="O1230" t="s">
        <v>43</v>
      </c>
      <c r="P1230" t="s">
        <v>755</v>
      </c>
      <c r="Q1230" t="s">
        <v>697</v>
      </c>
      <c r="R1230" t="s">
        <v>263</v>
      </c>
      <c r="S1230" t="s">
        <v>662</v>
      </c>
      <c r="T1230" t="s">
        <v>46</v>
      </c>
    </row>
    <row r="1231" spans="1:20" x14ac:dyDescent="0.2">
      <c r="A1231" t="s">
        <v>660</v>
      </c>
      <c r="B1231" t="s">
        <v>18</v>
      </c>
      <c r="C1231" t="s">
        <v>19</v>
      </c>
      <c r="D1231" s="21">
        <v>45903</v>
      </c>
      <c r="E1231">
        <v>119</v>
      </c>
      <c r="F1231">
        <v>133</v>
      </c>
      <c r="G1231" s="29">
        <f t="shared" si="12"/>
        <v>0.18</v>
      </c>
      <c r="J1231">
        <v>2025</v>
      </c>
      <c r="K1231" t="s">
        <v>68</v>
      </c>
      <c r="M1231" t="s">
        <v>66</v>
      </c>
      <c r="N1231" t="s">
        <v>20</v>
      </c>
      <c r="O1231" t="s">
        <v>43</v>
      </c>
      <c r="P1231" t="s">
        <v>778</v>
      </c>
      <c r="Q1231" t="s">
        <v>697</v>
      </c>
      <c r="R1231" t="s">
        <v>263</v>
      </c>
      <c r="S1231" t="s">
        <v>662</v>
      </c>
      <c r="T1231" t="s">
        <v>46</v>
      </c>
    </row>
    <row r="1232" spans="1:20" x14ac:dyDescent="0.2">
      <c r="A1232" t="s">
        <v>660</v>
      </c>
      <c r="B1232" t="s">
        <v>18</v>
      </c>
      <c r="C1232" t="s">
        <v>19</v>
      </c>
      <c r="D1232" s="21">
        <v>45903</v>
      </c>
      <c r="E1232">
        <v>112</v>
      </c>
      <c r="F1232">
        <v>133</v>
      </c>
      <c r="G1232" s="29">
        <f t="shared" si="12"/>
        <v>0.17499999999999999</v>
      </c>
      <c r="J1232">
        <v>2025</v>
      </c>
      <c r="K1232" t="s">
        <v>78</v>
      </c>
      <c r="M1232" t="s">
        <v>66</v>
      </c>
      <c r="N1232" t="s">
        <v>20</v>
      </c>
      <c r="O1232" t="s">
        <v>43</v>
      </c>
      <c r="P1232" t="s">
        <v>727</v>
      </c>
      <c r="Q1232" t="s">
        <v>697</v>
      </c>
      <c r="R1232" t="s">
        <v>263</v>
      </c>
      <c r="S1232" t="s">
        <v>662</v>
      </c>
      <c r="T1232" t="s">
        <v>46</v>
      </c>
    </row>
    <row r="1233" spans="1:20" x14ac:dyDescent="0.2">
      <c r="A1233" t="s">
        <v>660</v>
      </c>
      <c r="B1233" t="s">
        <v>18</v>
      </c>
      <c r="C1233" t="s">
        <v>19</v>
      </c>
      <c r="D1233" s="21">
        <v>45903</v>
      </c>
      <c r="E1233">
        <v>112</v>
      </c>
      <c r="F1233">
        <v>133</v>
      </c>
      <c r="G1233" s="29">
        <f t="shared" si="12"/>
        <v>0.17499999999999999</v>
      </c>
      <c r="J1233">
        <v>2025</v>
      </c>
      <c r="K1233" t="s">
        <v>75</v>
      </c>
      <c r="M1233" t="s">
        <v>66</v>
      </c>
      <c r="N1233" t="s">
        <v>20</v>
      </c>
      <c r="O1233" t="s">
        <v>43</v>
      </c>
      <c r="P1233" t="s">
        <v>727</v>
      </c>
      <c r="Q1233" t="s">
        <v>697</v>
      </c>
      <c r="R1233" t="s">
        <v>263</v>
      </c>
      <c r="S1233" t="s">
        <v>662</v>
      </c>
      <c r="T1233" t="s">
        <v>46</v>
      </c>
    </row>
    <row r="1234" spans="1:20" hidden="1" x14ac:dyDescent="0.2">
      <c r="A1234" t="s">
        <v>660</v>
      </c>
      <c r="B1234" t="s">
        <v>18</v>
      </c>
      <c r="C1234" t="s">
        <v>313</v>
      </c>
      <c r="D1234" s="21">
        <v>45904</v>
      </c>
      <c r="E1234">
        <v>119</v>
      </c>
      <c r="F1234">
        <v>133</v>
      </c>
      <c r="G1234" s="29">
        <f t="shared" si="12"/>
        <v>0.18</v>
      </c>
      <c r="J1234">
        <v>2025</v>
      </c>
      <c r="K1234" t="s">
        <v>314</v>
      </c>
      <c r="M1234" t="s">
        <v>85</v>
      </c>
      <c r="N1234" t="s">
        <v>20</v>
      </c>
      <c r="O1234" t="s">
        <v>43</v>
      </c>
      <c r="P1234" t="s">
        <v>755</v>
      </c>
      <c r="Q1234" t="s">
        <v>697</v>
      </c>
      <c r="R1234" t="s">
        <v>263</v>
      </c>
      <c r="S1234" t="s">
        <v>662</v>
      </c>
      <c r="T1234" t="s">
        <v>46</v>
      </c>
    </row>
    <row r="1235" spans="1:20" x14ac:dyDescent="0.2">
      <c r="A1235" t="s">
        <v>660</v>
      </c>
      <c r="B1235" t="s">
        <v>18</v>
      </c>
      <c r="C1235" t="s">
        <v>19</v>
      </c>
      <c r="D1235" s="21">
        <v>45904</v>
      </c>
      <c r="E1235">
        <v>119</v>
      </c>
      <c r="F1235">
        <v>133</v>
      </c>
      <c r="G1235" s="29">
        <f t="shared" si="12"/>
        <v>0.18</v>
      </c>
      <c r="J1235">
        <v>2025</v>
      </c>
      <c r="K1235" t="s">
        <v>68</v>
      </c>
      <c r="M1235" t="s">
        <v>85</v>
      </c>
      <c r="N1235" t="s">
        <v>20</v>
      </c>
      <c r="O1235" t="s">
        <v>43</v>
      </c>
      <c r="P1235" t="s">
        <v>778</v>
      </c>
      <c r="Q1235" t="s">
        <v>697</v>
      </c>
      <c r="R1235" t="s">
        <v>263</v>
      </c>
      <c r="S1235" t="s">
        <v>662</v>
      </c>
      <c r="T1235" t="s">
        <v>46</v>
      </c>
    </row>
    <row r="1236" spans="1:20" x14ac:dyDescent="0.2">
      <c r="A1236" t="s">
        <v>660</v>
      </c>
      <c r="B1236" t="s">
        <v>18</v>
      </c>
      <c r="C1236" t="s">
        <v>19</v>
      </c>
      <c r="D1236" s="21">
        <v>45904</v>
      </c>
      <c r="E1236">
        <v>112</v>
      </c>
      <c r="F1236">
        <v>133</v>
      </c>
      <c r="G1236" s="29">
        <f t="shared" si="12"/>
        <v>0.17499999999999999</v>
      </c>
      <c r="J1236">
        <v>2025</v>
      </c>
      <c r="K1236" t="s">
        <v>75</v>
      </c>
      <c r="M1236" t="s">
        <v>85</v>
      </c>
      <c r="N1236" t="s">
        <v>20</v>
      </c>
      <c r="O1236" t="s">
        <v>43</v>
      </c>
      <c r="P1236" t="s">
        <v>727</v>
      </c>
      <c r="Q1236" t="s">
        <v>697</v>
      </c>
      <c r="R1236" t="s">
        <v>263</v>
      </c>
      <c r="S1236" t="s">
        <v>662</v>
      </c>
      <c r="T1236" t="s">
        <v>46</v>
      </c>
    </row>
    <row r="1237" spans="1:20" x14ac:dyDescent="0.2">
      <c r="A1237" t="s">
        <v>660</v>
      </c>
      <c r="B1237" t="s">
        <v>18</v>
      </c>
      <c r="C1237" t="s">
        <v>19</v>
      </c>
      <c r="D1237" s="21">
        <v>45904</v>
      </c>
      <c r="E1237">
        <v>112</v>
      </c>
      <c r="F1237">
        <v>133</v>
      </c>
      <c r="G1237" s="29">
        <f t="shared" si="12"/>
        <v>0.17499999999999999</v>
      </c>
      <c r="J1237">
        <v>2025</v>
      </c>
      <c r="K1237" t="s">
        <v>78</v>
      </c>
      <c r="M1237" t="s">
        <v>85</v>
      </c>
      <c r="N1237" t="s">
        <v>20</v>
      </c>
      <c r="O1237" t="s">
        <v>43</v>
      </c>
      <c r="P1237" t="s">
        <v>727</v>
      </c>
      <c r="Q1237" t="s">
        <v>697</v>
      </c>
      <c r="R1237" t="s">
        <v>263</v>
      </c>
      <c r="S1237" t="s">
        <v>662</v>
      </c>
      <c r="T1237" t="s">
        <v>46</v>
      </c>
    </row>
    <row r="1238" spans="1:20" hidden="1" x14ac:dyDescent="0.2">
      <c r="A1238" t="s">
        <v>660</v>
      </c>
      <c r="B1238" t="s">
        <v>18</v>
      </c>
      <c r="C1238" t="s">
        <v>313</v>
      </c>
      <c r="D1238" s="21">
        <v>45905</v>
      </c>
      <c r="E1238">
        <v>119</v>
      </c>
      <c r="F1238">
        <v>133</v>
      </c>
      <c r="G1238" s="29">
        <f t="shared" si="12"/>
        <v>0.18</v>
      </c>
      <c r="J1238">
        <v>2025</v>
      </c>
      <c r="K1238" t="s">
        <v>314</v>
      </c>
      <c r="M1238" t="s">
        <v>85</v>
      </c>
      <c r="N1238" t="s">
        <v>20</v>
      </c>
      <c r="O1238" t="s">
        <v>43</v>
      </c>
      <c r="P1238" t="s">
        <v>755</v>
      </c>
      <c r="Q1238" t="s">
        <v>697</v>
      </c>
      <c r="R1238" t="s">
        <v>263</v>
      </c>
      <c r="S1238" t="s">
        <v>662</v>
      </c>
      <c r="T1238" t="s">
        <v>46</v>
      </c>
    </row>
    <row r="1239" spans="1:20" x14ac:dyDescent="0.2">
      <c r="A1239" t="s">
        <v>660</v>
      </c>
      <c r="B1239" t="s">
        <v>18</v>
      </c>
      <c r="C1239" t="s">
        <v>19</v>
      </c>
      <c r="D1239" s="21">
        <v>45905</v>
      </c>
      <c r="E1239">
        <v>119</v>
      </c>
      <c r="F1239">
        <v>133</v>
      </c>
      <c r="G1239" s="29">
        <f t="shared" si="12"/>
        <v>0.18</v>
      </c>
      <c r="J1239">
        <v>2025</v>
      </c>
      <c r="K1239" t="s">
        <v>68</v>
      </c>
      <c r="M1239" t="s">
        <v>85</v>
      </c>
      <c r="N1239" t="s">
        <v>20</v>
      </c>
      <c r="O1239" t="s">
        <v>43</v>
      </c>
      <c r="P1239" t="s">
        <v>778</v>
      </c>
      <c r="Q1239" t="s">
        <v>697</v>
      </c>
      <c r="R1239" t="s">
        <v>263</v>
      </c>
      <c r="S1239" t="s">
        <v>662</v>
      </c>
      <c r="T1239" t="s">
        <v>46</v>
      </c>
    </row>
    <row r="1240" spans="1:20" x14ac:dyDescent="0.2">
      <c r="A1240" t="s">
        <v>660</v>
      </c>
      <c r="B1240" t="s">
        <v>18</v>
      </c>
      <c r="C1240" t="s">
        <v>19</v>
      </c>
      <c r="D1240" s="21">
        <v>45905</v>
      </c>
      <c r="E1240">
        <v>112</v>
      </c>
      <c r="F1240">
        <v>133</v>
      </c>
      <c r="G1240" s="29">
        <f t="shared" si="12"/>
        <v>0.17499999999999999</v>
      </c>
      <c r="J1240">
        <v>2025</v>
      </c>
      <c r="K1240" t="s">
        <v>75</v>
      </c>
      <c r="M1240" t="s">
        <v>85</v>
      </c>
      <c r="N1240" t="s">
        <v>20</v>
      </c>
      <c r="O1240" t="s">
        <v>43</v>
      </c>
      <c r="P1240" t="s">
        <v>727</v>
      </c>
      <c r="Q1240" t="s">
        <v>697</v>
      </c>
      <c r="R1240" t="s">
        <v>263</v>
      </c>
      <c r="S1240" t="s">
        <v>662</v>
      </c>
      <c r="T1240" t="s">
        <v>46</v>
      </c>
    </row>
    <row r="1241" spans="1:20" x14ac:dyDescent="0.2">
      <c r="A1241" t="s">
        <v>660</v>
      </c>
      <c r="B1241" t="s">
        <v>18</v>
      </c>
      <c r="C1241" t="s">
        <v>19</v>
      </c>
      <c r="D1241" s="21">
        <v>45905</v>
      </c>
      <c r="E1241">
        <v>112</v>
      </c>
      <c r="F1241">
        <v>133</v>
      </c>
      <c r="G1241" s="29">
        <f t="shared" si="12"/>
        <v>0.17499999999999999</v>
      </c>
      <c r="J1241">
        <v>2025</v>
      </c>
      <c r="K1241" t="s">
        <v>78</v>
      </c>
      <c r="M1241" t="s">
        <v>85</v>
      </c>
      <c r="N1241" t="s">
        <v>20</v>
      </c>
      <c r="O1241" t="s">
        <v>43</v>
      </c>
      <c r="P1241" t="s">
        <v>727</v>
      </c>
      <c r="Q1241" t="s">
        <v>697</v>
      </c>
      <c r="R1241" t="s">
        <v>263</v>
      </c>
      <c r="S1241" t="s">
        <v>662</v>
      </c>
      <c r="T1241" t="s">
        <v>46</v>
      </c>
    </row>
    <row r="1242" spans="1:20" hidden="1" x14ac:dyDescent="0.2">
      <c r="A1242" t="s">
        <v>660</v>
      </c>
      <c r="B1242" t="s">
        <v>18</v>
      </c>
      <c r="C1242" t="s">
        <v>313</v>
      </c>
      <c r="D1242" s="21">
        <v>45908</v>
      </c>
      <c r="E1242">
        <v>119</v>
      </c>
      <c r="F1242">
        <v>133</v>
      </c>
      <c r="G1242" s="29">
        <f t="shared" si="12"/>
        <v>0.18</v>
      </c>
      <c r="J1242">
        <v>2025</v>
      </c>
      <c r="K1242" t="s">
        <v>314</v>
      </c>
      <c r="M1242" t="s">
        <v>85</v>
      </c>
      <c r="N1242" t="s">
        <v>20</v>
      </c>
      <c r="O1242" t="s">
        <v>43</v>
      </c>
      <c r="P1242" t="s">
        <v>755</v>
      </c>
      <c r="Q1242" t="s">
        <v>697</v>
      </c>
      <c r="R1242" t="s">
        <v>263</v>
      </c>
      <c r="S1242" t="s">
        <v>662</v>
      </c>
      <c r="T1242" t="s">
        <v>46</v>
      </c>
    </row>
    <row r="1243" spans="1:20" x14ac:dyDescent="0.2">
      <c r="A1243" t="s">
        <v>660</v>
      </c>
      <c r="B1243" t="s">
        <v>18</v>
      </c>
      <c r="C1243" t="s">
        <v>19</v>
      </c>
      <c r="D1243" s="21">
        <v>45908</v>
      </c>
      <c r="E1243">
        <v>119</v>
      </c>
      <c r="F1243">
        <v>133</v>
      </c>
      <c r="G1243" s="29">
        <f t="shared" si="12"/>
        <v>0.18</v>
      </c>
      <c r="J1243">
        <v>2025</v>
      </c>
      <c r="K1243" t="s">
        <v>68</v>
      </c>
      <c r="M1243" t="s">
        <v>85</v>
      </c>
      <c r="N1243" t="s">
        <v>20</v>
      </c>
      <c r="O1243" t="s">
        <v>43</v>
      </c>
      <c r="P1243" t="s">
        <v>778</v>
      </c>
      <c r="Q1243" t="s">
        <v>697</v>
      </c>
      <c r="R1243" t="s">
        <v>263</v>
      </c>
      <c r="S1243" t="s">
        <v>662</v>
      </c>
      <c r="T1243" t="s">
        <v>46</v>
      </c>
    </row>
    <row r="1244" spans="1:20" x14ac:dyDescent="0.2">
      <c r="A1244" t="s">
        <v>660</v>
      </c>
      <c r="B1244" t="s">
        <v>18</v>
      </c>
      <c r="C1244" t="s">
        <v>19</v>
      </c>
      <c r="D1244" s="21">
        <v>45908</v>
      </c>
      <c r="E1244">
        <v>112</v>
      </c>
      <c r="F1244">
        <v>133</v>
      </c>
      <c r="G1244" s="29">
        <f t="shared" ref="G1244:G1307" si="13">IF(ISNUMBER(H1244),AVERAGE(H1244:I1244),AVERAGE(E1244:F1244))/700</f>
        <v>0.17499999999999999</v>
      </c>
      <c r="J1244">
        <v>2025</v>
      </c>
      <c r="K1244" t="s">
        <v>75</v>
      </c>
      <c r="M1244" t="s">
        <v>85</v>
      </c>
      <c r="N1244" t="s">
        <v>20</v>
      </c>
      <c r="O1244" t="s">
        <v>43</v>
      </c>
      <c r="P1244" t="s">
        <v>727</v>
      </c>
      <c r="Q1244" t="s">
        <v>697</v>
      </c>
      <c r="R1244" t="s">
        <v>263</v>
      </c>
      <c r="S1244" t="s">
        <v>662</v>
      </c>
      <c r="T1244" t="s">
        <v>46</v>
      </c>
    </row>
    <row r="1245" spans="1:20" x14ac:dyDescent="0.2">
      <c r="A1245" t="s">
        <v>660</v>
      </c>
      <c r="B1245" t="s">
        <v>18</v>
      </c>
      <c r="C1245" t="s">
        <v>19</v>
      </c>
      <c r="D1245" s="21">
        <v>45908</v>
      </c>
      <c r="E1245">
        <v>112</v>
      </c>
      <c r="F1245">
        <v>133</v>
      </c>
      <c r="G1245" s="29">
        <f t="shared" si="13"/>
        <v>0.17499999999999999</v>
      </c>
      <c r="J1245">
        <v>2025</v>
      </c>
      <c r="K1245" t="s">
        <v>78</v>
      </c>
      <c r="M1245" t="s">
        <v>85</v>
      </c>
      <c r="N1245" t="s">
        <v>20</v>
      </c>
      <c r="O1245" t="s">
        <v>43</v>
      </c>
      <c r="P1245" t="s">
        <v>727</v>
      </c>
      <c r="Q1245" t="s">
        <v>697</v>
      </c>
      <c r="R1245" t="s">
        <v>263</v>
      </c>
      <c r="S1245" t="s">
        <v>662</v>
      </c>
      <c r="T1245" t="s">
        <v>46</v>
      </c>
    </row>
    <row r="1246" spans="1:20" hidden="1" x14ac:dyDescent="0.2">
      <c r="A1246" t="s">
        <v>660</v>
      </c>
      <c r="B1246" t="s">
        <v>18</v>
      </c>
      <c r="C1246" t="s">
        <v>313</v>
      </c>
      <c r="D1246" s="21">
        <v>45909</v>
      </c>
      <c r="E1246">
        <v>119</v>
      </c>
      <c r="F1246">
        <v>133</v>
      </c>
      <c r="G1246" s="29">
        <f t="shared" si="13"/>
        <v>0.18</v>
      </c>
      <c r="J1246">
        <v>2025</v>
      </c>
      <c r="K1246" t="s">
        <v>314</v>
      </c>
      <c r="M1246" t="s">
        <v>85</v>
      </c>
      <c r="N1246" t="s">
        <v>20</v>
      </c>
      <c r="O1246" t="s">
        <v>43</v>
      </c>
      <c r="P1246" t="s">
        <v>755</v>
      </c>
      <c r="Q1246" t="s">
        <v>697</v>
      </c>
      <c r="R1246" t="s">
        <v>263</v>
      </c>
      <c r="S1246" t="s">
        <v>662</v>
      </c>
      <c r="T1246" t="s">
        <v>46</v>
      </c>
    </row>
    <row r="1247" spans="1:20" x14ac:dyDescent="0.2">
      <c r="A1247" t="s">
        <v>660</v>
      </c>
      <c r="B1247" t="s">
        <v>18</v>
      </c>
      <c r="C1247" t="s">
        <v>19</v>
      </c>
      <c r="D1247" s="21">
        <v>45909</v>
      </c>
      <c r="E1247">
        <v>119</v>
      </c>
      <c r="F1247">
        <v>133</v>
      </c>
      <c r="G1247" s="29">
        <f t="shared" si="13"/>
        <v>0.18</v>
      </c>
      <c r="J1247">
        <v>2025</v>
      </c>
      <c r="K1247" t="s">
        <v>68</v>
      </c>
      <c r="M1247" t="s">
        <v>85</v>
      </c>
      <c r="N1247" t="s">
        <v>20</v>
      </c>
      <c r="O1247" t="s">
        <v>43</v>
      </c>
      <c r="P1247" t="s">
        <v>778</v>
      </c>
      <c r="Q1247" t="s">
        <v>697</v>
      </c>
      <c r="R1247" t="s">
        <v>263</v>
      </c>
      <c r="S1247" t="s">
        <v>662</v>
      </c>
      <c r="T1247" t="s">
        <v>46</v>
      </c>
    </row>
    <row r="1248" spans="1:20" x14ac:dyDescent="0.2">
      <c r="A1248" t="s">
        <v>660</v>
      </c>
      <c r="B1248" t="s">
        <v>18</v>
      </c>
      <c r="C1248" t="s">
        <v>19</v>
      </c>
      <c r="D1248" s="21">
        <v>45909</v>
      </c>
      <c r="E1248">
        <v>112</v>
      </c>
      <c r="F1248">
        <v>133</v>
      </c>
      <c r="G1248" s="29">
        <f t="shared" si="13"/>
        <v>0.17499999999999999</v>
      </c>
      <c r="J1248">
        <v>2025</v>
      </c>
      <c r="K1248" t="s">
        <v>75</v>
      </c>
      <c r="M1248" t="s">
        <v>85</v>
      </c>
      <c r="N1248" t="s">
        <v>20</v>
      </c>
      <c r="O1248" t="s">
        <v>43</v>
      </c>
      <c r="P1248" t="s">
        <v>727</v>
      </c>
      <c r="Q1248" t="s">
        <v>697</v>
      </c>
      <c r="R1248" t="s">
        <v>263</v>
      </c>
      <c r="S1248" t="s">
        <v>662</v>
      </c>
      <c r="T1248" t="s">
        <v>46</v>
      </c>
    </row>
    <row r="1249" spans="1:20" x14ac:dyDescent="0.2">
      <c r="A1249" t="s">
        <v>660</v>
      </c>
      <c r="B1249" t="s">
        <v>18</v>
      </c>
      <c r="C1249" t="s">
        <v>19</v>
      </c>
      <c r="D1249" s="21">
        <v>45909</v>
      </c>
      <c r="E1249">
        <v>112</v>
      </c>
      <c r="F1249">
        <v>133</v>
      </c>
      <c r="G1249" s="29">
        <f t="shared" si="13"/>
        <v>0.17499999999999999</v>
      </c>
      <c r="J1249">
        <v>2025</v>
      </c>
      <c r="K1249" t="s">
        <v>78</v>
      </c>
      <c r="M1249" t="s">
        <v>85</v>
      </c>
      <c r="N1249" t="s">
        <v>20</v>
      </c>
      <c r="O1249" t="s">
        <v>43</v>
      </c>
      <c r="P1249" t="s">
        <v>727</v>
      </c>
      <c r="Q1249" t="s">
        <v>697</v>
      </c>
      <c r="R1249" t="s">
        <v>263</v>
      </c>
      <c r="S1249" t="s">
        <v>662</v>
      </c>
      <c r="T1249" t="s">
        <v>46</v>
      </c>
    </row>
    <row r="1250" spans="1:20" hidden="1" x14ac:dyDescent="0.2">
      <c r="A1250" t="s">
        <v>660</v>
      </c>
      <c r="B1250" t="s">
        <v>18</v>
      </c>
      <c r="C1250" t="s">
        <v>313</v>
      </c>
      <c r="D1250" s="21">
        <v>45910</v>
      </c>
      <c r="E1250">
        <v>119</v>
      </c>
      <c r="F1250">
        <v>133</v>
      </c>
      <c r="G1250" s="29">
        <f t="shared" si="13"/>
        <v>0.18</v>
      </c>
      <c r="J1250">
        <v>2025</v>
      </c>
      <c r="K1250" t="s">
        <v>314</v>
      </c>
      <c r="M1250" t="s">
        <v>85</v>
      </c>
      <c r="N1250" t="s">
        <v>20</v>
      </c>
      <c r="O1250" t="s">
        <v>43</v>
      </c>
      <c r="P1250" t="s">
        <v>755</v>
      </c>
      <c r="Q1250" t="s">
        <v>697</v>
      </c>
      <c r="R1250" t="s">
        <v>263</v>
      </c>
      <c r="S1250" t="s">
        <v>662</v>
      </c>
      <c r="T1250" t="s">
        <v>46</v>
      </c>
    </row>
    <row r="1251" spans="1:20" x14ac:dyDescent="0.2">
      <c r="A1251" t="s">
        <v>660</v>
      </c>
      <c r="B1251" t="s">
        <v>18</v>
      </c>
      <c r="C1251" t="s">
        <v>19</v>
      </c>
      <c r="D1251" s="21">
        <v>45910</v>
      </c>
      <c r="E1251">
        <v>119</v>
      </c>
      <c r="F1251">
        <v>133</v>
      </c>
      <c r="G1251" s="29">
        <f t="shared" si="13"/>
        <v>0.18</v>
      </c>
      <c r="J1251">
        <v>2025</v>
      </c>
      <c r="K1251" t="s">
        <v>68</v>
      </c>
      <c r="M1251" t="s">
        <v>85</v>
      </c>
      <c r="N1251" t="s">
        <v>20</v>
      </c>
      <c r="O1251" t="s">
        <v>43</v>
      </c>
      <c r="P1251" t="s">
        <v>778</v>
      </c>
      <c r="Q1251" t="s">
        <v>697</v>
      </c>
      <c r="R1251" t="s">
        <v>263</v>
      </c>
      <c r="S1251" t="s">
        <v>662</v>
      </c>
      <c r="T1251" t="s">
        <v>46</v>
      </c>
    </row>
    <row r="1252" spans="1:20" x14ac:dyDescent="0.2">
      <c r="A1252" t="s">
        <v>660</v>
      </c>
      <c r="B1252" t="s">
        <v>18</v>
      </c>
      <c r="C1252" t="s">
        <v>19</v>
      </c>
      <c r="D1252" s="21">
        <v>45910</v>
      </c>
      <c r="E1252">
        <v>112</v>
      </c>
      <c r="F1252">
        <v>133</v>
      </c>
      <c r="G1252" s="29">
        <f t="shared" si="13"/>
        <v>0.17499999999999999</v>
      </c>
      <c r="J1252">
        <v>2025</v>
      </c>
      <c r="K1252" t="s">
        <v>75</v>
      </c>
      <c r="M1252" t="s">
        <v>85</v>
      </c>
      <c r="N1252" t="s">
        <v>20</v>
      </c>
      <c r="O1252" t="s">
        <v>43</v>
      </c>
      <c r="P1252" t="s">
        <v>727</v>
      </c>
      <c r="Q1252" t="s">
        <v>697</v>
      </c>
      <c r="R1252" t="s">
        <v>263</v>
      </c>
      <c r="S1252" t="s">
        <v>662</v>
      </c>
      <c r="T1252" t="s">
        <v>46</v>
      </c>
    </row>
    <row r="1253" spans="1:20" x14ac:dyDescent="0.2">
      <c r="A1253" t="s">
        <v>660</v>
      </c>
      <c r="B1253" t="s">
        <v>18</v>
      </c>
      <c r="C1253" t="s">
        <v>19</v>
      </c>
      <c r="D1253" s="21">
        <v>45910</v>
      </c>
      <c r="E1253">
        <v>112</v>
      </c>
      <c r="F1253">
        <v>133</v>
      </c>
      <c r="G1253" s="29">
        <f t="shared" si="13"/>
        <v>0.17499999999999999</v>
      </c>
      <c r="J1253">
        <v>2025</v>
      </c>
      <c r="K1253" t="s">
        <v>78</v>
      </c>
      <c r="M1253" t="s">
        <v>85</v>
      </c>
      <c r="N1253" t="s">
        <v>20</v>
      </c>
      <c r="O1253" t="s">
        <v>43</v>
      </c>
      <c r="P1253" t="s">
        <v>727</v>
      </c>
      <c r="Q1253" t="s">
        <v>697</v>
      </c>
      <c r="R1253" t="s">
        <v>263</v>
      </c>
      <c r="S1253" t="s">
        <v>662</v>
      </c>
      <c r="T1253" t="s">
        <v>46</v>
      </c>
    </row>
    <row r="1254" spans="1:20" hidden="1" x14ac:dyDescent="0.2">
      <c r="A1254" t="s">
        <v>660</v>
      </c>
      <c r="B1254" t="s">
        <v>18</v>
      </c>
      <c r="C1254" t="s">
        <v>313</v>
      </c>
      <c r="D1254" s="21">
        <v>45911</v>
      </c>
      <c r="E1254">
        <v>119</v>
      </c>
      <c r="F1254">
        <v>133</v>
      </c>
      <c r="G1254" s="29">
        <f t="shared" si="13"/>
        <v>0.18</v>
      </c>
      <c r="J1254">
        <v>2025</v>
      </c>
      <c r="K1254" t="s">
        <v>314</v>
      </c>
      <c r="M1254" t="s">
        <v>85</v>
      </c>
      <c r="N1254" t="s">
        <v>20</v>
      </c>
      <c r="O1254" t="s">
        <v>43</v>
      </c>
      <c r="P1254" t="s">
        <v>755</v>
      </c>
      <c r="Q1254" t="s">
        <v>697</v>
      </c>
      <c r="R1254" t="s">
        <v>263</v>
      </c>
      <c r="S1254" t="s">
        <v>662</v>
      </c>
      <c r="T1254" t="s">
        <v>46</v>
      </c>
    </row>
    <row r="1255" spans="1:20" x14ac:dyDescent="0.2">
      <c r="A1255" t="s">
        <v>660</v>
      </c>
      <c r="B1255" t="s">
        <v>18</v>
      </c>
      <c r="C1255" t="s">
        <v>19</v>
      </c>
      <c r="D1255" s="21">
        <v>45911</v>
      </c>
      <c r="E1255">
        <v>119</v>
      </c>
      <c r="F1255">
        <v>133</v>
      </c>
      <c r="G1255" s="29">
        <f t="shared" si="13"/>
        <v>0.18</v>
      </c>
      <c r="J1255">
        <v>2025</v>
      </c>
      <c r="K1255" t="s">
        <v>68</v>
      </c>
      <c r="M1255" t="s">
        <v>85</v>
      </c>
      <c r="N1255" t="s">
        <v>20</v>
      </c>
      <c r="O1255" t="s">
        <v>43</v>
      </c>
      <c r="P1255" t="s">
        <v>778</v>
      </c>
      <c r="Q1255" t="s">
        <v>697</v>
      </c>
      <c r="R1255" t="s">
        <v>263</v>
      </c>
      <c r="S1255" t="s">
        <v>662</v>
      </c>
      <c r="T1255" t="s">
        <v>46</v>
      </c>
    </row>
    <row r="1256" spans="1:20" x14ac:dyDescent="0.2">
      <c r="A1256" t="s">
        <v>660</v>
      </c>
      <c r="B1256" t="s">
        <v>18</v>
      </c>
      <c r="C1256" t="s">
        <v>19</v>
      </c>
      <c r="D1256" s="21">
        <v>45911</v>
      </c>
      <c r="E1256">
        <v>112</v>
      </c>
      <c r="F1256">
        <v>133</v>
      </c>
      <c r="G1256" s="29">
        <f t="shared" si="13"/>
        <v>0.17499999999999999</v>
      </c>
      <c r="J1256">
        <v>2025</v>
      </c>
      <c r="K1256" t="s">
        <v>75</v>
      </c>
      <c r="M1256" t="s">
        <v>85</v>
      </c>
      <c r="N1256" t="s">
        <v>20</v>
      </c>
      <c r="O1256" t="s">
        <v>43</v>
      </c>
      <c r="P1256" t="s">
        <v>727</v>
      </c>
      <c r="Q1256" t="s">
        <v>697</v>
      </c>
      <c r="R1256" t="s">
        <v>263</v>
      </c>
      <c r="S1256" t="s">
        <v>662</v>
      </c>
      <c r="T1256" t="s">
        <v>46</v>
      </c>
    </row>
    <row r="1257" spans="1:20" x14ac:dyDescent="0.2">
      <c r="A1257" t="s">
        <v>660</v>
      </c>
      <c r="B1257" t="s">
        <v>18</v>
      </c>
      <c r="C1257" t="s">
        <v>19</v>
      </c>
      <c r="D1257" s="21">
        <v>45911</v>
      </c>
      <c r="E1257">
        <v>112</v>
      </c>
      <c r="F1257">
        <v>133</v>
      </c>
      <c r="G1257" s="29">
        <f t="shared" si="13"/>
        <v>0.17499999999999999</v>
      </c>
      <c r="J1257">
        <v>2025</v>
      </c>
      <c r="K1257" t="s">
        <v>78</v>
      </c>
      <c r="M1257" t="s">
        <v>85</v>
      </c>
      <c r="N1257" t="s">
        <v>20</v>
      </c>
      <c r="O1257" t="s">
        <v>43</v>
      </c>
      <c r="P1257" t="s">
        <v>727</v>
      </c>
      <c r="Q1257" t="s">
        <v>697</v>
      </c>
      <c r="R1257" t="s">
        <v>263</v>
      </c>
      <c r="S1257" t="s">
        <v>662</v>
      </c>
      <c r="T1257" t="s">
        <v>46</v>
      </c>
    </row>
    <row r="1258" spans="1:20" hidden="1" x14ac:dyDescent="0.2">
      <c r="A1258" t="s">
        <v>660</v>
      </c>
      <c r="B1258" t="s">
        <v>18</v>
      </c>
      <c r="C1258" t="s">
        <v>313</v>
      </c>
      <c r="D1258" s="21">
        <v>45912</v>
      </c>
      <c r="E1258">
        <v>119</v>
      </c>
      <c r="F1258">
        <v>133</v>
      </c>
      <c r="G1258" s="29">
        <f t="shared" si="13"/>
        <v>0.18</v>
      </c>
      <c r="J1258">
        <v>2025</v>
      </c>
      <c r="K1258" t="s">
        <v>314</v>
      </c>
      <c r="M1258" t="s">
        <v>85</v>
      </c>
      <c r="N1258" t="s">
        <v>20</v>
      </c>
      <c r="O1258" t="s">
        <v>43</v>
      </c>
      <c r="P1258" t="s">
        <v>755</v>
      </c>
      <c r="Q1258" t="s">
        <v>697</v>
      </c>
      <c r="R1258" t="s">
        <v>263</v>
      </c>
      <c r="S1258" t="s">
        <v>662</v>
      </c>
      <c r="T1258" t="s">
        <v>46</v>
      </c>
    </row>
    <row r="1259" spans="1:20" x14ac:dyDescent="0.2">
      <c r="A1259" t="s">
        <v>660</v>
      </c>
      <c r="B1259" t="s">
        <v>18</v>
      </c>
      <c r="C1259" t="s">
        <v>19</v>
      </c>
      <c r="D1259" s="21">
        <v>45912</v>
      </c>
      <c r="E1259">
        <v>119</v>
      </c>
      <c r="F1259">
        <v>133</v>
      </c>
      <c r="G1259" s="29">
        <f t="shared" si="13"/>
        <v>0.18</v>
      </c>
      <c r="J1259">
        <v>2025</v>
      </c>
      <c r="K1259" t="s">
        <v>68</v>
      </c>
      <c r="M1259" t="s">
        <v>85</v>
      </c>
      <c r="N1259" t="s">
        <v>20</v>
      </c>
      <c r="O1259" t="s">
        <v>43</v>
      </c>
      <c r="P1259" t="s">
        <v>778</v>
      </c>
      <c r="Q1259" t="s">
        <v>697</v>
      </c>
      <c r="R1259" t="s">
        <v>263</v>
      </c>
      <c r="S1259" t="s">
        <v>662</v>
      </c>
      <c r="T1259" t="s">
        <v>46</v>
      </c>
    </row>
    <row r="1260" spans="1:20" x14ac:dyDescent="0.2">
      <c r="A1260" t="s">
        <v>660</v>
      </c>
      <c r="B1260" t="s">
        <v>18</v>
      </c>
      <c r="C1260" t="s">
        <v>19</v>
      </c>
      <c r="D1260" s="21">
        <v>45912</v>
      </c>
      <c r="E1260">
        <v>112</v>
      </c>
      <c r="F1260">
        <v>133</v>
      </c>
      <c r="G1260" s="29">
        <f t="shared" si="13"/>
        <v>0.17499999999999999</v>
      </c>
      <c r="J1260">
        <v>2025</v>
      </c>
      <c r="K1260" t="s">
        <v>75</v>
      </c>
      <c r="M1260" t="s">
        <v>85</v>
      </c>
      <c r="N1260" t="s">
        <v>20</v>
      </c>
      <c r="O1260" t="s">
        <v>43</v>
      </c>
      <c r="P1260" t="s">
        <v>727</v>
      </c>
      <c r="Q1260" t="s">
        <v>697</v>
      </c>
      <c r="R1260" t="s">
        <v>263</v>
      </c>
      <c r="S1260" t="s">
        <v>662</v>
      </c>
      <c r="T1260" t="s">
        <v>46</v>
      </c>
    </row>
    <row r="1261" spans="1:20" x14ac:dyDescent="0.2">
      <c r="A1261" t="s">
        <v>660</v>
      </c>
      <c r="B1261" t="s">
        <v>18</v>
      </c>
      <c r="C1261" t="s">
        <v>19</v>
      </c>
      <c r="D1261" s="21">
        <v>45912</v>
      </c>
      <c r="E1261">
        <v>112</v>
      </c>
      <c r="F1261">
        <v>133</v>
      </c>
      <c r="G1261" s="29">
        <f t="shared" si="13"/>
        <v>0.17499999999999999</v>
      </c>
      <c r="J1261">
        <v>2025</v>
      </c>
      <c r="K1261" t="s">
        <v>78</v>
      </c>
      <c r="M1261" t="s">
        <v>85</v>
      </c>
      <c r="N1261" t="s">
        <v>20</v>
      </c>
      <c r="O1261" t="s">
        <v>43</v>
      </c>
      <c r="P1261" t="s">
        <v>727</v>
      </c>
      <c r="Q1261" t="s">
        <v>697</v>
      </c>
      <c r="R1261" t="s">
        <v>263</v>
      </c>
      <c r="S1261" t="s">
        <v>662</v>
      </c>
      <c r="T1261" t="s">
        <v>46</v>
      </c>
    </row>
    <row r="1262" spans="1:20" x14ac:dyDescent="0.2">
      <c r="A1262" t="s">
        <v>660</v>
      </c>
      <c r="B1262" t="s">
        <v>18</v>
      </c>
      <c r="C1262" t="s">
        <v>19</v>
      </c>
      <c r="D1262" s="21">
        <v>45915</v>
      </c>
      <c r="E1262">
        <v>119</v>
      </c>
      <c r="F1262">
        <v>133</v>
      </c>
      <c r="G1262" s="29">
        <f t="shared" si="13"/>
        <v>0.18</v>
      </c>
      <c r="J1262">
        <v>2025</v>
      </c>
      <c r="K1262" t="s">
        <v>75</v>
      </c>
      <c r="L1262" t="s">
        <v>50</v>
      </c>
      <c r="M1262" t="s">
        <v>807</v>
      </c>
      <c r="N1262" t="s">
        <v>20</v>
      </c>
      <c r="O1262" t="s">
        <v>808</v>
      </c>
      <c r="P1262" t="s">
        <v>727</v>
      </c>
      <c r="Q1262" t="s">
        <v>697</v>
      </c>
      <c r="R1262" t="s">
        <v>263</v>
      </c>
      <c r="S1262" t="s">
        <v>662</v>
      </c>
      <c r="T1262" t="s">
        <v>46</v>
      </c>
    </row>
    <row r="1263" spans="1:20" x14ac:dyDescent="0.2">
      <c r="A1263" t="s">
        <v>660</v>
      </c>
      <c r="B1263" t="s">
        <v>18</v>
      </c>
      <c r="C1263" t="s">
        <v>19</v>
      </c>
      <c r="D1263" s="21">
        <v>45915</v>
      </c>
      <c r="E1263">
        <v>119</v>
      </c>
      <c r="F1263">
        <v>133</v>
      </c>
      <c r="G1263" s="29">
        <f t="shared" si="13"/>
        <v>0.18</v>
      </c>
      <c r="J1263">
        <v>2025</v>
      </c>
      <c r="K1263" t="s">
        <v>68</v>
      </c>
      <c r="L1263" t="s">
        <v>50</v>
      </c>
      <c r="M1263" t="s">
        <v>807</v>
      </c>
      <c r="N1263" t="s">
        <v>20</v>
      </c>
      <c r="O1263" t="s">
        <v>808</v>
      </c>
      <c r="P1263" t="s">
        <v>755</v>
      </c>
      <c r="Q1263" t="s">
        <v>697</v>
      </c>
      <c r="R1263" t="s">
        <v>263</v>
      </c>
      <c r="S1263" t="s">
        <v>662</v>
      </c>
      <c r="T1263" t="s">
        <v>46</v>
      </c>
    </row>
    <row r="1264" spans="1:20" x14ac:dyDescent="0.2">
      <c r="A1264" t="s">
        <v>660</v>
      </c>
      <c r="B1264" t="s">
        <v>18</v>
      </c>
      <c r="C1264" t="s">
        <v>19</v>
      </c>
      <c r="D1264" s="21">
        <v>45915</v>
      </c>
      <c r="E1264">
        <v>105</v>
      </c>
      <c r="F1264">
        <v>126</v>
      </c>
      <c r="G1264" s="29">
        <f t="shared" si="13"/>
        <v>0.16500000000000001</v>
      </c>
      <c r="J1264">
        <v>2025</v>
      </c>
      <c r="K1264" t="s">
        <v>78</v>
      </c>
      <c r="L1264" t="s">
        <v>50</v>
      </c>
      <c r="M1264" t="s">
        <v>807</v>
      </c>
      <c r="N1264" t="s">
        <v>20</v>
      </c>
      <c r="O1264" t="s">
        <v>808</v>
      </c>
      <c r="P1264" t="s">
        <v>760</v>
      </c>
      <c r="Q1264" t="s">
        <v>697</v>
      </c>
      <c r="R1264" t="s">
        <v>263</v>
      </c>
      <c r="S1264" t="s">
        <v>662</v>
      </c>
      <c r="T1264" t="s">
        <v>46</v>
      </c>
    </row>
    <row r="1265" spans="1:20" x14ac:dyDescent="0.2">
      <c r="A1265" t="s">
        <v>660</v>
      </c>
      <c r="B1265" t="s">
        <v>18</v>
      </c>
      <c r="C1265" t="s">
        <v>19</v>
      </c>
      <c r="D1265" s="21">
        <v>45916</v>
      </c>
      <c r="E1265">
        <v>119</v>
      </c>
      <c r="F1265">
        <v>133</v>
      </c>
      <c r="G1265" s="29">
        <f t="shared" si="13"/>
        <v>0.18</v>
      </c>
      <c r="J1265">
        <v>2025</v>
      </c>
      <c r="K1265" t="s">
        <v>75</v>
      </c>
      <c r="L1265" t="s">
        <v>50</v>
      </c>
      <c r="M1265" t="s">
        <v>809</v>
      </c>
      <c r="N1265" t="s">
        <v>20</v>
      </c>
      <c r="O1265" t="s">
        <v>808</v>
      </c>
      <c r="P1265" t="s">
        <v>810</v>
      </c>
      <c r="Q1265" t="s">
        <v>811</v>
      </c>
      <c r="R1265" t="s">
        <v>263</v>
      </c>
      <c r="S1265" t="s">
        <v>662</v>
      </c>
      <c r="T1265" t="s">
        <v>46</v>
      </c>
    </row>
    <row r="1266" spans="1:20" x14ac:dyDescent="0.2">
      <c r="A1266" t="s">
        <v>660</v>
      </c>
      <c r="B1266" t="s">
        <v>18</v>
      </c>
      <c r="C1266" t="s">
        <v>19</v>
      </c>
      <c r="D1266" s="21">
        <v>45916</v>
      </c>
      <c r="E1266">
        <v>119</v>
      </c>
      <c r="F1266">
        <v>133</v>
      </c>
      <c r="G1266" s="29">
        <f t="shared" si="13"/>
        <v>0.18</v>
      </c>
      <c r="J1266">
        <v>2025</v>
      </c>
      <c r="K1266" t="s">
        <v>68</v>
      </c>
      <c r="L1266" t="s">
        <v>50</v>
      </c>
      <c r="M1266" t="s">
        <v>809</v>
      </c>
      <c r="N1266" t="s">
        <v>20</v>
      </c>
      <c r="O1266" t="s">
        <v>808</v>
      </c>
      <c r="P1266" t="s">
        <v>812</v>
      </c>
      <c r="Q1266" t="s">
        <v>811</v>
      </c>
      <c r="R1266" t="s">
        <v>263</v>
      </c>
      <c r="S1266" t="s">
        <v>662</v>
      </c>
      <c r="T1266" t="s">
        <v>46</v>
      </c>
    </row>
    <row r="1267" spans="1:20" x14ac:dyDescent="0.2">
      <c r="A1267" t="s">
        <v>660</v>
      </c>
      <c r="B1267" t="s">
        <v>18</v>
      </c>
      <c r="C1267" t="s">
        <v>19</v>
      </c>
      <c r="D1267" s="21">
        <v>45916</v>
      </c>
      <c r="E1267">
        <v>91</v>
      </c>
      <c r="F1267">
        <v>119</v>
      </c>
      <c r="G1267" s="29">
        <f t="shared" si="13"/>
        <v>0.15</v>
      </c>
      <c r="J1267">
        <v>2025</v>
      </c>
      <c r="K1267" t="s">
        <v>78</v>
      </c>
      <c r="L1267" t="s">
        <v>50</v>
      </c>
      <c r="M1267" t="s">
        <v>809</v>
      </c>
      <c r="N1267" t="s">
        <v>20</v>
      </c>
      <c r="O1267" t="s">
        <v>808</v>
      </c>
      <c r="P1267" t="s">
        <v>813</v>
      </c>
      <c r="Q1267" t="s">
        <v>811</v>
      </c>
      <c r="R1267" t="s">
        <v>263</v>
      </c>
      <c r="S1267" t="s">
        <v>662</v>
      </c>
      <c r="T1267" t="s">
        <v>46</v>
      </c>
    </row>
    <row r="1268" spans="1:20" x14ac:dyDescent="0.2">
      <c r="A1268" t="s">
        <v>660</v>
      </c>
      <c r="B1268" t="s">
        <v>18</v>
      </c>
      <c r="C1268" t="s">
        <v>19</v>
      </c>
      <c r="D1268" s="21">
        <v>45917</v>
      </c>
      <c r="E1268">
        <v>119</v>
      </c>
      <c r="F1268">
        <v>133</v>
      </c>
      <c r="G1268" s="29">
        <f t="shared" si="13"/>
        <v>0.18</v>
      </c>
      <c r="J1268">
        <v>2025</v>
      </c>
      <c r="K1268" t="s">
        <v>75</v>
      </c>
      <c r="L1268" t="s">
        <v>50</v>
      </c>
      <c r="M1268" t="s">
        <v>809</v>
      </c>
      <c r="N1268" t="s">
        <v>20</v>
      </c>
      <c r="O1268" t="s">
        <v>43</v>
      </c>
      <c r="P1268" t="s">
        <v>810</v>
      </c>
      <c r="Q1268" t="s">
        <v>814</v>
      </c>
      <c r="R1268" t="s">
        <v>263</v>
      </c>
      <c r="S1268" t="s">
        <v>662</v>
      </c>
      <c r="T1268" t="s">
        <v>46</v>
      </c>
    </row>
    <row r="1269" spans="1:20" x14ac:dyDescent="0.2">
      <c r="A1269" t="s">
        <v>660</v>
      </c>
      <c r="B1269" t="s">
        <v>18</v>
      </c>
      <c r="C1269" t="s">
        <v>19</v>
      </c>
      <c r="D1269" s="21">
        <v>45917</v>
      </c>
      <c r="E1269">
        <v>119</v>
      </c>
      <c r="F1269">
        <v>133</v>
      </c>
      <c r="G1269" s="29">
        <f t="shared" si="13"/>
        <v>0.18</v>
      </c>
      <c r="J1269">
        <v>2025</v>
      </c>
      <c r="K1269" t="s">
        <v>68</v>
      </c>
      <c r="L1269" t="s">
        <v>50</v>
      </c>
      <c r="M1269" t="s">
        <v>809</v>
      </c>
      <c r="N1269" t="s">
        <v>20</v>
      </c>
      <c r="O1269" t="s">
        <v>43</v>
      </c>
      <c r="P1269" t="s">
        <v>812</v>
      </c>
      <c r="Q1269" t="s">
        <v>814</v>
      </c>
      <c r="R1269" t="s">
        <v>263</v>
      </c>
      <c r="S1269" t="s">
        <v>662</v>
      </c>
      <c r="T1269" t="s">
        <v>46</v>
      </c>
    </row>
    <row r="1270" spans="1:20" x14ac:dyDescent="0.2">
      <c r="A1270" t="s">
        <v>660</v>
      </c>
      <c r="B1270" t="s">
        <v>18</v>
      </c>
      <c r="C1270" t="s">
        <v>19</v>
      </c>
      <c r="D1270" s="21">
        <v>45917</v>
      </c>
      <c r="E1270">
        <v>91</v>
      </c>
      <c r="F1270">
        <v>119</v>
      </c>
      <c r="G1270" s="29">
        <f t="shared" si="13"/>
        <v>0.15</v>
      </c>
      <c r="J1270">
        <v>2025</v>
      </c>
      <c r="K1270" t="s">
        <v>78</v>
      </c>
      <c r="L1270" t="s">
        <v>50</v>
      </c>
      <c r="M1270" t="s">
        <v>809</v>
      </c>
      <c r="N1270" t="s">
        <v>20</v>
      </c>
      <c r="O1270" t="s">
        <v>43</v>
      </c>
      <c r="P1270" t="s">
        <v>813</v>
      </c>
      <c r="Q1270" t="s">
        <v>814</v>
      </c>
      <c r="R1270" t="s">
        <v>263</v>
      </c>
      <c r="S1270" t="s">
        <v>662</v>
      </c>
      <c r="T1270" t="s">
        <v>46</v>
      </c>
    </row>
    <row r="1271" spans="1:20" x14ac:dyDescent="0.2">
      <c r="A1271" t="s">
        <v>660</v>
      </c>
      <c r="B1271" t="s">
        <v>18</v>
      </c>
      <c r="C1271" t="s">
        <v>19</v>
      </c>
      <c r="D1271" s="21">
        <v>45918</v>
      </c>
      <c r="E1271">
        <v>119</v>
      </c>
      <c r="F1271">
        <v>133</v>
      </c>
      <c r="G1271" s="29">
        <f t="shared" si="13"/>
        <v>0.18</v>
      </c>
      <c r="J1271">
        <v>2025</v>
      </c>
      <c r="K1271" t="s">
        <v>75</v>
      </c>
      <c r="L1271" t="s">
        <v>50</v>
      </c>
      <c r="M1271" t="s">
        <v>809</v>
      </c>
      <c r="N1271" t="s">
        <v>20</v>
      </c>
      <c r="O1271" t="s">
        <v>43</v>
      </c>
      <c r="P1271" t="s">
        <v>810</v>
      </c>
      <c r="Q1271" t="s">
        <v>814</v>
      </c>
      <c r="R1271" t="s">
        <v>263</v>
      </c>
      <c r="S1271" t="s">
        <v>662</v>
      </c>
      <c r="T1271" t="s">
        <v>46</v>
      </c>
    </row>
    <row r="1272" spans="1:20" x14ac:dyDescent="0.2">
      <c r="A1272" t="s">
        <v>660</v>
      </c>
      <c r="B1272" t="s">
        <v>18</v>
      </c>
      <c r="C1272" t="s">
        <v>19</v>
      </c>
      <c r="D1272" s="21">
        <v>45918</v>
      </c>
      <c r="E1272">
        <v>119</v>
      </c>
      <c r="F1272">
        <v>133</v>
      </c>
      <c r="G1272" s="29">
        <f t="shared" si="13"/>
        <v>0.18</v>
      </c>
      <c r="J1272">
        <v>2025</v>
      </c>
      <c r="K1272" t="s">
        <v>68</v>
      </c>
      <c r="L1272" t="s">
        <v>50</v>
      </c>
      <c r="M1272" t="s">
        <v>809</v>
      </c>
      <c r="N1272" t="s">
        <v>20</v>
      </c>
      <c r="O1272" t="s">
        <v>43</v>
      </c>
      <c r="P1272" t="s">
        <v>812</v>
      </c>
      <c r="Q1272" t="s">
        <v>814</v>
      </c>
      <c r="R1272" t="s">
        <v>263</v>
      </c>
      <c r="S1272" t="s">
        <v>662</v>
      </c>
      <c r="T1272" t="s">
        <v>46</v>
      </c>
    </row>
    <row r="1273" spans="1:20" x14ac:dyDescent="0.2">
      <c r="A1273" t="s">
        <v>660</v>
      </c>
      <c r="B1273" t="s">
        <v>18</v>
      </c>
      <c r="C1273" t="s">
        <v>19</v>
      </c>
      <c r="D1273" s="21">
        <v>45918</v>
      </c>
      <c r="E1273">
        <v>91</v>
      </c>
      <c r="F1273">
        <v>119</v>
      </c>
      <c r="G1273" s="29">
        <f t="shared" si="13"/>
        <v>0.15</v>
      </c>
      <c r="J1273">
        <v>2025</v>
      </c>
      <c r="K1273" t="s">
        <v>78</v>
      </c>
      <c r="L1273" t="s">
        <v>50</v>
      </c>
      <c r="M1273" t="s">
        <v>809</v>
      </c>
      <c r="N1273" t="s">
        <v>20</v>
      </c>
      <c r="O1273" t="s">
        <v>43</v>
      </c>
      <c r="P1273" t="s">
        <v>813</v>
      </c>
      <c r="Q1273" t="s">
        <v>814</v>
      </c>
      <c r="R1273" t="s">
        <v>263</v>
      </c>
      <c r="S1273" t="s">
        <v>662</v>
      </c>
      <c r="T1273" t="s">
        <v>46</v>
      </c>
    </row>
    <row r="1274" spans="1:20" x14ac:dyDescent="0.2">
      <c r="A1274" t="s">
        <v>660</v>
      </c>
      <c r="B1274" t="s">
        <v>18</v>
      </c>
      <c r="C1274" t="s">
        <v>19</v>
      </c>
      <c r="D1274" s="21">
        <v>45919</v>
      </c>
      <c r="E1274">
        <v>119</v>
      </c>
      <c r="F1274">
        <v>133</v>
      </c>
      <c r="G1274" s="29">
        <f t="shared" si="13"/>
        <v>0.18</v>
      </c>
      <c r="J1274">
        <v>2025</v>
      </c>
      <c r="K1274" t="s">
        <v>75</v>
      </c>
      <c r="L1274" t="s">
        <v>50</v>
      </c>
      <c r="M1274" t="s">
        <v>809</v>
      </c>
      <c r="N1274" t="s">
        <v>20</v>
      </c>
      <c r="O1274" t="s">
        <v>43</v>
      </c>
      <c r="P1274" t="s">
        <v>810</v>
      </c>
      <c r="Q1274" t="s">
        <v>814</v>
      </c>
      <c r="R1274" t="s">
        <v>263</v>
      </c>
      <c r="S1274" t="s">
        <v>662</v>
      </c>
      <c r="T1274" t="s">
        <v>46</v>
      </c>
    </row>
    <row r="1275" spans="1:20" x14ac:dyDescent="0.2">
      <c r="A1275" t="s">
        <v>660</v>
      </c>
      <c r="B1275" t="s">
        <v>18</v>
      </c>
      <c r="C1275" t="s">
        <v>19</v>
      </c>
      <c r="D1275" s="21">
        <v>45919</v>
      </c>
      <c r="E1275">
        <v>119</v>
      </c>
      <c r="F1275">
        <v>133</v>
      </c>
      <c r="G1275" s="29">
        <f t="shared" si="13"/>
        <v>0.18</v>
      </c>
      <c r="J1275">
        <v>2025</v>
      </c>
      <c r="K1275" t="s">
        <v>68</v>
      </c>
      <c r="L1275" t="s">
        <v>50</v>
      </c>
      <c r="M1275" t="s">
        <v>809</v>
      </c>
      <c r="N1275" t="s">
        <v>20</v>
      </c>
      <c r="O1275" t="s">
        <v>43</v>
      </c>
      <c r="P1275" t="s">
        <v>812</v>
      </c>
      <c r="Q1275" t="s">
        <v>814</v>
      </c>
      <c r="R1275" t="s">
        <v>263</v>
      </c>
      <c r="S1275" t="s">
        <v>662</v>
      </c>
      <c r="T1275" t="s">
        <v>46</v>
      </c>
    </row>
    <row r="1276" spans="1:20" x14ac:dyDescent="0.2">
      <c r="A1276" t="s">
        <v>660</v>
      </c>
      <c r="B1276" t="s">
        <v>18</v>
      </c>
      <c r="C1276" t="s">
        <v>19</v>
      </c>
      <c r="D1276" s="21">
        <v>45919</v>
      </c>
      <c r="E1276">
        <v>91</v>
      </c>
      <c r="F1276">
        <v>119</v>
      </c>
      <c r="G1276" s="29">
        <f t="shared" si="13"/>
        <v>0.15</v>
      </c>
      <c r="J1276">
        <v>2025</v>
      </c>
      <c r="K1276" t="s">
        <v>78</v>
      </c>
      <c r="L1276" t="s">
        <v>50</v>
      </c>
      <c r="M1276" t="s">
        <v>809</v>
      </c>
      <c r="N1276" t="s">
        <v>20</v>
      </c>
      <c r="O1276" t="s">
        <v>43</v>
      </c>
      <c r="P1276" t="s">
        <v>813</v>
      </c>
      <c r="Q1276" t="s">
        <v>814</v>
      </c>
      <c r="R1276" t="s">
        <v>263</v>
      </c>
      <c r="S1276" t="s">
        <v>662</v>
      </c>
      <c r="T1276" t="s">
        <v>46</v>
      </c>
    </row>
    <row r="1277" spans="1:20" x14ac:dyDescent="0.2">
      <c r="A1277" t="s">
        <v>660</v>
      </c>
      <c r="B1277" t="s">
        <v>18</v>
      </c>
      <c r="C1277" t="s">
        <v>19</v>
      </c>
      <c r="D1277" s="21">
        <v>45922</v>
      </c>
      <c r="E1277">
        <v>119</v>
      </c>
      <c r="F1277">
        <v>133</v>
      </c>
      <c r="G1277" s="29">
        <f t="shared" si="13"/>
        <v>0.18</v>
      </c>
      <c r="J1277">
        <v>2025</v>
      </c>
      <c r="K1277" t="s">
        <v>68</v>
      </c>
      <c r="L1277" t="s">
        <v>50</v>
      </c>
      <c r="M1277" t="s">
        <v>809</v>
      </c>
      <c r="N1277" t="s">
        <v>20</v>
      </c>
      <c r="O1277" t="s">
        <v>43</v>
      </c>
      <c r="P1277" t="s">
        <v>812</v>
      </c>
      <c r="Q1277" t="s">
        <v>814</v>
      </c>
      <c r="R1277" t="s">
        <v>263</v>
      </c>
      <c r="S1277" t="s">
        <v>662</v>
      </c>
      <c r="T1277" t="s">
        <v>46</v>
      </c>
    </row>
    <row r="1278" spans="1:20" x14ac:dyDescent="0.2">
      <c r="A1278" t="s">
        <v>660</v>
      </c>
      <c r="B1278" t="s">
        <v>18</v>
      </c>
      <c r="C1278" t="s">
        <v>19</v>
      </c>
      <c r="D1278" s="21">
        <v>45922</v>
      </c>
      <c r="E1278">
        <v>119</v>
      </c>
      <c r="F1278">
        <v>133</v>
      </c>
      <c r="G1278" s="29">
        <f t="shared" si="13"/>
        <v>0.18</v>
      </c>
      <c r="J1278">
        <v>2025</v>
      </c>
      <c r="K1278" t="s">
        <v>75</v>
      </c>
      <c r="L1278" t="s">
        <v>50</v>
      </c>
      <c r="M1278" t="s">
        <v>809</v>
      </c>
      <c r="N1278" t="s">
        <v>20</v>
      </c>
      <c r="O1278" t="s">
        <v>43</v>
      </c>
      <c r="P1278" t="s">
        <v>810</v>
      </c>
      <c r="Q1278" t="s">
        <v>814</v>
      </c>
      <c r="R1278" t="s">
        <v>263</v>
      </c>
      <c r="S1278" t="s">
        <v>662</v>
      </c>
      <c r="T1278" t="s">
        <v>46</v>
      </c>
    </row>
    <row r="1279" spans="1:20" x14ac:dyDescent="0.2">
      <c r="A1279" t="s">
        <v>660</v>
      </c>
      <c r="B1279" t="s">
        <v>18</v>
      </c>
      <c r="C1279" t="s">
        <v>19</v>
      </c>
      <c r="D1279" s="21">
        <v>45922</v>
      </c>
      <c r="E1279">
        <v>91</v>
      </c>
      <c r="F1279">
        <v>119</v>
      </c>
      <c r="G1279" s="29">
        <f t="shared" si="13"/>
        <v>0.15</v>
      </c>
      <c r="J1279">
        <v>2025</v>
      </c>
      <c r="K1279" t="s">
        <v>78</v>
      </c>
      <c r="L1279" t="s">
        <v>50</v>
      </c>
      <c r="M1279" t="s">
        <v>809</v>
      </c>
      <c r="N1279" t="s">
        <v>20</v>
      </c>
      <c r="O1279" t="s">
        <v>43</v>
      </c>
      <c r="P1279" t="s">
        <v>813</v>
      </c>
      <c r="Q1279" t="s">
        <v>814</v>
      </c>
      <c r="R1279" t="s">
        <v>263</v>
      </c>
      <c r="S1279" t="s">
        <v>662</v>
      </c>
      <c r="T1279" t="s">
        <v>46</v>
      </c>
    </row>
    <row r="1280" spans="1:20" x14ac:dyDescent="0.2">
      <c r="A1280" t="s">
        <v>668</v>
      </c>
      <c r="B1280" t="s">
        <v>18</v>
      </c>
      <c r="C1280" t="s">
        <v>19</v>
      </c>
      <c r="D1280" s="21">
        <v>45860</v>
      </c>
      <c r="E1280">
        <v>126</v>
      </c>
      <c r="F1280">
        <v>161</v>
      </c>
      <c r="G1280" s="29">
        <f t="shared" si="13"/>
        <v>0.21</v>
      </c>
      <c r="H1280">
        <v>140</v>
      </c>
      <c r="I1280">
        <v>154</v>
      </c>
      <c r="J1280">
        <v>2025</v>
      </c>
      <c r="K1280" t="s">
        <v>78</v>
      </c>
      <c r="M1280" t="s">
        <v>66</v>
      </c>
      <c r="N1280" t="s">
        <v>20</v>
      </c>
      <c r="P1280" t="s">
        <v>675</v>
      </c>
      <c r="Q1280" t="s">
        <v>674</v>
      </c>
      <c r="R1280" t="s">
        <v>263</v>
      </c>
      <c r="S1280" t="s">
        <v>670</v>
      </c>
      <c r="T1280" t="s">
        <v>46</v>
      </c>
    </row>
    <row r="1281" spans="1:20" x14ac:dyDescent="0.2">
      <c r="A1281" t="s">
        <v>668</v>
      </c>
      <c r="B1281" t="s">
        <v>18</v>
      </c>
      <c r="C1281" t="s">
        <v>19</v>
      </c>
      <c r="D1281" s="21">
        <v>45860</v>
      </c>
      <c r="E1281">
        <v>126</v>
      </c>
      <c r="F1281">
        <v>161</v>
      </c>
      <c r="G1281" s="29">
        <f t="shared" si="13"/>
        <v>0.21</v>
      </c>
      <c r="H1281">
        <v>140</v>
      </c>
      <c r="I1281">
        <v>154</v>
      </c>
      <c r="J1281">
        <v>2025</v>
      </c>
      <c r="K1281" t="s">
        <v>68</v>
      </c>
      <c r="M1281" t="s">
        <v>66</v>
      </c>
      <c r="N1281" t="s">
        <v>20</v>
      </c>
      <c r="P1281" t="s">
        <v>673</v>
      </c>
      <c r="Q1281" t="s">
        <v>674</v>
      </c>
      <c r="R1281" t="s">
        <v>263</v>
      </c>
      <c r="S1281" t="s">
        <v>670</v>
      </c>
      <c r="T1281" t="s">
        <v>46</v>
      </c>
    </row>
    <row r="1282" spans="1:20" x14ac:dyDescent="0.2">
      <c r="A1282" t="s">
        <v>668</v>
      </c>
      <c r="B1282" t="s">
        <v>18</v>
      </c>
      <c r="C1282" t="s">
        <v>19</v>
      </c>
      <c r="D1282" s="21">
        <v>45860</v>
      </c>
      <c r="E1282">
        <v>126</v>
      </c>
      <c r="F1282">
        <v>161</v>
      </c>
      <c r="G1282" s="29">
        <f t="shared" si="13"/>
        <v>0.21</v>
      </c>
      <c r="H1282">
        <v>140</v>
      </c>
      <c r="I1282">
        <v>154</v>
      </c>
      <c r="J1282">
        <v>2025</v>
      </c>
      <c r="K1282" t="s">
        <v>75</v>
      </c>
      <c r="M1282" t="s">
        <v>66</v>
      </c>
      <c r="N1282" t="s">
        <v>20</v>
      </c>
      <c r="P1282" t="s">
        <v>673</v>
      </c>
      <c r="Q1282" t="s">
        <v>674</v>
      </c>
      <c r="R1282" t="s">
        <v>263</v>
      </c>
      <c r="S1282" t="s">
        <v>670</v>
      </c>
      <c r="T1282" t="s">
        <v>46</v>
      </c>
    </row>
    <row r="1283" spans="1:20" x14ac:dyDescent="0.2">
      <c r="A1283" t="s">
        <v>668</v>
      </c>
      <c r="B1283" t="s">
        <v>18</v>
      </c>
      <c r="C1283" t="s">
        <v>19</v>
      </c>
      <c r="D1283" s="21">
        <v>45861</v>
      </c>
      <c r="E1283">
        <v>140</v>
      </c>
      <c r="F1283">
        <v>161</v>
      </c>
      <c r="G1283" s="29">
        <f t="shared" si="13"/>
        <v>0.21</v>
      </c>
      <c r="H1283">
        <v>140</v>
      </c>
      <c r="I1283">
        <v>154</v>
      </c>
      <c r="J1283">
        <v>2025</v>
      </c>
      <c r="K1283" t="s">
        <v>78</v>
      </c>
      <c r="M1283" t="s">
        <v>66</v>
      </c>
      <c r="N1283" t="s">
        <v>20</v>
      </c>
      <c r="O1283" t="s">
        <v>43</v>
      </c>
      <c r="P1283" t="s">
        <v>669</v>
      </c>
      <c r="Q1283" t="s">
        <v>408</v>
      </c>
      <c r="R1283" t="s">
        <v>263</v>
      </c>
      <c r="S1283" t="s">
        <v>670</v>
      </c>
      <c r="T1283" t="s">
        <v>46</v>
      </c>
    </row>
    <row r="1284" spans="1:20" x14ac:dyDescent="0.2">
      <c r="A1284" t="s">
        <v>668</v>
      </c>
      <c r="B1284" t="s">
        <v>18</v>
      </c>
      <c r="C1284" t="s">
        <v>19</v>
      </c>
      <c r="D1284" s="21">
        <v>45861</v>
      </c>
      <c r="E1284">
        <v>140</v>
      </c>
      <c r="F1284">
        <v>161</v>
      </c>
      <c r="G1284" s="29">
        <f t="shared" si="13"/>
        <v>0.21</v>
      </c>
      <c r="H1284">
        <v>140</v>
      </c>
      <c r="I1284">
        <v>154</v>
      </c>
      <c r="J1284">
        <v>2025</v>
      </c>
      <c r="K1284" t="s">
        <v>68</v>
      </c>
      <c r="M1284" t="s">
        <v>66</v>
      </c>
      <c r="N1284" t="s">
        <v>20</v>
      </c>
      <c r="O1284" t="s">
        <v>43</v>
      </c>
      <c r="P1284" t="s">
        <v>669</v>
      </c>
      <c r="Q1284" t="s">
        <v>408</v>
      </c>
      <c r="R1284" t="s">
        <v>263</v>
      </c>
      <c r="S1284" t="s">
        <v>670</v>
      </c>
      <c r="T1284" t="s">
        <v>46</v>
      </c>
    </row>
    <row r="1285" spans="1:20" x14ac:dyDescent="0.2">
      <c r="A1285" t="s">
        <v>668</v>
      </c>
      <c r="B1285" t="s">
        <v>18</v>
      </c>
      <c r="C1285" t="s">
        <v>19</v>
      </c>
      <c r="D1285" s="21">
        <v>45861</v>
      </c>
      <c r="E1285">
        <v>140</v>
      </c>
      <c r="F1285">
        <v>161</v>
      </c>
      <c r="G1285" s="29">
        <f t="shared" si="13"/>
        <v>0.21</v>
      </c>
      <c r="H1285">
        <v>140</v>
      </c>
      <c r="I1285">
        <v>154</v>
      </c>
      <c r="J1285">
        <v>2025</v>
      </c>
      <c r="K1285" t="s">
        <v>75</v>
      </c>
      <c r="M1285" t="s">
        <v>66</v>
      </c>
      <c r="N1285" t="s">
        <v>20</v>
      </c>
      <c r="O1285" t="s">
        <v>43</v>
      </c>
      <c r="P1285" t="s">
        <v>669</v>
      </c>
      <c r="Q1285" t="s">
        <v>408</v>
      </c>
      <c r="R1285" t="s">
        <v>263</v>
      </c>
      <c r="S1285" t="s">
        <v>670</v>
      </c>
      <c r="T1285" t="s">
        <v>46</v>
      </c>
    </row>
    <row r="1286" spans="1:20" x14ac:dyDescent="0.2">
      <c r="A1286" t="s">
        <v>668</v>
      </c>
      <c r="B1286" t="s">
        <v>18</v>
      </c>
      <c r="C1286" t="s">
        <v>19</v>
      </c>
      <c r="D1286" s="21">
        <v>45862</v>
      </c>
      <c r="E1286">
        <v>133</v>
      </c>
      <c r="F1286">
        <v>161</v>
      </c>
      <c r="G1286" s="29">
        <f t="shared" si="13"/>
        <v>0.21</v>
      </c>
      <c r="H1286">
        <v>140</v>
      </c>
      <c r="I1286">
        <v>154</v>
      </c>
      <c r="J1286">
        <v>2025</v>
      </c>
      <c r="K1286" t="s">
        <v>78</v>
      </c>
      <c r="M1286" t="s">
        <v>51</v>
      </c>
      <c r="N1286" t="s">
        <v>20</v>
      </c>
      <c r="O1286" t="s">
        <v>43</v>
      </c>
      <c r="P1286" t="s">
        <v>695</v>
      </c>
      <c r="Q1286" t="s">
        <v>408</v>
      </c>
      <c r="R1286" t="s">
        <v>263</v>
      </c>
      <c r="S1286" t="s">
        <v>670</v>
      </c>
      <c r="T1286" t="s">
        <v>46</v>
      </c>
    </row>
    <row r="1287" spans="1:20" x14ac:dyDescent="0.2">
      <c r="A1287" t="s">
        <v>668</v>
      </c>
      <c r="B1287" t="s">
        <v>18</v>
      </c>
      <c r="C1287" t="s">
        <v>19</v>
      </c>
      <c r="D1287" s="21">
        <v>45862</v>
      </c>
      <c r="E1287">
        <v>133</v>
      </c>
      <c r="F1287">
        <v>161</v>
      </c>
      <c r="G1287" s="29">
        <f t="shared" si="13"/>
        <v>0.21</v>
      </c>
      <c r="H1287">
        <v>140</v>
      </c>
      <c r="I1287">
        <v>154</v>
      </c>
      <c r="J1287">
        <v>2025</v>
      </c>
      <c r="K1287" t="s">
        <v>68</v>
      </c>
      <c r="M1287" t="s">
        <v>51</v>
      </c>
      <c r="N1287" t="s">
        <v>20</v>
      </c>
      <c r="O1287" t="s">
        <v>43</v>
      </c>
      <c r="P1287" t="s">
        <v>695</v>
      </c>
      <c r="Q1287" t="s">
        <v>408</v>
      </c>
      <c r="R1287" t="s">
        <v>263</v>
      </c>
      <c r="S1287" t="s">
        <v>670</v>
      </c>
      <c r="T1287" t="s">
        <v>46</v>
      </c>
    </row>
    <row r="1288" spans="1:20" x14ac:dyDescent="0.2">
      <c r="A1288" t="s">
        <v>668</v>
      </c>
      <c r="B1288" t="s">
        <v>18</v>
      </c>
      <c r="C1288" t="s">
        <v>19</v>
      </c>
      <c r="D1288" s="21">
        <v>45862</v>
      </c>
      <c r="E1288">
        <v>133</v>
      </c>
      <c r="F1288">
        <v>161</v>
      </c>
      <c r="G1288" s="29">
        <f t="shared" si="13"/>
        <v>0.21</v>
      </c>
      <c r="H1288">
        <v>140</v>
      </c>
      <c r="I1288">
        <v>154</v>
      </c>
      <c r="J1288">
        <v>2025</v>
      </c>
      <c r="K1288" t="s">
        <v>75</v>
      </c>
      <c r="M1288" t="s">
        <v>51</v>
      </c>
      <c r="N1288" t="s">
        <v>20</v>
      </c>
      <c r="O1288" t="s">
        <v>43</v>
      </c>
      <c r="P1288" t="s">
        <v>695</v>
      </c>
      <c r="Q1288" t="s">
        <v>408</v>
      </c>
      <c r="R1288" t="s">
        <v>263</v>
      </c>
      <c r="S1288" t="s">
        <v>670</v>
      </c>
      <c r="T1288" t="s">
        <v>46</v>
      </c>
    </row>
    <row r="1289" spans="1:20" x14ac:dyDescent="0.2">
      <c r="A1289" t="s">
        <v>668</v>
      </c>
      <c r="B1289" t="s">
        <v>18</v>
      </c>
      <c r="C1289" t="s">
        <v>19</v>
      </c>
      <c r="D1289" s="21">
        <v>45863</v>
      </c>
      <c r="E1289">
        <v>133</v>
      </c>
      <c r="F1289">
        <v>161</v>
      </c>
      <c r="G1289" s="29">
        <f t="shared" si="13"/>
        <v>0.21</v>
      </c>
      <c r="H1289">
        <v>140</v>
      </c>
      <c r="I1289">
        <v>154</v>
      </c>
      <c r="J1289">
        <v>2025</v>
      </c>
      <c r="K1289" t="s">
        <v>78</v>
      </c>
      <c r="M1289" t="s">
        <v>51</v>
      </c>
      <c r="N1289" t="s">
        <v>20</v>
      </c>
      <c r="O1289" t="s">
        <v>43</v>
      </c>
      <c r="P1289" t="s">
        <v>695</v>
      </c>
      <c r="Q1289" t="s">
        <v>408</v>
      </c>
      <c r="R1289" t="s">
        <v>263</v>
      </c>
      <c r="S1289" t="s">
        <v>670</v>
      </c>
      <c r="T1289" t="s">
        <v>46</v>
      </c>
    </row>
    <row r="1290" spans="1:20" x14ac:dyDescent="0.2">
      <c r="A1290" t="s">
        <v>668</v>
      </c>
      <c r="B1290" t="s">
        <v>18</v>
      </c>
      <c r="C1290" t="s">
        <v>19</v>
      </c>
      <c r="D1290" s="21">
        <v>45863</v>
      </c>
      <c r="E1290">
        <v>133</v>
      </c>
      <c r="F1290">
        <v>161</v>
      </c>
      <c r="G1290" s="29">
        <f t="shared" si="13"/>
        <v>0.21</v>
      </c>
      <c r="H1290">
        <v>140</v>
      </c>
      <c r="I1290">
        <v>154</v>
      </c>
      <c r="J1290">
        <v>2025</v>
      </c>
      <c r="K1290" t="s">
        <v>68</v>
      </c>
      <c r="M1290" t="s">
        <v>51</v>
      </c>
      <c r="N1290" t="s">
        <v>20</v>
      </c>
      <c r="O1290" t="s">
        <v>43</v>
      </c>
      <c r="P1290" t="s">
        <v>695</v>
      </c>
      <c r="Q1290" t="s">
        <v>408</v>
      </c>
      <c r="R1290" t="s">
        <v>263</v>
      </c>
      <c r="S1290" t="s">
        <v>670</v>
      </c>
      <c r="T1290" t="s">
        <v>46</v>
      </c>
    </row>
    <row r="1291" spans="1:20" x14ac:dyDescent="0.2">
      <c r="A1291" t="s">
        <v>668</v>
      </c>
      <c r="B1291" t="s">
        <v>18</v>
      </c>
      <c r="C1291" t="s">
        <v>19</v>
      </c>
      <c r="D1291" s="21">
        <v>45863</v>
      </c>
      <c r="E1291">
        <v>133</v>
      </c>
      <c r="F1291">
        <v>161</v>
      </c>
      <c r="G1291" s="29">
        <f t="shared" si="13"/>
        <v>0.21</v>
      </c>
      <c r="H1291">
        <v>140</v>
      </c>
      <c r="I1291">
        <v>154</v>
      </c>
      <c r="J1291">
        <v>2025</v>
      </c>
      <c r="K1291" t="s">
        <v>75</v>
      </c>
      <c r="M1291" t="s">
        <v>51</v>
      </c>
      <c r="N1291" t="s">
        <v>20</v>
      </c>
      <c r="O1291" t="s">
        <v>43</v>
      </c>
      <c r="P1291" t="s">
        <v>695</v>
      </c>
      <c r="Q1291" t="s">
        <v>408</v>
      </c>
      <c r="R1291" t="s">
        <v>263</v>
      </c>
      <c r="S1291" t="s">
        <v>670</v>
      </c>
      <c r="T1291" t="s">
        <v>46</v>
      </c>
    </row>
    <row r="1292" spans="1:20" x14ac:dyDescent="0.2">
      <c r="A1292" t="s">
        <v>668</v>
      </c>
      <c r="B1292" t="s">
        <v>18</v>
      </c>
      <c r="C1292" t="s">
        <v>19</v>
      </c>
      <c r="D1292" s="21">
        <v>45866</v>
      </c>
      <c r="E1292">
        <v>140</v>
      </c>
      <c r="F1292">
        <v>161</v>
      </c>
      <c r="G1292" s="29">
        <f t="shared" si="13"/>
        <v>0.22500000000000001</v>
      </c>
      <c r="H1292">
        <v>154</v>
      </c>
      <c r="I1292">
        <v>161</v>
      </c>
      <c r="J1292">
        <v>2025</v>
      </c>
      <c r="K1292" t="s">
        <v>75</v>
      </c>
      <c r="M1292" t="s">
        <v>51</v>
      </c>
      <c r="N1292" t="s">
        <v>20</v>
      </c>
      <c r="O1292" t="s">
        <v>164</v>
      </c>
      <c r="P1292" t="s">
        <v>696</v>
      </c>
      <c r="Q1292" t="s">
        <v>408</v>
      </c>
      <c r="R1292" t="s">
        <v>263</v>
      </c>
      <c r="S1292" t="s">
        <v>670</v>
      </c>
      <c r="T1292" t="s">
        <v>46</v>
      </c>
    </row>
    <row r="1293" spans="1:20" x14ac:dyDescent="0.2">
      <c r="A1293" t="s">
        <v>668</v>
      </c>
      <c r="B1293" t="s">
        <v>18</v>
      </c>
      <c r="C1293" t="s">
        <v>19</v>
      </c>
      <c r="D1293" s="21">
        <v>45866</v>
      </c>
      <c r="E1293">
        <v>140</v>
      </c>
      <c r="F1293">
        <v>161</v>
      </c>
      <c r="G1293" s="29">
        <f t="shared" si="13"/>
        <v>0.22500000000000001</v>
      </c>
      <c r="H1293">
        <v>154</v>
      </c>
      <c r="I1293">
        <v>161</v>
      </c>
      <c r="J1293">
        <v>2025</v>
      </c>
      <c r="K1293" t="s">
        <v>78</v>
      </c>
      <c r="M1293" t="s">
        <v>51</v>
      </c>
      <c r="N1293" t="s">
        <v>20</v>
      </c>
      <c r="O1293" t="s">
        <v>164</v>
      </c>
      <c r="P1293" t="s">
        <v>696</v>
      </c>
      <c r="Q1293" t="s">
        <v>408</v>
      </c>
      <c r="R1293" t="s">
        <v>263</v>
      </c>
      <c r="S1293" t="s">
        <v>670</v>
      </c>
      <c r="T1293" t="s">
        <v>46</v>
      </c>
    </row>
    <row r="1294" spans="1:20" x14ac:dyDescent="0.2">
      <c r="A1294" t="s">
        <v>668</v>
      </c>
      <c r="B1294" t="s">
        <v>18</v>
      </c>
      <c r="C1294" t="s">
        <v>19</v>
      </c>
      <c r="D1294" s="21">
        <v>45866</v>
      </c>
      <c r="E1294">
        <v>140</v>
      </c>
      <c r="F1294">
        <v>168</v>
      </c>
      <c r="G1294" s="29">
        <f t="shared" si="13"/>
        <v>0.22500000000000001</v>
      </c>
      <c r="H1294">
        <v>154</v>
      </c>
      <c r="I1294">
        <v>161</v>
      </c>
      <c r="J1294">
        <v>2025</v>
      </c>
      <c r="K1294" t="s">
        <v>68</v>
      </c>
      <c r="M1294" t="s">
        <v>51</v>
      </c>
      <c r="N1294" t="s">
        <v>20</v>
      </c>
      <c r="O1294" t="s">
        <v>164</v>
      </c>
      <c r="P1294" t="s">
        <v>696</v>
      </c>
      <c r="Q1294" t="s">
        <v>408</v>
      </c>
      <c r="R1294" t="s">
        <v>263</v>
      </c>
      <c r="S1294" t="s">
        <v>670</v>
      </c>
      <c r="T1294" t="s">
        <v>46</v>
      </c>
    </row>
    <row r="1295" spans="1:20" x14ac:dyDescent="0.2">
      <c r="A1295" t="s">
        <v>668</v>
      </c>
      <c r="B1295" t="s">
        <v>18</v>
      </c>
      <c r="C1295" t="s">
        <v>19</v>
      </c>
      <c r="D1295" s="21">
        <v>45867</v>
      </c>
      <c r="E1295">
        <v>140</v>
      </c>
      <c r="F1295">
        <v>161</v>
      </c>
      <c r="G1295" s="29">
        <f t="shared" si="13"/>
        <v>0.21357142857142858</v>
      </c>
      <c r="H1295">
        <v>145</v>
      </c>
      <c r="I1295">
        <v>154</v>
      </c>
      <c r="J1295">
        <v>2025</v>
      </c>
      <c r="K1295" t="s">
        <v>78</v>
      </c>
      <c r="M1295" t="s">
        <v>81</v>
      </c>
      <c r="N1295" t="s">
        <v>20</v>
      </c>
      <c r="O1295" t="s">
        <v>44</v>
      </c>
      <c r="P1295" t="s">
        <v>679</v>
      </c>
      <c r="Q1295" t="s">
        <v>697</v>
      </c>
      <c r="R1295" t="s">
        <v>263</v>
      </c>
      <c r="S1295" t="s">
        <v>670</v>
      </c>
      <c r="T1295" t="s">
        <v>46</v>
      </c>
    </row>
    <row r="1296" spans="1:20" x14ac:dyDescent="0.2">
      <c r="A1296" t="s">
        <v>668</v>
      </c>
      <c r="B1296" t="s">
        <v>18</v>
      </c>
      <c r="C1296" t="s">
        <v>19</v>
      </c>
      <c r="D1296" s="21">
        <v>45867</v>
      </c>
      <c r="E1296">
        <v>133</v>
      </c>
      <c r="F1296">
        <v>161</v>
      </c>
      <c r="G1296" s="29">
        <f t="shared" si="13"/>
        <v>0.21357142857142858</v>
      </c>
      <c r="H1296">
        <v>145</v>
      </c>
      <c r="I1296">
        <v>154</v>
      </c>
      <c r="J1296">
        <v>2025</v>
      </c>
      <c r="K1296" t="s">
        <v>68</v>
      </c>
      <c r="M1296" t="s">
        <v>81</v>
      </c>
      <c r="N1296" t="s">
        <v>20</v>
      </c>
      <c r="O1296" t="s">
        <v>44</v>
      </c>
      <c r="P1296" t="s">
        <v>696</v>
      </c>
      <c r="Q1296" t="s">
        <v>697</v>
      </c>
      <c r="R1296" t="s">
        <v>263</v>
      </c>
      <c r="S1296" t="s">
        <v>670</v>
      </c>
      <c r="T1296" t="s">
        <v>46</v>
      </c>
    </row>
    <row r="1297" spans="1:20" x14ac:dyDescent="0.2">
      <c r="A1297" t="s">
        <v>668</v>
      </c>
      <c r="B1297" t="s">
        <v>18</v>
      </c>
      <c r="C1297" t="s">
        <v>19</v>
      </c>
      <c r="D1297" s="21">
        <v>45867</v>
      </c>
      <c r="E1297">
        <v>133</v>
      </c>
      <c r="F1297">
        <v>161</v>
      </c>
      <c r="G1297" s="29">
        <f t="shared" si="13"/>
        <v>0.21357142857142858</v>
      </c>
      <c r="H1297">
        <v>145</v>
      </c>
      <c r="I1297">
        <v>154</v>
      </c>
      <c r="J1297">
        <v>2025</v>
      </c>
      <c r="K1297" t="s">
        <v>75</v>
      </c>
      <c r="M1297" t="s">
        <v>81</v>
      </c>
      <c r="N1297" t="s">
        <v>20</v>
      </c>
      <c r="O1297" t="s">
        <v>44</v>
      </c>
      <c r="P1297" t="s">
        <v>678</v>
      </c>
      <c r="Q1297" t="s">
        <v>697</v>
      </c>
      <c r="R1297" t="s">
        <v>263</v>
      </c>
      <c r="S1297" t="s">
        <v>670</v>
      </c>
      <c r="T1297" t="s">
        <v>46</v>
      </c>
    </row>
    <row r="1298" spans="1:20" x14ac:dyDescent="0.2">
      <c r="A1298" t="s">
        <v>668</v>
      </c>
      <c r="B1298" t="s">
        <v>18</v>
      </c>
      <c r="C1298" t="s">
        <v>19</v>
      </c>
      <c r="D1298" s="21">
        <v>45868</v>
      </c>
      <c r="E1298">
        <v>140</v>
      </c>
      <c r="F1298">
        <v>161</v>
      </c>
      <c r="G1298" s="29">
        <f t="shared" si="13"/>
        <v>0.21357142857142858</v>
      </c>
      <c r="H1298">
        <v>145</v>
      </c>
      <c r="I1298">
        <v>154</v>
      </c>
      <c r="J1298">
        <v>2025</v>
      </c>
      <c r="K1298" t="s">
        <v>78</v>
      </c>
      <c r="M1298" t="s">
        <v>81</v>
      </c>
      <c r="N1298" t="s">
        <v>20</v>
      </c>
      <c r="O1298" t="s">
        <v>43</v>
      </c>
      <c r="P1298" t="s">
        <v>679</v>
      </c>
      <c r="Q1298" t="s">
        <v>697</v>
      </c>
      <c r="R1298" t="s">
        <v>263</v>
      </c>
      <c r="S1298" t="s">
        <v>670</v>
      </c>
      <c r="T1298" t="s">
        <v>46</v>
      </c>
    </row>
    <row r="1299" spans="1:20" x14ac:dyDescent="0.2">
      <c r="A1299" t="s">
        <v>668</v>
      </c>
      <c r="B1299" t="s">
        <v>18</v>
      </c>
      <c r="C1299" t="s">
        <v>19</v>
      </c>
      <c r="D1299" s="21">
        <v>45868</v>
      </c>
      <c r="E1299">
        <v>133</v>
      </c>
      <c r="F1299">
        <v>161</v>
      </c>
      <c r="G1299" s="29">
        <f t="shared" si="13"/>
        <v>0.21357142857142858</v>
      </c>
      <c r="H1299">
        <v>145</v>
      </c>
      <c r="I1299">
        <v>154</v>
      </c>
      <c r="J1299">
        <v>2025</v>
      </c>
      <c r="K1299" t="s">
        <v>68</v>
      </c>
      <c r="M1299" t="s">
        <v>81</v>
      </c>
      <c r="N1299" t="s">
        <v>20</v>
      </c>
      <c r="O1299" t="s">
        <v>43</v>
      </c>
      <c r="P1299" t="s">
        <v>696</v>
      </c>
      <c r="Q1299" t="s">
        <v>697</v>
      </c>
      <c r="R1299" t="s">
        <v>263</v>
      </c>
      <c r="S1299" t="s">
        <v>670</v>
      </c>
      <c r="T1299" t="s">
        <v>46</v>
      </c>
    </row>
    <row r="1300" spans="1:20" x14ac:dyDescent="0.2">
      <c r="A1300" t="s">
        <v>668</v>
      </c>
      <c r="B1300" t="s">
        <v>18</v>
      </c>
      <c r="C1300" t="s">
        <v>19</v>
      </c>
      <c r="D1300" s="21">
        <v>45868</v>
      </c>
      <c r="E1300">
        <v>133</v>
      </c>
      <c r="F1300">
        <v>161</v>
      </c>
      <c r="G1300" s="29">
        <f t="shared" si="13"/>
        <v>0.21357142857142858</v>
      </c>
      <c r="H1300">
        <v>145</v>
      </c>
      <c r="I1300">
        <v>154</v>
      </c>
      <c r="J1300">
        <v>2025</v>
      </c>
      <c r="K1300" t="s">
        <v>75</v>
      </c>
      <c r="M1300" t="s">
        <v>81</v>
      </c>
      <c r="N1300" t="s">
        <v>20</v>
      </c>
      <c r="O1300" t="s">
        <v>43</v>
      </c>
      <c r="P1300" t="s">
        <v>678</v>
      </c>
      <c r="Q1300" t="s">
        <v>697</v>
      </c>
      <c r="R1300" t="s">
        <v>263</v>
      </c>
      <c r="S1300" t="s">
        <v>670</v>
      </c>
      <c r="T1300" t="s">
        <v>46</v>
      </c>
    </row>
    <row r="1301" spans="1:20" x14ac:dyDescent="0.2">
      <c r="A1301" t="s">
        <v>668</v>
      </c>
      <c r="B1301" t="s">
        <v>18</v>
      </c>
      <c r="C1301" t="s">
        <v>19</v>
      </c>
      <c r="D1301" s="21">
        <v>45869</v>
      </c>
      <c r="E1301">
        <v>140</v>
      </c>
      <c r="F1301">
        <v>161</v>
      </c>
      <c r="G1301" s="29">
        <f t="shared" si="13"/>
        <v>0.21357142857142858</v>
      </c>
      <c r="H1301">
        <v>145</v>
      </c>
      <c r="I1301">
        <v>154</v>
      </c>
      <c r="J1301">
        <v>2025</v>
      </c>
      <c r="K1301" t="s">
        <v>78</v>
      </c>
      <c r="M1301" t="s">
        <v>81</v>
      </c>
      <c r="N1301" t="s">
        <v>20</v>
      </c>
      <c r="O1301" t="s">
        <v>43</v>
      </c>
      <c r="P1301" t="s">
        <v>679</v>
      </c>
      <c r="Q1301" t="s">
        <v>697</v>
      </c>
      <c r="R1301" t="s">
        <v>263</v>
      </c>
      <c r="S1301" t="s">
        <v>670</v>
      </c>
      <c r="T1301" t="s">
        <v>46</v>
      </c>
    </row>
    <row r="1302" spans="1:20" x14ac:dyDescent="0.2">
      <c r="A1302" t="s">
        <v>668</v>
      </c>
      <c r="B1302" t="s">
        <v>18</v>
      </c>
      <c r="C1302" t="s">
        <v>19</v>
      </c>
      <c r="D1302" s="21">
        <v>45869</v>
      </c>
      <c r="E1302">
        <v>133</v>
      </c>
      <c r="F1302">
        <v>161</v>
      </c>
      <c r="G1302" s="29">
        <f t="shared" si="13"/>
        <v>0.21357142857142858</v>
      </c>
      <c r="H1302">
        <v>145</v>
      </c>
      <c r="I1302">
        <v>154</v>
      </c>
      <c r="J1302">
        <v>2025</v>
      </c>
      <c r="K1302" t="s">
        <v>68</v>
      </c>
      <c r="M1302" t="s">
        <v>81</v>
      </c>
      <c r="N1302" t="s">
        <v>20</v>
      </c>
      <c r="O1302" t="s">
        <v>43</v>
      </c>
      <c r="P1302" t="s">
        <v>696</v>
      </c>
      <c r="Q1302" t="s">
        <v>697</v>
      </c>
      <c r="R1302" t="s">
        <v>263</v>
      </c>
      <c r="S1302" t="s">
        <v>670</v>
      </c>
      <c r="T1302" t="s">
        <v>46</v>
      </c>
    </row>
    <row r="1303" spans="1:20" x14ac:dyDescent="0.2">
      <c r="A1303" t="s">
        <v>668</v>
      </c>
      <c r="B1303" t="s">
        <v>18</v>
      </c>
      <c r="C1303" t="s">
        <v>19</v>
      </c>
      <c r="D1303" s="21">
        <v>45869</v>
      </c>
      <c r="E1303">
        <v>133</v>
      </c>
      <c r="F1303">
        <v>161</v>
      </c>
      <c r="G1303" s="29">
        <f t="shared" si="13"/>
        <v>0.21357142857142858</v>
      </c>
      <c r="H1303">
        <v>145</v>
      </c>
      <c r="I1303">
        <v>154</v>
      </c>
      <c r="J1303">
        <v>2025</v>
      </c>
      <c r="K1303" t="s">
        <v>75</v>
      </c>
      <c r="M1303" t="s">
        <v>81</v>
      </c>
      <c r="N1303" t="s">
        <v>20</v>
      </c>
      <c r="O1303" t="s">
        <v>43</v>
      </c>
      <c r="P1303" t="s">
        <v>678</v>
      </c>
      <c r="Q1303" t="s">
        <v>697</v>
      </c>
      <c r="R1303" t="s">
        <v>263</v>
      </c>
      <c r="S1303" t="s">
        <v>670</v>
      </c>
      <c r="T1303" t="s">
        <v>46</v>
      </c>
    </row>
    <row r="1304" spans="1:20" x14ac:dyDescent="0.2">
      <c r="A1304" t="s">
        <v>668</v>
      </c>
      <c r="B1304" t="s">
        <v>18</v>
      </c>
      <c r="C1304" t="s">
        <v>19</v>
      </c>
      <c r="D1304" s="21">
        <v>45870</v>
      </c>
      <c r="E1304">
        <v>140</v>
      </c>
      <c r="F1304">
        <v>161</v>
      </c>
      <c r="G1304" s="29">
        <f t="shared" si="13"/>
        <v>0.215</v>
      </c>
      <c r="J1304">
        <v>2025</v>
      </c>
      <c r="K1304" t="s">
        <v>78</v>
      </c>
      <c r="M1304" t="s">
        <v>81</v>
      </c>
      <c r="N1304" t="s">
        <v>20</v>
      </c>
      <c r="O1304" t="s">
        <v>43</v>
      </c>
      <c r="P1304" t="s">
        <v>679</v>
      </c>
      <c r="Q1304" t="s">
        <v>697</v>
      </c>
      <c r="R1304" t="s">
        <v>263</v>
      </c>
      <c r="S1304" t="s">
        <v>670</v>
      </c>
      <c r="T1304" t="s">
        <v>46</v>
      </c>
    </row>
    <row r="1305" spans="1:20" x14ac:dyDescent="0.2">
      <c r="A1305" t="s">
        <v>668</v>
      </c>
      <c r="B1305" t="s">
        <v>18</v>
      </c>
      <c r="C1305" t="s">
        <v>19</v>
      </c>
      <c r="D1305" s="21">
        <v>45870</v>
      </c>
      <c r="E1305">
        <v>140</v>
      </c>
      <c r="F1305">
        <v>161</v>
      </c>
      <c r="G1305" s="29">
        <f t="shared" si="13"/>
        <v>0.215</v>
      </c>
      <c r="J1305">
        <v>2025</v>
      </c>
      <c r="K1305" t="s">
        <v>68</v>
      </c>
      <c r="M1305" t="s">
        <v>81</v>
      </c>
      <c r="N1305" t="s">
        <v>20</v>
      </c>
      <c r="O1305" t="s">
        <v>43</v>
      </c>
      <c r="P1305" t="s">
        <v>696</v>
      </c>
      <c r="Q1305" t="s">
        <v>697</v>
      </c>
      <c r="R1305" t="s">
        <v>263</v>
      </c>
      <c r="S1305" t="s">
        <v>670</v>
      </c>
      <c r="T1305" t="s">
        <v>46</v>
      </c>
    </row>
    <row r="1306" spans="1:20" x14ac:dyDescent="0.2">
      <c r="A1306" t="s">
        <v>668</v>
      </c>
      <c r="B1306" t="s">
        <v>18</v>
      </c>
      <c r="C1306" t="s">
        <v>19</v>
      </c>
      <c r="D1306" s="21">
        <v>45870</v>
      </c>
      <c r="E1306">
        <v>140</v>
      </c>
      <c r="F1306">
        <v>161</v>
      </c>
      <c r="G1306" s="29">
        <f t="shared" si="13"/>
        <v>0.215</v>
      </c>
      <c r="J1306">
        <v>2025</v>
      </c>
      <c r="K1306" t="s">
        <v>75</v>
      </c>
      <c r="M1306" t="s">
        <v>81</v>
      </c>
      <c r="N1306" t="s">
        <v>20</v>
      </c>
      <c r="O1306" t="s">
        <v>43</v>
      </c>
      <c r="P1306" t="s">
        <v>678</v>
      </c>
      <c r="Q1306" t="s">
        <v>697</v>
      </c>
      <c r="R1306" t="s">
        <v>263</v>
      </c>
      <c r="S1306" t="s">
        <v>670</v>
      </c>
      <c r="T1306" t="s">
        <v>46</v>
      </c>
    </row>
    <row r="1307" spans="1:20" hidden="1" x14ac:dyDescent="0.2">
      <c r="A1307" t="s">
        <v>668</v>
      </c>
      <c r="B1307" t="s">
        <v>18</v>
      </c>
      <c r="C1307" t="s">
        <v>313</v>
      </c>
      <c r="D1307" s="21">
        <v>45873</v>
      </c>
      <c r="E1307">
        <v>126</v>
      </c>
      <c r="F1307">
        <v>147</v>
      </c>
      <c r="G1307" s="29">
        <f t="shared" si="13"/>
        <v>0.19500000000000001</v>
      </c>
      <c r="J1307">
        <v>2025</v>
      </c>
      <c r="K1307" t="s">
        <v>314</v>
      </c>
      <c r="M1307" t="s">
        <v>81</v>
      </c>
      <c r="N1307" t="s">
        <v>20</v>
      </c>
      <c r="O1307" t="s">
        <v>83</v>
      </c>
      <c r="P1307" t="s">
        <v>678</v>
      </c>
      <c r="Q1307" t="s">
        <v>697</v>
      </c>
      <c r="R1307" t="s">
        <v>263</v>
      </c>
      <c r="S1307" t="s">
        <v>670</v>
      </c>
      <c r="T1307" t="s">
        <v>46</v>
      </c>
    </row>
    <row r="1308" spans="1:20" x14ac:dyDescent="0.2">
      <c r="A1308" t="s">
        <v>668</v>
      </c>
      <c r="B1308" t="s">
        <v>18</v>
      </c>
      <c r="C1308" t="s">
        <v>19</v>
      </c>
      <c r="D1308" s="21">
        <v>45873</v>
      </c>
      <c r="E1308">
        <v>126</v>
      </c>
      <c r="F1308">
        <v>147</v>
      </c>
      <c r="G1308" s="29">
        <f t="shared" ref="G1308:G1371" si="14">IF(ISNUMBER(H1308),AVERAGE(H1308:I1308),AVERAGE(E1308:F1308))/700</f>
        <v>0.19500000000000001</v>
      </c>
      <c r="J1308">
        <v>2025</v>
      </c>
      <c r="K1308" t="s">
        <v>78</v>
      </c>
      <c r="M1308" t="s">
        <v>81</v>
      </c>
      <c r="N1308" t="s">
        <v>20</v>
      </c>
      <c r="O1308" t="s">
        <v>83</v>
      </c>
      <c r="P1308" t="s">
        <v>678</v>
      </c>
      <c r="Q1308" t="s">
        <v>697</v>
      </c>
      <c r="R1308" t="s">
        <v>263</v>
      </c>
      <c r="S1308" t="s">
        <v>670</v>
      </c>
      <c r="T1308" t="s">
        <v>46</v>
      </c>
    </row>
    <row r="1309" spans="1:20" x14ac:dyDescent="0.2">
      <c r="A1309" t="s">
        <v>668</v>
      </c>
      <c r="B1309" t="s">
        <v>18</v>
      </c>
      <c r="C1309" t="s">
        <v>19</v>
      </c>
      <c r="D1309" s="21">
        <v>45873</v>
      </c>
      <c r="E1309">
        <v>126</v>
      </c>
      <c r="F1309">
        <v>147</v>
      </c>
      <c r="G1309" s="29">
        <f t="shared" si="14"/>
        <v>0.19500000000000001</v>
      </c>
      <c r="J1309">
        <v>2025</v>
      </c>
      <c r="K1309" t="s">
        <v>68</v>
      </c>
      <c r="M1309" t="s">
        <v>81</v>
      </c>
      <c r="N1309" t="s">
        <v>20</v>
      </c>
      <c r="O1309" t="s">
        <v>83</v>
      </c>
      <c r="P1309" t="s">
        <v>678</v>
      </c>
      <c r="Q1309" t="s">
        <v>697</v>
      </c>
      <c r="R1309" t="s">
        <v>263</v>
      </c>
      <c r="S1309" t="s">
        <v>670</v>
      </c>
      <c r="T1309" t="s">
        <v>46</v>
      </c>
    </row>
    <row r="1310" spans="1:20" x14ac:dyDescent="0.2">
      <c r="A1310" t="s">
        <v>668</v>
      </c>
      <c r="B1310" t="s">
        <v>18</v>
      </c>
      <c r="C1310" t="s">
        <v>19</v>
      </c>
      <c r="D1310" s="21">
        <v>45873</v>
      </c>
      <c r="E1310">
        <v>125</v>
      </c>
      <c r="F1310">
        <v>147</v>
      </c>
      <c r="G1310" s="29">
        <f t="shared" si="14"/>
        <v>0.19500000000000001</v>
      </c>
      <c r="H1310">
        <v>126</v>
      </c>
      <c r="I1310">
        <v>147</v>
      </c>
      <c r="J1310">
        <v>2025</v>
      </c>
      <c r="K1310" t="s">
        <v>75</v>
      </c>
      <c r="M1310" t="s">
        <v>81</v>
      </c>
      <c r="N1310" t="s">
        <v>20</v>
      </c>
      <c r="O1310" t="s">
        <v>83</v>
      </c>
      <c r="P1310" t="s">
        <v>678</v>
      </c>
      <c r="Q1310" t="s">
        <v>697</v>
      </c>
      <c r="R1310" t="s">
        <v>263</v>
      </c>
      <c r="S1310" t="s">
        <v>670</v>
      </c>
      <c r="T1310" t="s">
        <v>46</v>
      </c>
    </row>
    <row r="1311" spans="1:20" hidden="1" x14ac:dyDescent="0.2">
      <c r="A1311" t="s">
        <v>668</v>
      </c>
      <c r="B1311" t="s">
        <v>18</v>
      </c>
      <c r="C1311" t="s">
        <v>313</v>
      </c>
      <c r="D1311" s="21">
        <v>45874</v>
      </c>
      <c r="E1311">
        <v>126</v>
      </c>
      <c r="F1311">
        <v>147</v>
      </c>
      <c r="G1311" s="29">
        <f t="shared" si="14"/>
        <v>0.19</v>
      </c>
      <c r="H1311">
        <v>126</v>
      </c>
      <c r="I1311">
        <v>140</v>
      </c>
      <c r="J1311">
        <v>2025</v>
      </c>
      <c r="K1311" t="s">
        <v>314</v>
      </c>
      <c r="M1311" t="s">
        <v>81</v>
      </c>
      <c r="N1311" t="s">
        <v>20</v>
      </c>
      <c r="O1311" t="s">
        <v>44</v>
      </c>
      <c r="P1311" t="s">
        <v>679</v>
      </c>
      <c r="Q1311" t="s">
        <v>697</v>
      </c>
      <c r="R1311" t="s">
        <v>263</v>
      </c>
      <c r="S1311" t="s">
        <v>670</v>
      </c>
      <c r="T1311" t="s">
        <v>46</v>
      </c>
    </row>
    <row r="1312" spans="1:20" x14ac:dyDescent="0.2">
      <c r="A1312" t="s">
        <v>668</v>
      </c>
      <c r="B1312" t="s">
        <v>18</v>
      </c>
      <c r="C1312" t="s">
        <v>19</v>
      </c>
      <c r="D1312" s="21">
        <v>45874</v>
      </c>
      <c r="E1312">
        <v>126</v>
      </c>
      <c r="F1312">
        <v>147</v>
      </c>
      <c r="G1312" s="29">
        <f t="shared" si="14"/>
        <v>0.19</v>
      </c>
      <c r="H1312">
        <v>126</v>
      </c>
      <c r="I1312">
        <v>140</v>
      </c>
      <c r="J1312">
        <v>2025</v>
      </c>
      <c r="K1312" t="s">
        <v>78</v>
      </c>
      <c r="M1312" t="s">
        <v>81</v>
      </c>
      <c r="N1312" t="s">
        <v>20</v>
      </c>
      <c r="O1312" t="s">
        <v>44</v>
      </c>
      <c r="P1312" t="s">
        <v>678</v>
      </c>
      <c r="Q1312" t="s">
        <v>697</v>
      </c>
      <c r="R1312" t="s">
        <v>263</v>
      </c>
      <c r="S1312" t="s">
        <v>670</v>
      </c>
      <c r="T1312" t="s">
        <v>46</v>
      </c>
    </row>
    <row r="1313" spans="1:20" x14ac:dyDescent="0.2">
      <c r="A1313" t="s">
        <v>668</v>
      </c>
      <c r="B1313" t="s">
        <v>18</v>
      </c>
      <c r="C1313" t="s">
        <v>19</v>
      </c>
      <c r="D1313" s="21">
        <v>45874</v>
      </c>
      <c r="E1313">
        <v>126</v>
      </c>
      <c r="F1313">
        <v>147</v>
      </c>
      <c r="G1313" s="29">
        <f t="shared" si="14"/>
        <v>0.19</v>
      </c>
      <c r="H1313">
        <v>126</v>
      </c>
      <c r="I1313">
        <v>140</v>
      </c>
      <c r="J1313">
        <v>2025</v>
      </c>
      <c r="K1313" t="s">
        <v>68</v>
      </c>
      <c r="M1313" t="s">
        <v>81</v>
      </c>
      <c r="N1313" t="s">
        <v>20</v>
      </c>
      <c r="O1313" t="s">
        <v>44</v>
      </c>
      <c r="P1313" t="s">
        <v>678</v>
      </c>
      <c r="Q1313" t="s">
        <v>697</v>
      </c>
      <c r="R1313" t="s">
        <v>263</v>
      </c>
      <c r="S1313" t="s">
        <v>670</v>
      </c>
      <c r="T1313" t="s">
        <v>46</v>
      </c>
    </row>
    <row r="1314" spans="1:20" x14ac:dyDescent="0.2">
      <c r="A1314" t="s">
        <v>668</v>
      </c>
      <c r="B1314" t="s">
        <v>18</v>
      </c>
      <c r="C1314" t="s">
        <v>19</v>
      </c>
      <c r="D1314" s="21">
        <v>45874</v>
      </c>
      <c r="E1314">
        <v>125</v>
      </c>
      <c r="F1314">
        <v>147</v>
      </c>
      <c r="G1314" s="29">
        <f t="shared" si="14"/>
        <v>0.19</v>
      </c>
      <c r="H1314">
        <v>126</v>
      </c>
      <c r="I1314">
        <v>140</v>
      </c>
      <c r="J1314">
        <v>2025</v>
      </c>
      <c r="K1314" t="s">
        <v>75</v>
      </c>
      <c r="M1314" t="s">
        <v>81</v>
      </c>
      <c r="N1314" t="s">
        <v>20</v>
      </c>
      <c r="O1314" t="s">
        <v>44</v>
      </c>
      <c r="P1314" t="s">
        <v>696</v>
      </c>
      <c r="Q1314" t="s">
        <v>697</v>
      </c>
      <c r="R1314" t="s">
        <v>263</v>
      </c>
      <c r="S1314" t="s">
        <v>670</v>
      </c>
      <c r="T1314" t="s">
        <v>46</v>
      </c>
    </row>
    <row r="1315" spans="1:20" hidden="1" x14ac:dyDescent="0.2">
      <c r="A1315" t="s">
        <v>668</v>
      </c>
      <c r="B1315" t="s">
        <v>18</v>
      </c>
      <c r="C1315" t="s">
        <v>313</v>
      </c>
      <c r="D1315" s="21">
        <v>45875</v>
      </c>
      <c r="E1315">
        <v>126</v>
      </c>
      <c r="F1315">
        <v>147</v>
      </c>
      <c r="G1315" s="29">
        <f t="shared" si="14"/>
        <v>0.19</v>
      </c>
      <c r="H1315">
        <v>126</v>
      </c>
      <c r="I1315">
        <v>140</v>
      </c>
      <c r="J1315">
        <v>2025</v>
      </c>
      <c r="K1315" t="s">
        <v>314</v>
      </c>
      <c r="L1315" t="s">
        <v>452</v>
      </c>
      <c r="M1315" t="s">
        <v>85</v>
      </c>
      <c r="N1315" t="s">
        <v>20</v>
      </c>
      <c r="O1315" t="s">
        <v>728</v>
      </c>
      <c r="P1315" t="s">
        <v>679</v>
      </c>
      <c r="Q1315" t="s">
        <v>697</v>
      </c>
      <c r="R1315" t="s">
        <v>263</v>
      </c>
      <c r="S1315" t="s">
        <v>670</v>
      </c>
      <c r="T1315" t="s">
        <v>46</v>
      </c>
    </row>
    <row r="1316" spans="1:20" x14ac:dyDescent="0.2">
      <c r="A1316" t="s">
        <v>668</v>
      </c>
      <c r="B1316" t="s">
        <v>18</v>
      </c>
      <c r="C1316" t="s">
        <v>19</v>
      </c>
      <c r="D1316" s="21">
        <v>45875</v>
      </c>
      <c r="E1316">
        <v>119</v>
      </c>
      <c r="F1316">
        <v>140</v>
      </c>
      <c r="G1316" s="29">
        <f t="shared" si="14"/>
        <v>0.18</v>
      </c>
      <c r="H1316">
        <v>119</v>
      </c>
      <c r="I1316">
        <v>133</v>
      </c>
      <c r="J1316">
        <v>2025</v>
      </c>
      <c r="K1316" t="s">
        <v>68</v>
      </c>
      <c r="L1316" t="s">
        <v>452</v>
      </c>
      <c r="M1316" t="s">
        <v>85</v>
      </c>
      <c r="N1316" t="s">
        <v>20</v>
      </c>
      <c r="O1316" t="s">
        <v>728</v>
      </c>
      <c r="P1316" t="s">
        <v>678</v>
      </c>
      <c r="Q1316" t="s">
        <v>697</v>
      </c>
      <c r="R1316" t="s">
        <v>263</v>
      </c>
      <c r="S1316" t="s">
        <v>670</v>
      </c>
      <c r="T1316" t="s">
        <v>46</v>
      </c>
    </row>
    <row r="1317" spans="1:20" x14ac:dyDescent="0.2">
      <c r="A1317" t="s">
        <v>668</v>
      </c>
      <c r="B1317" t="s">
        <v>18</v>
      </c>
      <c r="C1317" t="s">
        <v>19</v>
      </c>
      <c r="D1317" s="21">
        <v>45875</v>
      </c>
      <c r="E1317">
        <v>119</v>
      </c>
      <c r="F1317">
        <v>140</v>
      </c>
      <c r="G1317" s="29">
        <f t="shared" si="14"/>
        <v>0.18</v>
      </c>
      <c r="H1317">
        <v>119</v>
      </c>
      <c r="I1317">
        <v>133</v>
      </c>
      <c r="J1317">
        <v>2025</v>
      </c>
      <c r="K1317" t="s">
        <v>78</v>
      </c>
      <c r="L1317" t="s">
        <v>452</v>
      </c>
      <c r="M1317" t="s">
        <v>85</v>
      </c>
      <c r="N1317" t="s">
        <v>20</v>
      </c>
      <c r="O1317" t="s">
        <v>728</v>
      </c>
      <c r="P1317" t="s">
        <v>678</v>
      </c>
      <c r="Q1317" t="s">
        <v>697</v>
      </c>
      <c r="R1317" t="s">
        <v>263</v>
      </c>
      <c r="S1317" t="s">
        <v>670</v>
      </c>
      <c r="T1317" t="s">
        <v>46</v>
      </c>
    </row>
    <row r="1318" spans="1:20" x14ac:dyDescent="0.2">
      <c r="A1318" t="s">
        <v>668</v>
      </c>
      <c r="B1318" t="s">
        <v>18</v>
      </c>
      <c r="C1318" t="s">
        <v>19</v>
      </c>
      <c r="D1318" s="21">
        <v>45875</v>
      </c>
      <c r="E1318">
        <v>112</v>
      </c>
      <c r="F1318">
        <v>140</v>
      </c>
      <c r="G1318" s="29">
        <f t="shared" si="14"/>
        <v>0.18</v>
      </c>
      <c r="H1318">
        <v>119</v>
      </c>
      <c r="I1318">
        <v>133</v>
      </c>
      <c r="J1318">
        <v>2025</v>
      </c>
      <c r="K1318" t="s">
        <v>75</v>
      </c>
      <c r="L1318" t="s">
        <v>452</v>
      </c>
      <c r="M1318" t="s">
        <v>85</v>
      </c>
      <c r="N1318" t="s">
        <v>20</v>
      </c>
      <c r="O1318" t="s">
        <v>728</v>
      </c>
      <c r="P1318" t="s">
        <v>729</v>
      </c>
      <c r="Q1318" t="s">
        <v>697</v>
      </c>
      <c r="R1318" t="s">
        <v>263</v>
      </c>
      <c r="S1318" t="s">
        <v>670</v>
      </c>
      <c r="T1318" t="s">
        <v>46</v>
      </c>
    </row>
    <row r="1319" spans="1:20" hidden="1" x14ac:dyDescent="0.2">
      <c r="A1319" t="s">
        <v>668</v>
      </c>
      <c r="B1319" t="s">
        <v>18</v>
      </c>
      <c r="C1319" t="s">
        <v>313</v>
      </c>
      <c r="D1319" s="21">
        <v>45876</v>
      </c>
      <c r="E1319">
        <v>126</v>
      </c>
      <c r="F1319">
        <v>147</v>
      </c>
      <c r="G1319" s="29">
        <f t="shared" si="14"/>
        <v>0.19</v>
      </c>
      <c r="H1319">
        <v>126</v>
      </c>
      <c r="I1319">
        <v>140</v>
      </c>
      <c r="J1319">
        <v>2025</v>
      </c>
      <c r="K1319" t="s">
        <v>314</v>
      </c>
      <c r="L1319" t="s">
        <v>452</v>
      </c>
      <c r="M1319" t="s">
        <v>85</v>
      </c>
      <c r="N1319" t="s">
        <v>20</v>
      </c>
      <c r="O1319" t="s">
        <v>728</v>
      </c>
      <c r="P1319" t="s">
        <v>679</v>
      </c>
      <c r="Q1319" t="s">
        <v>697</v>
      </c>
      <c r="R1319" t="s">
        <v>263</v>
      </c>
      <c r="S1319" t="s">
        <v>670</v>
      </c>
      <c r="T1319" t="s">
        <v>46</v>
      </c>
    </row>
    <row r="1320" spans="1:20" x14ac:dyDescent="0.2">
      <c r="A1320" t="s">
        <v>668</v>
      </c>
      <c r="B1320" t="s">
        <v>18</v>
      </c>
      <c r="C1320" t="s">
        <v>19</v>
      </c>
      <c r="D1320" s="21">
        <v>45876</v>
      </c>
      <c r="E1320">
        <v>119</v>
      </c>
      <c r="F1320">
        <v>133</v>
      </c>
      <c r="G1320" s="29">
        <f t="shared" si="14"/>
        <v>0.17499999999999999</v>
      </c>
      <c r="H1320">
        <v>119</v>
      </c>
      <c r="I1320">
        <v>126</v>
      </c>
      <c r="J1320">
        <v>2025</v>
      </c>
      <c r="K1320" t="s">
        <v>78</v>
      </c>
      <c r="L1320" t="s">
        <v>452</v>
      </c>
      <c r="M1320" t="s">
        <v>85</v>
      </c>
      <c r="N1320" t="s">
        <v>20</v>
      </c>
      <c r="O1320" t="s">
        <v>728</v>
      </c>
      <c r="P1320" t="s">
        <v>740</v>
      </c>
      <c r="Q1320" t="s">
        <v>697</v>
      </c>
      <c r="R1320" t="s">
        <v>263</v>
      </c>
      <c r="S1320" t="s">
        <v>670</v>
      </c>
      <c r="T1320" t="s">
        <v>46</v>
      </c>
    </row>
    <row r="1321" spans="1:20" x14ac:dyDescent="0.2">
      <c r="A1321" t="s">
        <v>668</v>
      </c>
      <c r="B1321" t="s">
        <v>18</v>
      </c>
      <c r="C1321" t="s">
        <v>19</v>
      </c>
      <c r="D1321" s="21">
        <v>45876</v>
      </c>
      <c r="E1321">
        <v>119</v>
      </c>
      <c r="F1321">
        <v>133</v>
      </c>
      <c r="G1321" s="29">
        <f t="shared" si="14"/>
        <v>0.17499999999999999</v>
      </c>
      <c r="H1321">
        <v>119</v>
      </c>
      <c r="I1321">
        <v>126</v>
      </c>
      <c r="J1321">
        <v>2025</v>
      </c>
      <c r="K1321" t="s">
        <v>68</v>
      </c>
      <c r="L1321" t="s">
        <v>452</v>
      </c>
      <c r="M1321" t="s">
        <v>85</v>
      </c>
      <c r="N1321" t="s">
        <v>20</v>
      </c>
      <c r="O1321" t="s">
        <v>728</v>
      </c>
      <c r="P1321" t="s">
        <v>740</v>
      </c>
      <c r="Q1321" t="s">
        <v>697</v>
      </c>
      <c r="R1321" t="s">
        <v>263</v>
      </c>
      <c r="S1321" t="s">
        <v>670</v>
      </c>
      <c r="T1321" t="s">
        <v>46</v>
      </c>
    </row>
    <row r="1322" spans="1:20" x14ac:dyDescent="0.2">
      <c r="A1322" t="s">
        <v>668</v>
      </c>
      <c r="B1322" t="s">
        <v>18</v>
      </c>
      <c r="C1322" t="s">
        <v>19</v>
      </c>
      <c r="D1322" s="21">
        <v>45876</v>
      </c>
      <c r="E1322">
        <v>112</v>
      </c>
      <c r="F1322">
        <v>133</v>
      </c>
      <c r="G1322" s="29">
        <f t="shared" si="14"/>
        <v>0.17499999999999999</v>
      </c>
      <c r="H1322">
        <v>119</v>
      </c>
      <c r="I1322">
        <v>126</v>
      </c>
      <c r="J1322">
        <v>2025</v>
      </c>
      <c r="K1322" t="s">
        <v>75</v>
      </c>
      <c r="L1322" t="s">
        <v>452</v>
      </c>
      <c r="M1322" t="s">
        <v>85</v>
      </c>
      <c r="N1322" t="s">
        <v>20</v>
      </c>
      <c r="O1322" t="s">
        <v>728</v>
      </c>
      <c r="P1322" t="s">
        <v>745</v>
      </c>
      <c r="Q1322" t="s">
        <v>697</v>
      </c>
      <c r="R1322" t="s">
        <v>263</v>
      </c>
      <c r="S1322" t="s">
        <v>670</v>
      </c>
      <c r="T1322" t="s">
        <v>46</v>
      </c>
    </row>
    <row r="1323" spans="1:20" hidden="1" x14ac:dyDescent="0.2">
      <c r="A1323" t="s">
        <v>668</v>
      </c>
      <c r="B1323" t="s">
        <v>18</v>
      </c>
      <c r="C1323" t="s">
        <v>313</v>
      </c>
      <c r="D1323" s="21">
        <v>45877</v>
      </c>
      <c r="E1323">
        <v>126</v>
      </c>
      <c r="F1323">
        <v>147</v>
      </c>
      <c r="G1323" s="29">
        <f t="shared" si="14"/>
        <v>0.19</v>
      </c>
      <c r="H1323">
        <v>126</v>
      </c>
      <c r="I1323">
        <v>140</v>
      </c>
      <c r="J1323">
        <v>2025</v>
      </c>
      <c r="K1323" t="s">
        <v>314</v>
      </c>
      <c r="L1323" t="s">
        <v>452</v>
      </c>
      <c r="M1323" t="s">
        <v>85</v>
      </c>
      <c r="N1323" t="s">
        <v>20</v>
      </c>
      <c r="O1323" t="s">
        <v>43</v>
      </c>
      <c r="P1323" t="s">
        <v>679</v>
      </c>
      <c r="Q1323" t="s">
        <v>697</v>
      </c>
      <c r="R1323" t="s">
        <v>263</v>
      </c>
      <c r="S1323" t="s">
        <v>670</v>
      </c>
      <c r="T1323" t="s">
        <v>46</v>
      </c>
    </row>
    <row r="1324" spans="1:20" x14ac:dyDescent="0.2">
      <c r="A1324" t="s">
        <v>668</v>
      </c>
      <c r="B1324" t="s">
        <v>18</v>
      </c>
      <c r="C1324" t="s">
        <v>19</v>
      </c>
      <c r="D1324" s="21">
        <v>45877</v>
      </c>
      <c r="E1324">
        <v>112</v>
      </c>
      <c r="F1324">
        <v>133</v>
      </c>
      <c r="G1324" s="29">
        <f t="shared" si="14"/>
        <v>0.17499999999999999</v>
      </c>
      <c r="H1324">
        <v>119</v>
      </c>
      <c r="I1324">
        <v>126</v>
      </c>
      <c r="J1324">
        <v>2025</v>
      </c>
      <c r="K1324" t="s">
        <v>78</v>
      </c>
      <c r="L1324" t="s">
        <v>452</v>
      </c>
      <c r="M1324" t="s">
        <v>85</v>
      </c>
      <c r="N1324" t="s">
        <v>20</v>
      </c>
      <c r="O1324" t="s">
        <v>43</v>
      </c>
      <c r="P1324" t="s">
        <v>679</v>
      </c>
      <c r="Q1324" t="s">
        <v>697</v>
      </c>
      <c r="R1324" t="s">
        <v>263</v>
      </c>
      <c r="S1324" t="s">
        <v>670</v>
      </c>
      <c r="T1324" t="s">
        <v>46</v>
      </c>
    </row>
    <row r="1325" spans="1:20" x14ac:dyDescent="0.2">
      <c r="A1325" t="s">
        <v>668</v>
      </c>
      <c r="B1325" t="s">
        <v>18</v>
      </c>
      <c r="C1325" t="s">
        <v>19</v>
      </c>
      <c r="D1325" s="21">
        <v>45877</v>
      </c>
      <c r="E1325">
        <v>112</v>
      </c>
      <c r="F1325">
        <v>133</v>
      </c>
      <c r="G1325" s="29">
        <f t="shared" si="14"/>
        <v>0.17499999999999999</v>
      </c>
      <c r="H1325">
        <v>119</v>
      </c>
      <c r="I1325">
        <v>126</v>
      </c>
      <c r="J1325">
        <v>2025</v>
      </c>
      <c r="K1325" t="s">
        <v>68</v>
      </c>
      <c r="L1325" t="s">
        <v>452</v>
      </c>
      <c r="M1325" t="s">
        <v>85</v>
      </c>
      <c r="N1325" t="s">
        <v>20</v>
      </c>
      <c r="O1325" t="s">
        <v>43</v>
      </c>
      <c r="P1325" t="s">
        <v>678</v>
      </c>
      <c r="Q1325" t="s">
        <v>697</v>
      </c>
      <c r="R1325" t="s">
        <v>263</v>
      </c>
      <c r="S1325" t="s">
        <v>670</v>
      </c>
      <c r="T1325" t="s">
        <v>46</v>
      </c>
    </row>
    <row r="1326" spans="1:20" x14ac:dyDescent="0.2">
      <c r="A1326" t="s">
        <v>668</v>
      </c>
      <c r="B1326" t="s">
        <v>18</v>
      </c>
      <c r="C1326" t="s">
        <v>19</v>
      </c>
      <c r="D1326" s="21">
        <v>45877</v>
      </c>
      <c r="E1326">
        <v>112</v>
      </c>
      <c r="F1326">
        <v>133</v>
      </c>
      <c r="G1326" s="29">
        <f t="shared" si="14"/>
        <v>0.17499999999999999</v>
      </c>
      <c r="H1326">
        <v>119</v>
      </c>
      <c r="I1326">
        <v>126</v>
      </c>
      <c r="J1326">
        <v>2025</v>
      </c>
      <c r="K1326" t="s">
        <v>75</v>
      </c>
      <c r="L1326" t="s">
        <v>452</v>
      </c>
      <c r="M1326" t="s">
        <v>85</v>
      </c>
      <c r="N1326" t="s">
        <v>20</v>
      </c>
      <c r="O1326" t="s">
        <v>43</v>
      </c>
      <c r="P1326" t="s">
        <v>729</v>
      </c>
      <c r="Q1326" t="s">
        <v>697</v>
      </c>
      <c r="R1326" t="s">
        <v>263</v>
      </c>
      <c r="S1326" t="s">
        <v>670</v>
      </c>
      <c r="T1326" t="s">
        <v>46</v>
      </c>
    </row>
    <row r="1327" spans="1:20" hidden="1" x14ac:dyDescent="0.2">
      <c r="A1327" t="s">
        <v>668</v>
      </c>
      <c r="B1327" t="s">
        <v>18</v>
      </c>
      <c r="C1327" t="s">
        <v>313</v>
      </c>
      <c r="D1327" s="21">
        <v>45880</v>
      </c>
      <c r="E1327">
        <v>126</v>
      </c>
      <c r="F1327">
        <v>147</v>
      </c>
      <c r="G1327" s="29">
        <f t="shared" si="14"/>
        <v>0.19</v>
      </c>
      <c r="H1327">
        <v>126</v>
      </c>
      <c r="I1327">
        <v>140</v>
      </c>
      <c r="J1327">
        <v>2025</v>
      </c>
      <c r="K1327" t="s">
        <v>314</v>
      </c>
      <c r="L1327" t="s">
        <v>452</v>
      </c>
      <c r="M1327" t="s">
        <v>85</v>
      </c>
      <c r="N1327" t="s">
        <v>20</v>
      </c>
      <c r="O1327" t="s">
        <v>728</v>
      </c>
      <c r="P1327" t="s">
        <v>679</v>
      </c>
      <c r="Q1327" t="s">
        <v>697</v>
      </c>
      <c r="R1327" t="s">
        <v>263</v>
      </c>
      <c r="S1327" t="s">
        <v>670</v>
      </c>
      <c r="T1327" t="s">
        <v>46</v>
      </c>
    </row>
    <row r="1328" spans="1:20" x14ac:dyDescent="0.2">
      <c r="A1328" t="s">
        <v>668</v>
      </c>
      <c r="B1328" t="s">
        <v>18</v>
      </c>
      <c r="C1328" t="s">
        <v>19</v>
      </c>
      <c r="D1328" s="21">
        <v>45880</v>
      </c>
      <c r="E1328">
        <v>112</v>
      </c>
      <c r="F1328">
        <v>133</v>
      </c>
      <c r="G1328" s="29">
        <f t="shared" si="14"/>
        <v>0.17</v>
      </c>
      <c r="H1328">
        <v>112</v>
      </c>
      <c r="I1328">
        <v>126</v>
      </c>
      <c r="J1328">
        <v>2025</v>
      </c>
      <c r="K1328" t="s">
        <v>78</v>
      </c>
      <c r="L1328" t="s">
        <v>452</v>
      </c>
      <c r="M1328" t="s">
        <v>85</v>
      </c>
      <c r="N1328" t="s">
        <v>20</v>
      </c>
      <c r="O1328" t="s">
        <v>728</v>
      </c>
      <c r="P1328" t="s">
        <v>746</v>
      </c>
      <c r="Q1328" t="s">
        <v>697</v>
      </c>
      <c r="R1328" t="s">
        <v>263</v>
      </c>
      <c r="S1328" t="s">
        <v>670</v>
      </c>
      <c r="T1328" t="s">
        <v>46</v>
      </c>
    </row>
    <row r="1329" spans="1:20" x14ac:dyDescent="0.2">
      <c r="A1329" t="s">
        <v>668</v>
      </c>
      <c r="B1329" t="s">
        <v>18</v>
      </c>
      <c r="C1329" t="s">
        <v>19</v>
      </c>
      <c r="D1329" s="21">
        <v>45880</v>
      </c>
      <c r="E1329">
        <v>112</v>
      </c>
      <c r="F1329">
        <v>133</v>
      </c>
      <c r="G1329" s="29">
        <f t="shared" si="14"/>
        <v>0.17</v>
      </c>
      <c r="H1329">
        <v>112</v>
      </c>
      <c r="I1329">
        <v>126</v>
      </c>
      <c r="J1329">
        <v>2025</v>
      </c>
      <c r="K1329" t="s">
        <v>68</v>
      </c>
      <c r="L1329" t="s">
        <v>452</v>
      </c>
      <c r="M1329" t="s">
        <v>85</v>
      </c>
      <c r="N1329" t="s">
        <v>20</v>
      </c>
      <c r="O1329" t="s">
        <v>728</v>
      </c>
      <c r="P1329" t="s">
        <v>678</v>
      </c>
      <c r="Q1329" t="s">
        <v>697</v>
      </c>
      <c r="R1329" t="s">
        <v>263</v>
      </c>
      <c r="S1329" t="s">
        <v>670</v>
      </c>
      <c r="T1329" t="s">
        <v>46</v>
      </c>
    </row>
    <row r="1330" spans="1:20" x14ac:dyDescent="0.2">
      <c r="A1330" t="s">
        <v>668</v>
      </c>
      <c r="B1330" t="s">
        <v>18</v>
      </c>
      <c r="C1330" t="s">
        <v>19</v>
      </c>
      <c r="D1330" s="21">
        <v>45880</v>
      </c>
      <c r="E1330">
        <v>112</v>
      </c>
      <c r="F1330">
        <v>133</v>
      </c>
      <c r="G1330" s="29">
        <f t="shared" si="14"/>
        <v>0.17</v>
      </c>
      <c r="H1330">
        <v>112</v>
      </c>
      <c r="I1330">
        <v>126</v>
      </c>
      <c r="J1330">
        <v>2025</v>
      </c>
      <c r="K1330" t="s">
        <v>75</v>
      </c>
      <c r="L1330" t="s">
        <v>452</v>
      </c>
      <c r="M1330" t="s">
        <v>85</v>
      </c>
      <c r="N1330" t="s">
        <v>20</v>
      </c>
      <c r="O1330" t="s">
        <v>728</v>
      </c>
      <c r="P1330" t="s">
        <v>696</v>
      </c>
      <c r="Q1330" t="s">
        <v>697</v>
      </c>
      <c r="R1330" t="s">
        <v>263</v>
      </c>
      <c r="S1330" t="s">
        <v>670</v>
      </c>
      <c r="T1330" t="s">
        <v>46</v>
      </c>
    </row>
    <row r="1331" spans="1:20" hidden="1" x14ac:dyDescent="0.2">
      <c r="A1331" t="s">
        <v>668</v>
      </c>
      <c r="B1331" t="s">
        <v>18</v>
      </c>
      <c r="C1331" t="s">
        <v>313</v>
      </c>
      <c r="D1331" s="21">
        <v>45881</v>
      </c>
      <c r="E1331">
        <v>120</v>
      </c>
      <c r="F1331">
        <v>140</v>
      </c>
      <c r="G1331" s="29">
        <f t="shared" si="14"/>
        <v>0.19</v>
      </c>
      <c r="H1331">
        <v>126</v>
      </c>
      <c r="I1331">
        <v>140</v>
      </c>
      <c r="J1331">
        <v>2025</v>
      </c>
      <c r="K1331" t="s">
        <v>314</v>
      </c>
      <c r="M1331" t="s">
        <v>85</v>
      </c>
      <c r="N1331" t="s">
        <v>20</v>
      </c>
      <c r="O1331" t="s">
        <v>43</v>
      </c>
      <c r="P1331" t="s">
        <v>679</v>
      </c>
      <c r="Q1331" t="s">
        <v>697</v>
      </c>
      <c r="R1331" t="s">
        <v>263</v>
      </c>
      <c r="S1331" t="s">
        <v>670</v>
      </c>
      <c r="T1331" t="s">
        <v>46</v>
      </c>
    </row>
    <row r="1332" spans="1:20" x14ac:dyDescent="0.2">
      <c r="A1332" t="s">
        <v>668</v>
      </c>
      <c r="B1332" t="s">
        <v>18</v>
      </c>
      <c r="C1332" t="s">
        <v>19</v>
      </c>
      <c r="D1332" s="21">
        <v>45881</v>
      </c>
      <c r="E1332">
        <v>112</v>
      </c>
      <c r="F1332">
        <v>133</v>
      </c>
      <c r="G1332" s="29">
        <f t="shared" si="14"/>
        <v>0.17</v>
      </c>
      <c r="H1332">
        <v>112</v>
      </c>
      <c r="I1332">
        <v>126</v>
      </c>
      <c r="J1332">
        <v>2025</v>
      </c>
      <c r="K1332" t="s">
        <v>78</v>
      </c>
      <c r="M1332" t="s">
        <v>85</v>
      </c>
      <c r="N1332" t="s">
        <v>20</v>
      </c>
      <c r="O1332" t="s">
        <v>43</v>
      </c>
      <c r="P1332" t="s">
        <v>678</v>
      </c>
      <c r="Q1332" t="s">
        <v>697</v>
      </c>
      <c r="R1332" t="s">
        <v>263</v>
      </c>
      <c r="S1332" t="s">
        <v>670</v>
      </c>
      <c r="T1332" t="s">
        <v>46</v>
      </c>
    </row>
    <row r="1333" spans="1:20" x14ac:dyDescent="0.2">
      <c r="A1333" t="s">
        <v>668</v>
      </c>
      <c r="B1333" t="s">
        <v>18</v>
      </c>
      <c r="C1333" t="s">
        <v>19</v>
      </c>
      <c r="D1333" s="21">
        <v>45881</v>
      </c>
      <c r="E1333">
        <v>112</v>
      </c>
      <c r="F1333">
        <v>133</v>
      </c>
      <c r="G1333" s="29">
        <f t="shared" si="14"/>
        <v>0.17</v>
      </c>
      <c r="H1333">
        <v>112</v>
      </c>
      <c r="I1333">
        <v>126</v>
      </c>
      <c r="J1333">
        <v>2025</v>
      </c>
      <c r="K1333" t="s">
        <v>68</v>
      </c>
      <c r="M1333" t="s">
        <v>85</v>
      </c>
      <c r="N1333" t="s">
        <v>20</v>
      </c>
      <c r="O1333" t="s">
        <v>43</v>
      </c>
      <c r="P1333" t="s">
        <v>678</v>
      </c>
      <c r="Q1333" t="s">
        <v>697</v>
      </c>
      <c r="R1333" t="s">
        <v>263</v>
      </c>
      <c r="S1333" t="s">
        <v>670</v>
      </c>
      <c r="T1333" t="s">
        <v>46</v>
      </c>
    </row>
    <row r="1334" spans="1:20" x14ac:dyDescent="0.2">
      <c r="A1334" t="s">
        <v>668</v>
      </c>
      <c r="B1334" t="s">
        <v>18</v>
      </c>
      <c r="C1334" t="s">
        <v>19</v>
      </c>
      <c r="D1334" s="21">
        <v>45881</v>
      </c>
      <c r="E1334">
        <v>112</v>
      </c>
      <c r="F1334">
        <v>133</v>
      </c>
      <c r="G1334" s="29">
        <f t="shared" si="14"/>
        <v>0.17</v>
      </c>
      <c r="H1334">
        <v>112</v>
      </c>
      <c r="I1334">
        <v>126</v>
      </c>
      <c r="J1334">
        <v>2025</v>
      </c>
      <c r="K1334" t="s">
        <v>75</v>
      </c>
      <c r="M1334" t="s">
        <v>85</v>
      </c>
      <c r="N1334" t="s">
        <v>20</v>
      </c>
      <c r="O1334" t="s">
        <v>43</v>
      </c>
      <c r="P1334" t="s">
        <v>696</v>
      </c>
      <c r="Q1334" t="s">
        <v>697</v>
      </c>
      <c r="R1334" t="s">
        <v>263</v>
      </c>
      <c r="S1334" t="s">
        <v>670</v>
      </c>
      <c r="T1334" t="s">
        <v>46</v>
      </c>
    </row>
    <row r="1335" spans="1:20" hidden="1" x14ac:dyDescent="0.2">
      <c r="A1335" t="s">
        <v>668</v>
      </c>
      <c r="B1335" t="s">
        <v>18</v>
      </c>
      <c r="C1335" t="s">
        <v>313</v>
      </c>
      <c r="D1335" s="21">
        <v>45882</v>
      </c>
      <c r="E1335">
        <v>120</v>
      </c>
      <c r="F1335">
        <v>140</v>
      </c>
      <c r="G1335" s="29">
        <f t="shared" si="14"/>
        <v>0.19</v>
      </c>
      <c r="H1335">
        <v>126</v>
      </c>
      <c r="I1335">
        <v>140</v>
      </c>
      <c r="J1335">
        <v>2025</v>
      </c>
      <c r="K1335" t="s">
        <v>314</v>
      </c>
      <c r="M1335" t="s">
        <v>85</v>
      </c>
      <c r="N1335" t="s">
        <v>20</v>
      </c>
      <c r="O1335" t="s">
        <v>43</v>
      </c>
      <c r="P1335" t="s">
        <v>679</v>
      </c>
      <c r="Q1335" t="s">
        <v>697</v>
      </c>
      <c r="R1335" t="s">
        <v>263</v>
      </c>
      <c r="S1335" t="s">
        <v>670</v>
      </c>
      <c r="T1335" t="s">
        <v>46</v>
      </c>
    </row>
    <row r="1336" spans="1:20" x14ac:dyDescent="0.2">
      <c r="A1336" t="s">
        <v>668</v>
      </c>
      <c r="B1336" t="s">
        <v>18</v>
      </c>
      <c r="C1336" t="s">
        <v>19</v>
      </c>
      <c r="D1336" s="21">
        <v>45882</v>
      </c>
      <c r="E1336">
        <v>112</v>
      </c>
      <c r="F1336">
        <v>133</v>
      </c>
      <c r="G1336" s="29">
        <f t="shared" si="14"/>
        <v>0.17</v>
      </c>
      <c r="H1336">
        <v>112</v>
      </c>
      <c r="I1336">
        <v>126</v>
      </c>
      <c r="J1336">
        <v>2025</v>
      </c>
      <c r="K1336" t="s">
        <v>78</v>
      </c>
      <c r="M1336" t="s">
        <v>85</v>
      </c>
      <c r="N1336" t="s">
        <v>20</v>
      </c>
      <c r="O1336" t="s">
        <v>43</v>
      </c>
      <c r="P1336" t="s">
        <v>679</v>
      </c>
      <c r="Q1336" t="s">
        <v>697</v>
      </c>
      <c r="R1336" t="s">
        <v>263</v>
      </c>
      <c r="S1336" t="s">
        <v>670</v>
      </c>
      <c r="T1336" t="s">
        <v>46</v>
      </c>
    </row>
    <row r="1337" spans="1:20" x14ac:dyDescent="0.2">
      <c r="A1337" t="s">
        <v>668</v>
      </c>
      <c r="B1337" t="s">
        <v>18</v>
      </c>
      <c r="C1337" t="s">
        <v>19</v>
      </c>
      <c r="D1337" s="21">
        <v>45882</v>
      </c>
      <c r="E1337">
        <v>112</v>
      </c>
      <c r="F1337">
        <v>133</v>
      </c>
      <c r="G1337" s="29">
        <f t="shared" si="14"/>
        <v>0.17</v>
      </c>
      <c r="H1337">
        <v>112</v>
      </c>
      <c r="I1337">
        <v>126</v>
      </c>
      <c r="J1337">
        <v>2025</v>
      </c>
      <c r="K1337" t="s">
        <v>68</v>
      </c>
      <c r="M1337" t="s">
        <v>85</v>
      </c>
      <c r="N1337" t="s">
        <v>20</v>
      </c>
      <c r="O1337" t="s">
        <v>43</v>
      </c>
      <c r="P1337" t="s">
        <v>679</v>
      </c>
      <c r="Q1337" t="s">
        <v>697</v>
      </c>
      <c r="R1337" t="s">
        <v>263</v>
      </c>
      <c r="S1337" t="s">
        <v>670</v>
      </c>
      <c r="T1337" t="s">
        <v>46</v>
      </c>
    </row>
    <row r="1338" spans="1:20" x14ac:dyDescent="0.2">
      <c r="A1338" t="s">
        <v>668</v>
      </c>
      <c r="B1338" t="s">
        <v>18</v>
      </c>
      <c r="C1338" t="s">
        <v>19</v>
      </c>
      <c r="D1338" s="21">
        <v>45882</v>
      </c>
      <c r="E1338">
        <v>112</v>
      </c>
      <c r="F1338">
        <v>133</v>
      </c>
      <c r="G1338" s="29">
        <f t="shared" si="14"/>
        <v>0.17</v>
      </c>
      <c r="H1338">
        <v>112</v>
      </c>
      <c r="I1338">
        <v>126</v>
      </c>
      <c r="J1338">
        <v>2025</v>
      </c>
      <c r="K1338" t="s">
        <v>75</v>
      </c>
      <c r="M1338" t="s">
        <v>85</v>
      </c>
      <c r="N1338" t="s">
        <v>20</v>
      </c>
      <c r="O1338" t="s">
        <v>43</v>
      </c>
      <c r="P1338" t="s">
        <v>747</v>
      </c>
      <c r="Q1338" t="s">
        <v>697</v>
      </c>
      <c r="R1338" t="s">
        <v>263</v>
      </c>
      <c r="S1338" t="s">
        <v>670</v>
      </c>
      <c r="T1338" t="s">
        <v>46</v>
      </c>
    </row>
    <row r="1339" spans="1:20" hidden="1" x14ac:dyDescent="0.2">
      <c r="A1339" t="s">
        <v>668</v>
      </c>
      <c r="B1339" t="s">
        <v>18</v>
      </c>
      <c r="C1339" t="s">
        <v>313</v>
      </c>
      <c r="D1339" s="21">
        <v>45883</v>
      </c>
      <c r="E1339">
        <v>120</v>
      </c>
      <c r="F1339">
        <v>140</v>
      </c>
      <c r="G1339" s="29">
        <f t="shared" si="14"/>
        <v>0.19</v>
      </c>
      <c r="H1339">
        <v>126</v>
      </c>
      <c r="I1339">
        <v>140</v>
      </c>
      <c r="J1339">
        <v>2025</v>
      </c>
      <c r="K1339" t="s">
        <v>314</v>
      </c>
      <c r="M1339" t="s">
        <v>85</v>
      </c>
      <c r="N1339" t="s">
        <v>20</v>
      </c>
      <c r="O1339" t="s">
        <v>43</v>
      </c>
      <c r="P1339" t="s">
        <v>679</v>
      </c>
      <c r="Q1339" t="s">
        <v>697</v>
      </c>
      <c r="R1339" t="s">
        <v>263</v>
      </c>
      <c r="S1339" t="s">
        <v>670</v>
      </c>
      <c r="T1339" t="s">
        <v>46</v>
      </c>
    </row>
    <row r="1340" spans="1:20" x14ac:dyDescent="0.2">
      <c r="A1340" t="s">
        <v>668</v>
      </c>
      <c r="B1340" t="s">
        <v>18</v>
      </c>
      <c r="C1340" t="s">
        <v>19</v>
      </c>
      <c r="D1340" s="21">
        <v>45883</v>
      </c>
      <c r="E1340">
        <v>112</v>
      </c>
      <c r="F1340">
        <v>126</v>
      </c>
      <c r="G1340" s="29">
        <f t="shared" si="14"/>
        <v>0.17</v>
      </c>
      <c r="J1340">
        <v>2025</v>
      </c>
      <c r="K1340" t="s">
        <v>78</v>
      </c>
      <c r="M1340" t="s">
        <v>85</v>
      </c>
      <c r="N1340" t="s">
        <v>20</v>
      </c>
      <c r="O1340" t="s">
        <v>43</v>
      </c>
      <c r="P1340" t="s">
        <v>750</v>
      </c>
      <c r="Q1340" t="s">
        <v>697</v>
      </c>
      <c r="R1340" t="s">
        <v>263</v>
      </c>
      <c r="S1340" t="s">
        <v>670</v>
      </c>
      <c r="T1340" t="s">
        <v>46</v>
      </c>
    </row>
    <row r="1341" spans="1:20" x14ac:dyDescent="0.2">
      <c r="A1341" t="s">
        <v>668</v>
      </c>
      <c r="B1341" t="s">
        <v>18</v>
      </c>
      <c r="C1341" t="s">
        <v>19</v>
      </c>
      <c r="D1341" s="21">
        <v>45883</v>
      </c>
      <c r="E1341">
        <v>112</v>
      </c>
      <c r="F1341">
        <v>133</v>
      </c>
      <c r="G1341" s="29">
        <f t="shared" si="14"/>
        <v>0.17</v>
      </c>
      <c r="H1341">
        <v>112</v>
      </c>
      <c r="I1341">
        <v>126</v>
      </c>
      <c r="J1341">
        <v>2025</v>
      </c>
      <c r="K1341" t="s">
        <v>68</v>
      </c>
      <c r="M1341" t="s">
        <v>85</v>
      </c>
      <c r="N1341" t="s">
        <v>20</v>
      </c>
      <c r="O1341" t="s">
        <v>43</v>
      </c>
      <c r="P1341" t="s">
        <v>679</v>
      </c>
      <c r="Q1341" t="s">
        <v>697</v>
      </c>
      <c r="R1341" t="s">
        <v>263</v>
      </c>
      <c r="S1341" t="s">
        <v>670</v>
      </c>
      <c r="T1341" t="s">
        <v>46</v>
      </c>
    </row>
    <row r="1342" spans="1:20" x14ac:dyDescent="0.2">
      <c r="A1342" t="s">
        <v>668</v>
      </c>
      <c r="B1342" t="s">
        <v>18</v>
      </c>
      <c r="C1342" t="s">
        <v>19</v>
      </c>
      <c r="D1342" s="21">
        <v>45883</v>
      </c>
      <c r="E1342">
        <v>112</v>
      </c>
      <c r="F1342">
        <v>126</v>
      </c>
      <c r="G1342" s="29">
        <f t="shared" si="14"/>
        <v>0.17</v>
      </c>
      <c r="J1342">
        <v>2025</v>
      </c>
      <c r="K1342" t="s">
        <v>75</v>
      </c>
      <c r="M1342" t="s">
        <v>85</v>
      </c>
      <c r="N1342" t="s">
        <v>20</v>
      </c>
      <c r="O1342" t="s">
        <v>43</v>
      </c>
      <c r="P1342" t="s">
        <v>753</v>
      </c>
      <c r="Q1342" t="s">
        <v>697</v>
      </c>
      <c r="R1342" t="s">
        <v>263</v>
      </c>
      <c r="S1342" t="s">
        <v>670</v>
      </c>
      <c r="T1342" t="s">
        <v>46</v>
      </c>
    </row>
    <row r="1343" spans="1:20" x14ac:dyDescent="0.2">
      <c r="A1343" t="s">
        <v>668</v>
      </c>
      <c r="B1343" t="s">
        <v>18</v>
      </c>
      <c r="C1343" t="s">
        <v>19</v>
      </c>
      <c r="D1343" s="21">
        <v>45884</v>
      </c>
      <c r="E1343">
        <v>112</v>
      </c>
      <c r="F1343">
        <v>126</v>
      </c>
      <c r="G1343" s="29">
        <f t="shared" si="14"/>
        <v>0.16500000000000001</v>
      </c>
      <c r="H1343">
        <v>112</v>
      </c>
      <c r="I1343">
        <v>119</v>
      </c>
      <c r="J1343">
        <v>2025</v>
      </c>
      <c r="K1343" t="s">
        <v>68</v>
      </c>
      <c r="M1343" t="s">
        <v>85</v>
      </c>
      <c r="N1343" t="s">
        <v>20</v>
      </c>
      <c r="O1343" t="s">
        <v>44</v>
      </c>
      <c r="P1343" t="s">
        <v>696</v>
      </c>
      <c r="Q1343" t="s">
        <v>697</v>
      </c>
      <c r="R1343" t="s">
        <v>263</v>
      </c>
      <c r="S1343" t="s">
        <v>670</v>
      </c>
      <c r="T1343" t="s">
        <v>46</v>
      </c>
    </row>
    <row r="1344" spans="1:20" x14ac:dyDescent="0.2">
      <c r="A1344" t="s">
        <v>668</v>
      </c>
      <c r="B1344" t="s">
        <v>18</v>
      </c>
      <c r="C1344" t="s">
        <v>19</v>
      </c>
      <c r="D1344" s="21">
        <v>45884</v>
      </c>
      <c r="E1344">
        <v>112</v>
      </c>
      <c r="F1344">
        <v>126</v>
      </c>
      <c r="G1344" s="29">
        <f t="shared" si="14"/>
        <v>0.16500000000000001</v>
      </c>
      <c r="H1344">
        <v>112</v>
      </c>
      <c r="I1344">
        <v>119</v>
      </c>
      <c r="J1344">
        <v>2025</v>
      </c>
      <c r="K1344" t="s">
        <v>78</v>
      </c>
      <c r="M1344" t="s">
        <v>85</v>
      </c>
      <c r="N1344" t="s">
        <v>20</v>
      </c>
      <c r="O1344" t="s">
        <v>44</v>
      </c>
      <c r="P1344" t="s">
        <v>696</v>
      </c>
      <c r="Q1344" t="s">
        <v>697</v>
      </c>
      <c r="R1344" t="s">
        <v>263</v>
      </c>
      <c r="S1344" t="s">
        <v>670</v>
      </c>
      <c r="T1344" t="s">
        <v>46</v>
      </c>
    </row>
    <row r="1345" spans="1:20" x14ac:dyDescent="0.2">
      <c r="A1345" t="s">
        <v>668</v>
      </c>
      <c r="B1345" t="s">
        <v>18</v>
      </c>
      <c r="C1345" t="s">
        <v>19</v>
      </c>
      <c r="D1345" s="21">
        <v>45884</v>
      </c>
      <c r="E1345">
        <v>105</v>
      </c>
      <c r="F1345">
        <v>126</v>
      </c>
      <c r="G1345" s="29">
        <f t="shared" si="14"/>
        <v>0.16500000000000001</v>
      </c>
      <c r="H1345">
        <v>112</v>
      </c>
      <c r="I1345">
        <v>119</v>
      </c>
      <c r="J1345">
        <v>2025</v>
      </c>
      <c r="K1345" t="s">
        <v>75</v>
      </c>
      <c r="M1345" t="s">
        <v>85</v>
      </c>
      <c r="N1345" t="s">
        <v>20</v>
      </c>
      <c r="O1345" t="s">
        <v>44</v>
      </c>
      <c r="P1345" t="s">
        <v>696</v>
      </c>
      <c r="Q1345" t="s">
        <v>697</v>
      </c>
      <c r="R1345" t="s">
        <v>263</v>
      </c>
      <c r="S1345" t="s">
        <v>670</v>
      </c>
      <c r="T1345" t="s">
        <v>46</v>
      </c>
    </row>
    <row r="1346" spans="1:20" x14ac:dyDescent="0.2">
      <c r="A1346" t="s">
        <v>668</v>
      </c>
      <c r="B1346" t="s">
        <v>18</v>
      </c>
      <c r="C1346" t="s">
        <v>19</v>
      </c>
      <c r="D1346" s="21">
        <v>45887</v>
      </c>
      <c r="E1346">
        <v>105</v>
      </c>
      <c r="F1346">
        <v>126</v>
      </c>
      <c r="G1346" s="29">
        <f t="shared" si="14"/>
        <v>0.16500000000000001</v>
      </c>
      <c r="H1346">
        <v>112</v>
      </c>
      <c r="I1346">
        <v>119</v>
      </c>
      <c r="J1346">
        <v>2025</v>
      </c>
      <c r="K1346" t="s">
        <v>78</v>
      </c>
      <c r="M1346" t="s">
        <v>85</v>
      </c>
      <c r="N1346" t="s">
        <v>20</v>
      </c>
      <c r="O1346" t="s">
        <v>43</v>
      </c>
      <c r="P1346" t="s">
        <v>756</v>
      </c>
      <c r="Q1346" t="s">
        <v>697</v>
      </c>
      <c r="R1346" t="s">
        <v>263</v>
      </c>
      <c r="S1346" t="s">
        <v>670</v>
      </c>
      <c r="T1346" t="s">
        <v>46</v>
      </c>
    </row>
    <row r="1347" spans="1:20" x14ac:dyDescent="0.2">
      <c r="A1347" t="s">
        <v>668</v>
      </c>
      <c r="B1347" t="s">
        <v>18</v>
      </c>
      <c r="C1347" t="s">
        <v>19</v>
      </c>
      <c r="D1347" s="21">
        <v>45887</v>
      </c>
      <c r="E1347">
        <v>105</v>
      </c>
      <c r="F1347">
        <v>126</v>
      </c>
      <c r="G1347" s="29">
        <f t="shared" si="14"/>
        <v>0.16500000000000001</v>
      </c>
      <c r="H1347">
        <v>112</v>
      </c>
      <c r="I1347">
        <v>119</v>
      </c>
      <c r="J1347">
        <v>2025</v>
      </c>
      <c r="K1347" t="s">
        <v>68</v>
      </c>
      <c r="M1347" t="s">
        <v>85</v>
      </c>
      <c r="N1347" t="s">
        <v>20</v>
      </c>
      <c r="O1347" t="s">
        <v>43</v>
      </c>
      <c r="P1347" t="s">
        <v>756</v>
      </c>
      <c r="Q1347" t="s">
        <v>697</v>
      </c>
      <c r="R1347" t="s">
        <v>263</v>
      </c>
      <c r="S1347" t="s">
        <v>670</v>
      </c>
      <c r="T1347" t="s">
        <v>46</v>
      </c>
    </row>
    <row r="1348" spans="1:20" x14ac:dyDescent="0.2">
      <c r="A1348" t="s">
        <v>668</v>
      </c>
      <c r="B1348" t="s">
        <v>18</v>
      </c>
      <c r="C1348" t="s">
        <v>19</v>
      </c>
      <c r="D1348" s="21">
        <v>45887</v>
      </c>
      <c r="E1348">
        <v>105</v>
      </c>
      <c r="F1348">
        <v>126</v>
      </c>
      <c r="G1348" s="29">
        <f t="shared" si="14"/>
        <v>0.16500000000000001</v>
      </c>
      <c r="H1348">
        <v>112</v>
      </c>
      <c r="I1348">
        <v>119</v>
      </c>
      <c r="J1348">
        <v>2025</v>
      </c>
      <c r="K1348" t="s">
        <v>75</v>
      </c>
      <c r="M1348" t="s">
        <v>85</v>
      </c>
      <c r="N1348" t="s">
        <v>20</v>
      </c>
      <c r="O1348" t="s">
        <v>43</v>
      </c>
      <c r="P1348" t="s">
        <v>757</v>
      </c>
      <c r="Q1348" t="s">
        <v>697</v>
      </c>
      <c r="R1348" t="s">
        <v>263</v>
      </c>
      <c r="S1348" t="s">
        <v>670</v>
      </c>
      <c r="T1348" t="s">
        <v>46</v>
      </c>
    </row>
    <row r="1349" spans="1:20" x14ac:dyDescent="0.2">
      <c r="A1349" t="s">
        <v>668</v>
      </c>
      <c r="B1349" t="s">
        <v>18</v>
      </c>
      <c r="C1349" t="s">
        <v>19</v>
      </c>
      <c r="D1349" s="21">
        <v>45888</v>
      </c>
      <c r="E1349">
        <v>105</v>
      </c>
      <c r="F1349">
        <v>126</v>
      </c>
      <c r="G1349" s="29">
        <f t="shared" si="14"/>
        <v>0.16500000000000001</v>
      </c>
      <c r="H1349">
        <v>112</v>
      </c>
      <c r="I1349">
        <v>119</v>
      </c>
      <c r="J1349">
        <v>2025</v>
      </c>
      <c r="K1349" t="s">
        <v>78</v>
      </c>
      <c r="M1349" t="s">
        <v>85</v>
      </c>
      <c r="N1349" t="s">
        <v>20</v>
      </c>
      <c r="O1349" t="s">
        <v>43</v>
      </c>
      <c r="P1349" t="s">
        <v>756</v>
      </c>
      <c r="Q1349" t="s">
        <v>758</v>
      </c>
      <c r="R1349" t="s">
        <v>263</v>
      </c>
      <c r="S1349" t="s">
        <v>670</v>
      </c>
      <c r="T1349" t="s">
        <v>46</v>
      </c>
    </row>
    <row r="1350" spans="1:20" x14ac:dyDescent="0.2">
      <c r="A1350" t="s">
        <v>668</v>
      </c>
      <c r="B1350" t="s">
        <v>18</v>
      </c>
      <c r="C1350" t="s">
        <v>19</v>
      </c>
      <c r="D1350" s="21">
        <v>45888</v>
      </c>
      <c r="E1350">
        <v>105</v>
      </c>
      <c r="F1350">
        <v>126</v>
      </c>
      <c r="G1350" s="29">
        <f t="shared" si="14"/>
        <v>0.16500000000000001</v>
      </c>
      <c r="H1350">
        <v>112</v>
      </c>
      <c r="I1350">
        <v>119</v>
      </c>
      <c r="J1350">
        <v>2025</v>
      </c>
      <c r="K1350" t="s">
        <v>68</v>
      </c>
      <c r="M1350" t="s">
        <v>85</v>
      </c>
      <c r="N1350" t="s">
        <v>20</v>
      </c>
      <c r="O1350" t="s">
        <v>43</v>
      </c>
      <c r="P1350" t="s">
        <v>756</v>
      </c>
      <c r="Q1350" t="s">
        <v>758</v>
      </c>
      <c r="R1350" t="s">
        <v>263</v>
      </c>
      <c r="S1350" t="s">
        <v>670</v>
      </c>
      <c r="T1350" t="s">
        <v>46</v>
      </c>
    </row>
    <row r="1351" spans="1:20" x14ac:dyDescent="0.2">
      <c r="A1351" t="s">
        <v>668</v>
      </c>
      <c r="B1351" t="s">
        <v>18</v>
      </c>
      <c r="C1351" t="s">
        <v>19</v>
      </c>
      <c r="D1351" s="21">
        <v>45888</v>
      </c>
      <c r="E1351">
        <v>105</v>
      </c>
      <c r="F1351">
        <v>126</v>
      </c>
      <c r="G1351" s="29">
        <f t="shared" si="14"/>
        <v>0.16500000000000001</v>
      </c>
      <c r="H1351">
        <v>112</v>
      </c>
      <c r="I1351">
        <v>119</v>
      </c>
      <c r="J1351">
        <v>2025</v>
      </c>
      <c r="K1351" t="s">
        <v>75</v>
      </c>
      <c r="M1351" t="s">
        <v>85</v>
      </c>
      <c r="N1351" t="s">
        <v>20</v>
      </c>
      <c r="O1351" t="s">
        <v>43</v>
      </c>
      <c r="P1351" t="s">
        <v>757</v>
      </c>
      <c r="Q1351" t="s">
        <v>758</v>
      </c>
      <c r="R1351" t="s">
        <v>263</v>
      </c>
      <c r="S1351" t="s">
        <v>670</v>
      </c>
      <c r="T1351" t="s">
        <v>46</v>
      </c>
    </row>
    <row r="1352" spans="1:20" x14ac:dyDescent="0.2">
      <c r="A1352" t="s">
        <v>668</v>
      </c>
      <c r="B1352" t="s">
        <v>18</v>
      </c>
      <c r="C1352" t="s">
        <v>19</v>
      </c>
      <c r="D1352" s="21">
        <v>45889</v>
      </c>
      <c r="E1352">
        <v>105</v>
      </c>
      <c r="F1352">
        <v>126</v>
      </c>
      <c r="G1352" s="29">
        <f t="shared" si="14"/>
        <v>0.16500000000000001</v>
      </c>
      <c r="H1352">
        <v>112</v>
      </c>
      <c r="I1352">
        <v>119</v>
      </c>
      <c r="J1352">
        <v>2025</v>
      </c>
      <c r="K1352" t="s">
        <v>78</v>
      </c>
      <c r="M1352" t="s">
        <v>85</v>
      </c>
      <c r="N1352" t="s">
        <v>20</v>
      </c>
      <c r="O1352" t="s">
        <v>43</v>
      </c>
      <c r="P1352" t="s">
        <v>756</v>
      </c>
      <c r="Q1352" t="s">
        <v>759</v>
      </c>
      <c r="R1352" t="s">
        <v>263</v>
      </c>
      <c r="S1352" t="s">
        <v>670</v>
      </c>
      <c r="T1352" t="s">
        <v>46</v>
      </c>
    </row>
    <row r="1353" spans="1:20" x14ac:dyDescent="0.2">
      <c r="A1353" t="s">
        <v>668</v>
      </c>
      <c r="B1353" t="s">
        <v>18</v>
      </c>
      <c r="C1353" t="s">
        <v>19</v>
      </c>
      <c r="D1353" s="21">
        <v>45889</v>
      </c>
      <c r="E1353">
        <v>105</v>
      </c>
      <c r="F1353">
        <v>126</v>
      </c>
      <c r="G1353" s="29">
        <f t="shared" si="14"/>
        <v>0.16500000000000001</v>
      </c>
      <c r="H1353">
        <v>112</v>
      </c>
      <c r="I1353">
        <v>119</v>
      </c>
      <c r="J1353">
        <v>2025</v>
      </c>
      <c r="K1353" t="s">
        <v>68</v>
      </c>
      <c r="M1353" t="s">
        <v>85</v>
      </c>
      <c r="N1353" t="s">
        <v>20</v>
      </c>
      <c r="O1353" t="s">
        <v>43</v>
      </c>
      <c r="P1353" t="s">
        <v>756</v>
      </c>
      <c r="Q1353" t="s">
        <v>759</v>
      </c>
      <c r="R1353" t="s">
        <v>263</v>
      </c>
      <c r="S1353" t="s">
        <v>670</v>
      </c>
      <c r="T1353" t="s">
        <v>46</v>
      </c>
    </row>
    <row r="1354" spans="1:20" x14ac:dyDescent="0.2">
      <c r="A1354" t="s">
        <v>668</v>
      </c>
      <c r="B1354" t="s">
        <v>18</v>
      </c>
      <c r="C1354" t="s">
        <v>19</v>
      </c>
      <c r="D1354" s="21">
        <v>45889</v>
      </c>
      <c r="E1354">
        <v>105</v>
      </c>
      <c r="F1354">
        <v>126</v>
      </c>
      <c r="G1354" s="29">
        <f t="shared" si="14"/>
        <v>0.16500000000000001</v>
      </c>
      <c r="H1354">
        <v>112</v>
      </c>
      <c r="I1354">
        <v>119</v>
      </c>
      <c r="J1354">
        <v>2025</v>
      </c>
      <c r="K1354" t="s">
        <v>75</v>
      </c>
      <c r="M1354" t="s">
        <v>85</v>
      </c>
      <c r="N1354" t="s">
        <v>20</v>
      </c>
      <c r="O1354" t="s">
        <v>43</v>
      </c>
      <c r="P1354" t="s">
        <v>757</v>
      </c>
      <c r="Q1354" t="s">
        <v>759</v>
      </c>
      <c r="R1354" t="s">
        <v>263</v>
      </c>
      <c r="S1354" t="s">
        <v>670</v>
      </c>
      <c r="T1354" t="s">
        <v>46</v>
      </c>
    </row>
    <row r="1355" spans="1:20" x14ac:dyDescent="0.2">
      <c r="A1355" t="s">
        <v>668</v>
      </c>
      <c r="B1355" t="s">
        <v>18</v>
      </c>
      <c r="C1355" t="s">
        <v>19</v>
      </c>
      <c r="D1355" s="21">
        <v>45890</v>
      </c>
      <c r="E1355">
        <v>105</v>
      </c>
      <c r="F1355">
        <v>126</v>
      </c>
      <c r="G1355" s="29">
        <f t="shared" si="14"/>
        <v>0.16500000000000001</v>
      </c>
      <c r="H1355">
        <v>112</v>
      </c>
      <c r="I1355">
        <v>119</v>
      </c>
      <c r="J1355">
        <v>2025</v>
      </c>
      <c r="K1355" t="s">
        <v>78</v>
      </c>
      <c r="M1355" t="s">
        <v>85</v>
      </c>
      <c r="N1355" t="s">
        <v>20</v>
      </c>
      <c r="O1355" t="s">
        <v>43</v>
      </c>
      <c r="P1355" t="s">
        <v>696</v>
      </c>
      <c r="Q1355" t="s">
        <v>759</v>
      </c>
      <c r="R1355" t="s">
        <v>263</v>
      </c>
      <c r="S1355" t="s">
        <v>670</v>
      </c>
      <c r="T1355" t="s">
        <v>46</v>
      </c>
    </row>
    <row r="1356" spans="1:20" x14ac:dyDescent="0.2">
      <c r="A1356" t="s">
        <v>668</v>
      </c>
      <c r="B1356" t="s">
        <v>18</v>
      </c>
      <c r="C1356" t="s">
        <v>19</v>
      </c>
      <c r="D1356" s="21">
        <v>45890</v>
      </c>
      <c r="E1356">
        <v>105</v>
      </c>
      <c r="F1356">
        <v>126</v>
      </c>
      <c r="G1356" s="29">
        <f t="shared" si="14"/>
        <v>0.16500000000000001</v>
      </c>
      <c r="H1356">
        <v>112</v>
      </c>
      <c r="I1356">
        <v>119</v>
      </c>
      <c r="J1356">
        <v>2025</v>
      </c>
      <c r="K1356" t="s">
        <v>68</v>
      </c>
      <c r="M1356" t="s">
        <v>85</v>
      </c>
      <c r="N1356" t="s">
        <v>20</v>
      </c>
      <c r="O1356" t="s">
        <v>43</v>
      </c>
      <c r="P1356" t="s">
        <v>756</v>
      </c>
      <c r="Q1356" t="s">
        <v>759</v>
      </c>
      <c r="R1356" t="s">
        <v>263</v>
      </c>
      <c r="S1356" t="s">
        <v>670</v>
      </c>
      <c r="T1356" t="s">
        <v>46</v>
      </c>
    </row>
    <row r="1357" spans="1:20" x14ac:dyDescent="0.2">
      <c r="A1357" t="s">
        <v>668</v>
      </c>
      <c r="B1357" t="s">
        <v>18</v>
      </c>
      <c r="C1357" t="s">
        <v>19</v>
      </c>
      <c r="D1357" s="21">
        <v>45890</v>
      </c>
      <c r="E1357">
        <v>105</v>
      </c>
      <c r="F1357">
        <v>126</v>
      </c>
      <c r="G1357" s="29">
        <f t="shared" si="14"/>
        <v>0.16500000000000001</v>
      </c>
      <c r="H1357">
        <v>112</v>
      </c>
      <c r="I1357">
        <v>119</v>
      </c>
      <c r="J1357">
        <v>2025</v>
      </c>
      <c r="K1357" t="s">
        <v>75</v>
      </c>
      <c r="M1357" t="s">
        <v>85</v>
      </c>
      <c r="N1357" t="s">
        <v>20</v>
      </c>
      <c r="O1357" t="s">
        <v>43</v>
      </c>
      <c r="P1357" t="s">
        <v>757</v>
      </c>
      <c r="Q1357" t="s">
        <v>759</v>
      </c>
      <c r="R1357" t="s">
        <v>263</v>
      </c>
      <c r="S1357" t="s">
        <v>670</v>
      </c>
      <c r="T1357" t="s">
        <v>46</v>
      </c>
    </row>
    <row r="1358" spans="1:20" x14ac:dyDescent="0.2">
      <c r="A1358" t="s">
        <v>668</v>
      </c>
      <c r="B1358" t="s">
        <v>18</v>
      </c>
      <c r="C1358" t="s">
        <v>19</v>
      </c>
      <c r="D1358" s="21">
        <v>45891</v>
      </c>
      <c r="E1358">
        <v>105</v>
      </c>
      <c r="F1358">
        <v>126</v>
      </c>
      <c r="G1358" s="29">
        <f t="shared" si="14"/>
        <v>0.16500000000000001</v>
      </c>
      <c r="H1358">
        <v>112</v>
      </c>
      <c r="I1358">
        <v>119</v>
      </c>
      <c r="J1358">
        <v>2025</v>
      </c>
      <c r="K1358" t="s">
        <v>78</v>
      </c>
      <c r="M1358" t="s">
        <v>81</v>
      </c>
      <c r="N1358" t="s">
        <v>20</v>
      </c>
      <c r="O1358" t="s">
        <v>43</v>
      </c>
      <c r="P1358" t="s">
        <v>696</v>
      </c>
      <c r="Q1358" t="s">
        <v>759</v>
      </c>
      <c r="R1358" t="s">
        <v>263</v>
      </c>
      <c r="S1358" t="s">
        <v>670</v>
      </c>
      <c r="T1358" t="s">
        <v>46</v>
      </c>
    </row>
    <row r="1359" spans="1:20" x14ac:dyDescent="0.2">
      <c r="A1359" t="s">
        <v>668</v>
      </c>
      <c r="B1359" t="s">
        <v>18</v>
      </c>
      <c r="C1359" t="s">
        <v>19</v>
      </c>
      <c r="D1359" s="21">
        <v>45891</v>
      </c>
      <c r="E1359">
        <v>105</v>
      </c>
      <c r="F1359">
        <v>126</v>
      </c>
      <c r="G1359" s="29">
        <f t="shared" si="14"/>
        <v>0.16500000000000001</v>
      </c>
      <c r="H1359">
        <v>112</v>
      </c>
      <c r="I1359">
        <v>119</v>
      </c>
      <c r="J1359">
        <v>2025</v>
      </c>
      <c r="K1359" t="s">
        <v>68</v>
      </c>
      <c r="M1359" t="s">
        <v>81</v>
      </c>
      <c r="N1359" t="s">
        <v>20</v>
      </c>
      <c r="O1359" t="s">
        <v>43</v>
      </c>
      <c r="P1359" t="s">
        <v>756</v>
      </c>
      <c r="Q1359" t="s">
        <v>759</v>
      </c>
      <c r="R1359" t="s">
        <v>263</v>
      </c>
      <c r="S1359" t="s">
        <v>670</v>
      </c>
      <c r="T1359" t="s">
        <v>46</v>
      </c>
    </row>
    <row r="1360" spans="1:20" x14ac:dyDescent="0.2">
      <c r="A1360" t="s">
        <v>668</v>
      </c>
      <c r="B1360" t="s">
        <v>18</v>
      </c>
      <c r="C1360" t="s">
        <v>19</v>
      </c>
      <c r="D1360" s="21">
        <v>45891</v>
      </c>
      <c r="E1360">
        <v>105</v>
      </c>
      <c r="F1360">
        <v>126</v>
      </c>
      <c r="G1360" s="29">
        <f t="shared" si="14"/>
        <v>0.16500000000000001</v>
      </c>
      <c r="H1360">
        <v>112</v>
      </c>
      <c r="I1360">
        <v>119</v>
      </c>
      <c r="J1360">
        <v>2025</v>
      </c>
      <c r="K1360" t="s">
        <v>75</v>
      </c>
      <c r="M1360" t="s">
        <v>81</v>
      </c>
      <c r="N1360" t="s">
        <v>20</v>
      </c>
      <c r="O1360" t="s">
        <v>43</v>
      </c>
      <c r="P1360" t="s">
        <v>757</v>
      </c>
      <c r="Q1360" t="s">
        <v>759</v>
      </c>
      <c r="R1360" t="s">
        <v>263</v>
      </c>
      <c r="S1360" t="s">
        <v>670</v>
      </c>
      <c r="T1360" t="s">
        <v>46</v>
      </c>
    </row>
    <row r="1361" spans="1:20" x14ac:dyDescent="0.2">
      <c r="A1361" t="s">
        <v>668</v>
      </c>
      <c r="B1361" t="s">
        <v>18</v>
      </c>
      <c r="C1361" t="s">
        <v>19</v>
      </c>
      <c r="D1361" s="21">
        <v>45894</v>
      </c>
      <c r="E1361">
        <v>105</v>
      </c>
      <c r="F1361">
        <v>126</v>
      </c>
      <c r="G1361" s="29">
        <f t="shared" si="14"/>
        <v>0.16500000000000001</v>
      </c>
      <c r="H1361">
        <v>112</v>
      </c>
      <c r="I1361">
        <v>119</v>
      </c>
      <c r="J1361">
        <v>2025</v>
      </c>
      <c r="K1361" t="s">
        <v>78</v>
      </c>
      <c r="M1361" t="s">
        <v>81</v>
      </c>
      <c r="N1361" t="s">
        <v>20</v>
      </c>
      <c r="O1361" t="s">
        <v>43</v>
      </c>
      <c r="P1361" t="s">
        <v>779</v>
      </c>
      <c r="Q1361" t="s">
        <v>758</v>
      </c>
      <c r="R1361" t="s">
        <v>263</v>
      </c>
      <c r="S1361" t="s">
        <v>670</v>
      </c>
      <c r="T1361" t="s">
        <v>46</v>
      </c>
    </row>
    <row r="1362" spans="1:20" x14ac:dyDescent="0.2">
      <c r="A1362" t="s">
        <v>668</v>
      </c>
      <c r="B1362" t="s">
        <v>18</v>
      </c>
      <c r="C1362" t="s">
        <v>19</v>
      </c>
      <c r="D1362" s="21">
        <v>45894</v>
      </c>
      <c r="E1362">
        <v>105</v>
      </c>
      <c r="F1362">
        <v>133</v>
      </c>
      <c r="G1362" s="29">
        <f t="shared" si="14"/>
        <v>0.16500000000000001</v>
      </c>
      <c r="H1362">
        <v>112</v>
      </c>
      <c r="I1362">
        <v>119</v>
      </c>
      <c r="J1362">
        <v>2025</v>
      </c>
      <c r="K1362" t="s">
        <v>68</v>
      </c>
      <c r="M1362" t="s">
        <v>81</v>
      </c>
      <c r="N1362" t="s">
        <v>20</v>
      </c>
      <c r="O1362" t="s">
        <v>43</v>
      </c>
      <c r="P1362" t="s">
        <v>780</v>
      </c>
      <c r="Q1362" t="s">
        <v>758</v>
      </c>
      <c r="R1362" t="s">
        <v>263</v>
      </c>
      <c r="S1362" t="s">
        <v>670</v>
      </c>
      <c r="T1362" t="s">
        <v>46</v>
      </c>
    </row>
    <row r="1363" spans="1:20" x14ac:dyDescent="0.2">
      <c r="A1363" t="s">
        <v>668</v>
      </c>
      <c r="B1363" t="s">
        <v>18</v>
      </c>
      <c r="C1363" t="s">
        <v>19</v>
      </c>
      <c r="D1363" s="21">
        <v>45894</v>
      </c>
      <c r="E1363">
        <v>105</v>
      </c>
      <c r="F1363">
        <v>126</v>
      </c>
      <c r="G1363" s="29">
        <f t="shared" si="14"/>
        <v>0.16500000000000001</v>
      </c>
      <c r="H1363">
        <v>112</v>
      </c>
      <c r="I1363">
        <v>119</v>
      </c>
      <c r="J1363">
        <v>2025</v>
      </c>
      <c r="K1363" t="s">
        <v>75</v>
      </c>
      <c r="M1363" t="s">
        <v>81</v>
      </c>
      <c r="N1363" t="s">
        <v>20</v>
      </c>
      <c r="O1363" t="s">
        <v>43</v>
      </c>
      <c r="P1363" t="s">
        <v>781</v>
      </c>
      <c r="Q1363" t="s">
        <v>758</v>
      </c>
      <c r="R1363" t="s">
        <v>263</v>
      </c>
      <c r="S1363" t="s">
        <v>670</v>
      </c>
      <c r="T1363" t="s">
        <v>46</v>
      </c>
    </row>
    <row r="1364" spans="1:20" x14ac:dyDescent="0.2">
      <c r="A1364" t="s">
        <v>668</v>
      </c>
      <c r="B1364" t="s">
        <v>18</v>
      </c>
      <c r="C1364" t="s">
        <v>19</v>
      </c>
      <c r="D1364" s="21">
        <v>45895</v>
      </c>
      <c r="E1364">
        <v>105</v>
      </c>
      <c r="F1364">
        <v>126</v>
      </c>
      <c r="G1364" s="29">
        <f t="shared" si="14"/>
        <v>0.17</v>
      </c>
      <c r="H1364">
        <v>112</v>
      </c>
      <c r="I1364">
        <v>126</v>
      </c>
      <c r="J1364">
        <v>2025</v>
      </c>
      <c r="K1364" t="s">
        <v>78</v>
      </c>
      <c r="M1364" t="s">
        <v>66</v>
      </c>
      <c r="N1364" t="s">
        <v>20</v>
      </c>
      <c r="O1364" t="s">
        <v>164</v>
      </c>
      <c r="P1364" t="s">
        <v>750</v>
      </c>
      <c r="Q1364" t="s">
        <v>758</v>
      </c>
      <c r="R1364" t="s">
        <v>263</v>
      </c>
      <c r="S1364" t="s">
        <v>670</v>
      </c>
      <c r="T1364" t="s">
        <v>46</v>
      </c>
    </row>
    <row r="1365" spans="1:20" x14ac:dyDescent="0.2">
      <c r="A1365" t="s">
        <v>668</v>
      </c>
      <c r="B1365" t="s">
        <v>18</v>
      </c>
      <c r="C1365" t="s">
        <v>19</v>
      </c>
      <c r="D1365" s="21">
        <v>45895</v>
      </c>
      <c r="E1365">
        <v>105</v>
      </c>
      <c r="F1365">
        <v>133</v>
      </c>
      <c r="G1365" s="29">
        <f t="shared" si="14"/>
        <v>0.17</v>
      </c>
      <c r="H1365">
        <v>112</v>
      </c>
      <c r="I1365">
        <v>126</v>
      </c>
      <c r="J1365">
        <v>2025</v>
      </c>
      <c r="K1365" t="s">
        <v>68</v>
      </c>
      <c r="M1365" t="s">
        <v>66</v>
      </c>
      <c r="N1365" t="s">
        <v>20</v>
      </c>
      <c r="O1365" t="s">
        <v>164</v>
      </c>
      <c r="P1365" t="s">
        <v>782</v>
      </c>
      <c r="Q1365" t="s">
        <v>758</v>
      </c>
      <c r="R1365" t="s">
        <v>263</v>
      </c>
      <c r="S1365" t="s">
        <v>670</v>
      </c>
      <c r="T1365" t="s">
        <v>46</v>
      </c>
    </row>
    <row r="1366" spans="1:20" x14ac:dyDescent="0.2">
      <c r="A1366" t="s">
        <v>668</v>
      </c>
      <c r="B1366" t="s">
        <v>18</v>
      </c>
      <c r="C1366" t="s">
        <v>19</v>
      </c>
      <c r="D1366" s="21">
        <v>45895</v>
      </c>
      <c r="E1366">
        <v>105</v>
      </c>
      <c r="F1366">
        <v>126</v>
      </c>
      <c r="G1366" s="29">
        <f t="shared" si="14"/>
        <v>0.17</v>
      </c>
      <c r="H1366">
        <v>112</v>
      </c>
      <c r="I1366">
        <v>126</v>
      </c>
      <c r="J1366">
        <v>2025</v>
      </c>
      <c r="K1366" t="s">
        <v>75</v>
      </c>
      <c r="M1366" t="s">
        <v>66</v>
      </c>
      <c r="N1366" t="s">
        <v>20</v>
      </c>
      <c r="O1366" t="s">
        <v>164</v>
      </c>
      <c r="P1366" t="s">
        <v>779</v>
      </c>
      <c r="Q1366" t="s">
        <v>758</v>
      </c>
      <c r="R1366" t="s">
        <v>263</v>
      </c>
      <c r="S1366" t="s">
        <v>670</v>
      </c>
      <c r="T1366" t="s">
        <v>46</v>
      </c>
    </row>
    <row r="1367" spans="1:20" x14ac:dyDescent="0.2">
      <c r="A1367" t="s">
        <v>668</v>
      </c>
      <c r="B1367" t="s">
        <v>18</v>
      </c>
      <c r="C1367" t="s">
        <v>19</v>
      </c>
      <c r="D1367" s="21">
        <v>45896</v>
      </c>
      <c r="E1367">
        <v>119</v>
      </c>
      <c r="F1367">
        <v>133</v>
      </c>
      <c r="G1367" s="29">
        <f t="shared" si="14"/>
        <v>0.17499999999999999</v>
      </c>
      <c r="H1367">
        <v>119</v>
      </c>
      <c r="I1367">
        <v>126</v>
      </c>
      <c r="J1367">
        <v>2025</v>
      </c>
      <c r="K1367" t="s">
        <v>78</v>
      </c>
      <c r="M1367" t="s">
        <v>66</v>
      </c>
      <c r="N1367" t="s">
        <v>20</v>
      </c>
      <c r="O1367" t="s">
        <v>783</v>
      </c>
      <c r="P1367" t="s">
        <v>740</v>
      </c>
      <c r="Q1367" t="s">
        <v>758</v>
      </c>
      <c r="R1367" t="s">
        <v>263</v>
      </c>
      <c r="S1367" t="s">
        <v>670</v>
      </c>
      <c r="T1367" t="s">
        <v>46</v>
      </c>
    </row>
    <row r="1368" spans="1:20" x14ac:dyDescent="0.2">
      <c r="A1368" t="s">
        <v>668</v>
      </c>
      <c r="B1368" t="s">
        <v>18</v>
      </c>
      <c r="C1368" t="s">
        <v>19</v>
      </c>
      <c r="D1368" s="21">
        <v>45896</v>
      </c>
      <c r="E1368">
        <v>105</v>
      </c>
      <c r="F1368">
        <v>133</v>
      </c>
      <c r="G1368" s="29">
        <f t="shared" si="14"/>
        <v>0.17</v>
      </c>
      <c r="H1368">
        <v>112</v>
      </c>
      <c r="I1368">
        <v>126</v>
      </c>
      <c r="J1368">
        <v>2025</v>
      </c>
      <c r="K1368" t="s">
        <v>68</v>
      </c>
      <c r="M1368" t="s">
        <v>66</v>
      </c>
      <c r="N1368" t="s">
        <v>20</v>
      </c>
      <c r="O1368" t="s">
        <v>783</v>
      </c>
      <c r="P1368" t="s">
        <v>784</v>
      </c>
      <c r="Q1368" t="s">
        <v>758</v>
      </c>
      <c r="R1368" t="s">
        <v>263</v>
      </c>
      <c r="S1368" t="s">
        <v>670</v>
      </c>
      <c r="T1368" t="s">
        <v>46</v>
      </c>
    </row>
    <row r="1369" spans="1:20" x14ac:dyDescent="0.2">
      <c r="A1369" t="s">
        <v>668</v>
      </c>
      <c r="B1369" t="s">
        <v>18</v>
      </c>
      <c r="C1369" t="s">
        <v>19</v>
      </c>
      <c r="D1369" s="21">
        <v>45896</v>
      </c>
      <c r="E1369">
        <v>105</v>
      </c>
      <c r="F1369">
        <v>126</v>
      </c>
      <c r="G1369" s="29">
        <f t="shared" si="14"/>
        <v>0.17</v>
      </c>
      <c r="H1369">
        <v>112</v>
      </c>
      <c r="I1369">
        <v>126</v>
      </c>
      <c r="J1369">
        <v>2025</v>
      </c>
      <c r="K1369" t="s">
        <v>75</v>
      </c>
      <c r="M1369" t="s">
        <v>66</v>
      </c>
      <c r="N1369" t="s">
        <v>20</v>
      </c>
      <c r="O1369" t="s">
        <v>783</v>
      </c>
      <c r="P1369" t="s">
        <v>779</v>
      </c>
      <c r="Q1369" t="s">
        <v>758</v>
      </c>
      <c r="R1369" t="s">
        <v>263</v>
      </c>
      <c r="S1369" t="s">
        <v>670</v>
      </c>
      <c r="T1369" t="s">
        <v>46</v>
      </c>
    </row>
    <row r="1370" spans="1:20" x14ac:dyDescent="0.2">
      <c r="A1370" t="s">
        <v>668</v>
      </c>
      <c r="B1370" t="s">
        <v>18</v>
      </c>
      <c r="C1370" t="s">
        <v>19</v>
      </c>
      <c r="D1370" s="21">
        <v>45897</v>
      </c>
      <c r="E1370">
        <v>119</v>
      </c>
      <c r="F1370">
        <v>133</v>
      </c>
      <c r="G1370" s="29">
        <f t="shared" si="14"/>
        <v>0.17499999999999999</v>
      </c>
      <c r="H1370">
        <v>119</v>
      </c>
      <c r="I1370">
        <v>126</v>
      </c>
      <c r="J1370">
        <v>2025</v>
      </c>
      <c r="K1370" t="s">
        <v>78</v>
      </c>
      <c r="M1370" t="s">
        <v>66</v>
      </c>
      <c r="N1370" t="s">
        <v>20</v>
      </c>
      <c r="O1370" t="s">
        <v>43</v>
      </c>
      <c r="P1370" t="s">
        <v>740</v>
      </c>
      <c r="Q1370" t="s">
        <v>758</v>
      </c>
      <c r="R1370" t="s">
        <v>263</v>
      </c>
      <c r="S1370" t="s">
        <v>670</v>
      </c>
      <c r="T1370" t="s">
        <v>46</v>
      </c>
    </row>
    <row r="1371" spans="1:20" x14ac:dyDescent="0.2">
      <c r="A1371" t="s">
        <v>668</v>
      </c>
      <c r="B1371" t="s">
        <v>18</v>
      </c>
      <c r="C1371" t="s">
        <v>19</v>
      </c>
      <c r="D1371" s="21">
        <v>45897</v>
      </c>
      <c r="E1371">
        <v>112</v>
      </c>
      <c r="F1371">
        <v>133</v>
      </c>
      <c r="G1371" s="29">
        <f t="shared" si="14"/>
        <v>0.17</v>
      </c>
      <c r="H1371">
        <v>112</v>
      </c>
      <c r="I1371">
        <v>126</v>
      </c>
      <c r="J1371">
        <v>2025</v>
      </c>
      <c r="K1371" t="s">
        <v>68</v>
      </c>
      <c r="M1371" t="s">
        <v>66</v>
      </c>
      <c r="N1371" t="s">
        <v>20</v>
      </c>
      <c r="O1371" t="s">
        <v>43</v>
      </c>
      <c r="P1371" t="s">
        <v>796</v>
      </c>
      <c r="Q1371" t="s">
        <v>758</v>
      </c>
      <c r="R1371" t="s">
        <v>263</v>
      </c>
      <c r="S1371" t="s">
        <v>670</v>
      </c>
      <c r="T1371" t="s">
        <v>46</v>
      </c>
    </row>
    <row r="1372" spans="1:20" x14ac:dyDescent="0.2">
      <c r="A1372" t="s">
        <v>668</v>
      </c>
      <c r="B1372" t="s">
        <v>18</v>
      </c>
      <c r="C1372" t="s">
        <v>19</v>
      </c>
      <c r="D1372" s="21">
        <v>45897</v>
      </c>
      <c r="E1372">
        <v>105</v>
      </c>
      <c r="F1372">
        <v>126</v>
      </c>
      <c r="G1372" s="29">
        <f t="shared" ref="G1372:G1435" si="15">IF(ISNUMBER(H1372),AVERAGE(H1372:I1372),AVERAGE(E1372:F1372))/700</f>
        <v>0.17</v>
      </c>
      <c r="H1372">
        <v>112</v>
      </c>
      <c r="I1372">
        <v>126</v>
      </c>
      <c r="J1372">
        <v>2025</v>
      </c>
      <c r="K1372" t="s">
        <v>75</v>
      </c>
      <c r="M1372" t="s">
        <v>66</v>
      </c>
      <c r="N1372" t="s">
        <v>20</v>
      </c>
      <c r="O1372" t="s">
        <v>43</v>
      </c>
      <c r="P1372" t="s">
        <v>779</v>
      </c>
      <c r="Q1372" t="s">
        <v>758</v>
      </c>
      <c r="R1372" t="s">
        <v>263</v>
      </c>
      <c r="S1372" t="s">
        <v>670</v>
      </c>
      <c r="T1372" t="s">
        <v>46</v>
      </c>
    </row>
    <row r="1373" spans="1:20" x14ac:dyDescent="0.2">
      <c r="A1373" t="s">
        <v>668</v>
      </c>
      <c r="B1373" t="s">
        <v>18</v>
      </c>
      <c r="C1373" t="s">
        <v>19</v>
      </c>
      <c r="D1373" s="21">
        <v>45898</v>
      </c>
      <c r="E1373">
        <v>119</v>
      </c>
      <c r="F1373">
        <v>133</v>
      </c>
      <c r="G1373" s="29">
        <f t="shared" si="15"/>
        <v>0.17499999999999999</v>
      </c>
      <c r="H1373">
        <v>119</v>
      </c>
      <c r="I1373">
        <v>126</v>
      </c>
      <c r="J1373">
        <v>2025</v>
      </c>
      <c r="K1373" t="s">
        <v>78</v>
      </c>
      <c r="M1373" t="s">
        <v>66</v>
      </c>
      <c r="N1373" t="s">
        <v>20</v>
      </c>
      <c r="O1373" t="s">
        <v>43</v>
      </c>
      <c r="P1373" t="s">
        <v>797</v>
      </c>
      <c r="Q1373" t="s">
        <v>758</v>
      </c>
      <c r="R1373" t="s">
        <v>263</v>
      </c>
      <c r="S1373" t="s">
        <v>670</v>
      </c>
      <c r="T1373" t="s">
        <v>46</v>
      </c>
    </row>
    <row r="1374" spans="1:20" x14ac:dyDescent="0.2">
      <c r="A1374" t="s">
        <v>668</v>
      </c>
      <c r="B1374" t="s">
        <v>18</v>
      </c>
      <c r="C1374" t="s">
        <v>19</v>
      </c>
      <c r="D1374" s="21">
        <v>45898</v>
      </c>
      <c r="E1374">
        <v>112</v>
      </c>
      <c r="F1374">
        <v>133</v>
      </c>
      <c r="G1374" s="29">
        <f t="shared" si="15"/>
        <v>0.17</v>
      </c>
      <c r="H1374">
        <v>112</v>
      </c>
      <c r="I1374">
        <v>126</v>
      </c>
      <c r="J1374">
        <v>2025</v>
      </c>
      <c r="K1374" t="s">
        <v>68</v>
      </c>
      <c r="M1374" t="s">
        <v>66</v>
      </c>
      <c r="N1374" t="s">
        <v>20</v>
      </c>
      <c r="O1374" t="s">
        <v>43</v>
      </c>
      <c r="P1374" t="s">
        <v>798</v>
      </c>
      <c r="Q1374" t="s">
        <v>758</v>
      </c>
      <c r="R1374" t="s">
        <v>263</v>
      </c>
      <c r="S1374" t="s">
        <v>670</v>
      </c>
      <c r="T1374" t="s">
        <v>46</v>
      </c>
    </row>
    <row r="1375" spans="1:20" x14ac:dyDescent="0.2">
      <c r="A1375" t="s">
        <v>668</v>
      </c>
      <c r="B1375" t="s">
        <v>18</v>
      </c>
      <c r="C1375" t="s">
        <v>19</v>
      </c>
      <c r="D1375" s="21">
        <v>45898</v>
      </c>
      <c r="E1375">
        <v>105</v>
      </c>
      <c r="F1375">
        <v>126</v>
      </c>
      <c r="G1375" s="29">
        <f t="shared" si="15"/>
        <v>0.17</v>
      </c>
      <c r="H1375">
        <v>112</v>
      </c>
      <c r="I1375">
        <v>126</v>
      </c>
      <c r="J1375">
        <v>2025</v>
      </c>
      <c r="K1375" t="s">
        <v>75</v>
      </c>
      <c r="M1375" t="s">
        <v>66</v>
      </c>
      <c r="N1375" t="s">
        <v>20</v>
      </c>
      <c r="O1375" t="s">
        <v>43</v>
      </c>
      <c r="P1375" t="s">
        <v>799</v>
      </c>
      <c r="Q1375" t="s">
        <v>758</v>
      </c>
      <c r="R1375" t="s">
        <v>263</v>
      </c>
      <c r="S1375" t="s">
        <v>670</v>
      </c>
      <c r="T1375" t="s">
        <v>46</v>
      </c>
    </row>
    <row r="1376" spans="1:20" hidden="1" x14ac:dyDescent="0.2">
      <c r="A1376" t="s">
        <v>668</v>
      </c>
      <c r="B1376" t="s">
        <v>18</v>
      </c>
      <c r="C1376" t="s">
        <v>313</v>
      </c>
      <c r="D1376" s="21">
        <v>45902</v>
      </c>
      <c r="E1376">
        <v>126</v>
      </c>
      <c r="F1376">
        <v>140</v>
      </c>
      <c r="G1376" s="29">
        <f t="shared" si="15"/>
        <v>0.185</v>
      </c>
      <c r="H1376">
        <v>126</v>
      </c>
      <c r="I1376">
        <v>133</v>
      </c>
      <c r="J1376">
        <v>2025</v>
      </c>
      <c r="K1376" t="s">
        <v>314</v>
      </c>
      <c r="M1376" t="s">
        <v>81</v>
      </c>
      <c r="N1376" t="s">
        <v>20</v>
      </c>
      <c r="O1376" t="s">
        <v>800</v>
      </c>
      <c r="P1376" t="s">
        <v>679</v>
      </c>
      <c r="Q1376" t="s">
        <v>758</v>
      </c>
      <c r="R1376" t="s">
        <v>263</v>
      </c>
      <c r="S1376" t="s">
        <v>670</v>
      </c>
      <c r="T1376" t="s">
        <v>46</v>
      </c>
    </row>
    <row r="1377" spans="1:20" x14ac:dyDescent="0.2">
      <c r="A1377" t="s">
        <v>668</v>
      </c>
      <c r="B1377" t="s">
        <v>18</v>
      </c>
      <c r="C1377" t="s">
        <v>19</v>
      </c>
      <c r="D1377" s="21">
        <v>45902</v>
      </c>
      <c r="E1377">
        <v>119</v>
      </c>
      <c r="F1377">
        <v>133</v>
      </c>
      <c r="G1377" s="29">
        <f t="shared" si="15"/>
        <v>0.17499999999999999</v>
      </c>
      <c r="H1377">
        <v>119</v>
      </c>
      <c r="I1377">
        <v>126</v>
      </c>
      <c r="J1377">
        <v>2025</v>
      </c>
      <c r="K1377" t="s">
        <v>78</v>
      </c>
      <c r="M1377" t="s">
        <v>81</v>
      </c>
      <c r="N1377" t="s">
        <v>20</v>
      </c>
      <c r="O1377" t="s">
        <v>800</v>
      </c>
      <c r="P1377" t="s">
        <v>801</v>
      </c>
      <c r="Q1377" t="s">
        <v>758</v>
      </c>
      <c r="R1377" t="s">
        <v>263</v>
      </c>
      <c r="S1377" t="s">
        <v>670</v>
      </c>
      <c r="T1377" t="s">
        <v>46</v>
      </c>
    </row>
    <row r="1378" spans="1:20" x14ac:dyDescent="0.2">
      <c r="A1378" t="s">
        <v>668</v>
      </c>
      <c r="B1378" t="s">
        <v>18</v>
      </c>
      <c r="C1378" t="s">
        <v>19</v>
      </c>
      <c r="D1378" s="21">
        <v>45902</v>
      </c>
      <c r="E1378">
        <v>112</v>
      </c>
      <c r="F1378">
        <v>133</v>
      </c>
      <c r="G1378" s="29">
        <f t="shared" si="15"/>
        <v>0.17</v>
      </c>
      <c r="H1378">
        <v>112</v>
      </c>
      <c r="I1378">
        <v>126</v>
      </c>
      <c r="J1378">
        <v>2025</v>
      </c>
      <c r="K1378" t="s">
        <v>68</v>
      </c>
      <c r="M1378" t="s">
        <v>81</v>
      </c>
      <c r="N1378" t="s">
        <v>20</v>
      </c>
      <c r="O1378" t="s">
        <v>800</v>
      </c>
      <c r="P1378" t="s">
        <v>802</v>
      </c>
      <c r="Q1378" t="s">
        <v>758</v>
      </c>
      <c r="R1378" t="s">
        <v>263</v>
      </c>
      <c r="S1378" t="s">
        <v>670</v>
      </c>
      <c r="T1378" t="s">
        <v>46</v>
      </c>
    </row>
    <row r="1379" spans="1:20" x14ac:dyDescent="0.2">
      <c r="A1379" t="s">
        <v>668</v>
      </c>
      <c r="B1379" t="s">
        <v>18</v>
      </c>
      <c r="C1379" t="s">
        <v>19</v>
      </c>
      <c r="D1379" s="21">
        <v>45902</v>
      </c>
      <c r="E1379">
        <v>98</v>
      </c>
      <c r="F1379">
        <v>126</v>
      </c>
      <c r="G1379" s="29">
        <f t="shared" si="15"/>
        <v>0.16500000000000001</v>
      </c>
      <c r="H1379">
        <v>105</v>
      </c>
      <c r="I1379">
        <v>126</v>
      </c>
      <c r="J1379">
        <v>2025</v>
      </c>
      <c r="K1379" t="s">
        <v>75</v>
      </c>
      <c r="M1379" t="s">
        <v>81</v>
      </c>
      <c r="N1379" t="s">
        <v>20</v>
      </c>
      <c r="O1379" t="s">
        <v>800</v>
      </c>
      <c r="P1379" t="s">
        <v>750</v>
      </c>
      <c r="Q1379" t="s">
        <v>758</v>
      </c>
      <c r="R1379" t="s">
        <v>263</v>
      </c>
      <c r="S1379" t="s">
        <v>670</v>
      </c>
      <c r="T1379" t="s">
        <v>46</v>
      </c>
    </row>
    <row r="1380" spans="1:20" hidden="1" x14ac:dyDescent="0.2">
      <c r="A1380" t="s">
        <v>668</v>
      </c>
      <c r="B1380" t="s">
        <v>18</v>
      </c>
      <c r="C1380" t="s">
        <v>313</v>
      </c>
      <c r="D1380" s="21">
        <v>45903</v>
      </c>
      <c r="E1380">
        <v>126</v>
      </c>
      <c r="F1380">
        <v>140</v>
      </c>
      <c r="G1380" s="29">
        <f t="shared" si="15"/>
        <v>0.185</v>
      </c>
      <c r="H1380">
        <v>126</v>
      </c>
      <c r="I1380">
        <v>133</v>
      </c>
      <c r="J1380">
        <v>2025</v>
      </c>
      <c r="K1380" t="s">
        <v>314</v>
      </c>
      <c r="M1380" t="s">
        <v>81</v>
      </c>
      <c r="N1380" t="s">
        <v>20</v>
      </c>
      <c r="O1380" t="s">
        <v>43</v>
      </c>
      <c r="P1380" t="s">
        <v>679</v>
      </c>
      <c r="Q1380" t="s">
        <v>758</v>
      </c>
      <c r="R1380" t="s">
        <v>263</v>
      </c>
      <c r="S1380" t="s">
        <v>670</v>
      </c>
      <c r="T1380" t="s">
        <v>46</v>
      </c>
    </row>
    <row r="1381" spans="1:20" x14ac:dyDescent="0.2">
      <c r="A1381" t="s">
        <v>668</v>
      </c>
      <c r="B1381" t="s">
        <v>18</v>
      </c>
      <c r="C1381" t="s">
        <v>19</v>
      </c>
      <c r="D1381" s="21">
        <v>45903</v>
      </c>
      <c r="E1381">
        <v>119</v>
      </c>
      <c r="F1381">
        <v>133</v>
      </c>
      <c r="G1381" s="29">
        <f t="shared" si="15"/>
        <v>0.17499999999999999</v>
      </c>
      <c r="H1381">
        <v>119</v>
      </c>
      <c r="I1381">
        <v>126</v>
      </c>
      <c r="J1381">
        <v>2025</v>
      </c>
      <c r="K1381" t="s">
        <v>78</v>
      </c>
      <c r="M1381" t="s">
        <v>81</v>
      </c>
      <c r="N1381" t="s">
        <v>20</v>
      </c>
      <c r="O1381" t="s">
        <v>43</v>
      </c>
      <c r="P1381" t="s">
        <v>801</v>
      </c>
      <c r="Q1381" t="s">
        <v>758</v>
      </c>
      <c r="R1381" t="s">
        <v>263</v>
      </c>
      <c r="S1381" t="s">
        <v>670</v>
      </c>
      <c r="T1381" t="s">
        <v>46</v>
      </c>
    </row>
    <row r="1382" spans="1:20" x14ac:dyDescent="0.2">
      <c r="A1382" t="s">
        <v>668</v>
      </c>
      <c r="B1382" t="s">
        <v>18</v>
      </c>
      <c r="C1382" t="s">
        <v>19</v>
      </c>
      <c r="D1382" s="21">
        <v>45903</v>
      </c>
      <c r="E1382">
        <v>112</v>
      </c>
      <c r="F1382">
        <v>133</v>
      </c>
      <c r="G1382" s="29">
        <f t="shared" si="15"/>
        <v>0.17</v>
      </c>
      <c r="H1382">
        <v>112</v>
      </c>
      <c r="I1382">
        <v>126</v>
      </c>
      <c r="J1382">
        <v>2025</v>
      </c>
      <c r="K1382" t="s">
        <v>68</v>
      </c>
      <c r="M1382" t="s">
        <v>81</v>
      </c>
      <c r="N1382" t="s">
        <v>20</v>
      </c>
      <c r="O1382" t="s">
        <v>43</v>
      </c>
      <c r="P1382" t="s">
        <v>802</v>
      </c>
      <c r="Q1382" t="s">
        <v>758</v>
      </c>
      <c r="R1382" t="s">
        <v>263</v>
      </c>
      <c r="S1382" t="s">
        <v>670</v>
      </c>
      <c r="T1382" t="s">
        <v>46</v>
      </c>
    </row>
    <row r="1383" spans="1:20" x14ac:dyDescent="0.2">
      <c r="A1383" t="s">
        <v>668</v>
      </c>
      <c r="B1383" t="s">
        <v>18</v>
      </c>
      <c r="C1383" t="s">
        <v>19</v>
      </c>
      <c r="D1383" s="21">
        <v>45903</v>
      </c>
      <c r="E1383">
        <v>98</v>
      </c>
      <c r="F1383">
        <v>126</v>
      </c>
      <c r="G1383" s="29">
        <f t="shared" si="15"/>
        <v>0.16500000000000001</v>
      </c>
      <c r="H1383">
        <v>105</v>
      </c>
      <c r="I1383">
        <v>126</v>
      </c>
      <c r="J1383">
        <v>2025</v>
      </c>
      <c r="K1383" t="s">
        <v>75</v>
      </c>
      <c r="M1383" t="s">
        <v>81</v>
      </c>
      <c r="N1383" t="s">
        <v>20</v>
      </c>
      <c r="O1383" t="s">
        <v>43</v>
      </c>
      <c r="P1383" t="s">
        <v>750</v>
      </c>
      <c r="Q1383" t="s">
        <v>758</v>
      </c>
      <c r="R1383" t="s">
        <v>263</v>
      </c>
      <c r="S1383" t="s">
        <v>670</v>
      </c>
      <c r="T1383" t="s">
        <v>46</v>
      </c>
    </row>
    <row r="1384" spans="1:20" x14ac:dyDescent="0.2">
      <c r="A1384" t="s">
        <v>668</v>
      </c>
      <c r="B1384" t="s">
        <v>18</v>
      </c>
      <c r="C1384" t="s">
        <v>19</v>
      </c>
      <c r="D1384" s="21">
        <v>45904</v>
      </c>
      <c r="E1384">
        <v>112</v>
      </c>
      <c r="F1384">
        <v>135</v>
      </c>
      <c r="G1384" s="29">
        <f t="shared" si="15"/>
        <v>0.17214285714285715</v>
      </c>
      <c r="H1384">
        <v>115</v>
      </c>
      <c r="I1384">
        <v>126</v>
      </c>
      <c r="J1384">
        <v>2025</v>
      </c>
      <c r="K1384" t="s">
        <v>68</v>
      </c>
      <c r="M1384" t="s">
        <v>81</v>
      </c>
      <c r="N1384" t="s">
        <v>20</v>
      </c>
      <c r="O1384" t="s">
        <v>815</v>
      </c>
      <c r="P1384" t="s">
        <v>816</v>
      </c>
      <c r="Q1384" t="s">
        <v>758</v>
      </c>
      <c r="R1384" t="s">
        <v>263</v>
      </c>
      <c r="S1384" t="s">
        <v>670</v>
      </c>
      <c r="T1384" t="s">
        <v>46</v>
      </c>
    </row>
    <row r="1385" spans="1:20" x14ac:dyDescent="0.2">
      <c r="A1385" t="s">
        <v>668</v>
      </c>
      <c r="B1385" t="s">
        <v>18</v>
      </c>
      <c r="C1385" t="s">
        <v>19</v>
      </c>
      <c r="D1385" s="21">
        <v>45904</v>
      </c>
      <c r="E1385">
        <v>98</v>
      </c>
      <c r="F1385">
        <v>126</v>
      </c>
      <c r="G1385" s="29">
        <f t="shared" si="15"/>
        <v>0.16500000000000001</v>
      </c>
      <c r="H1385">
        <v>105</v>
      </c>
      <c r="I1385">
        <v>126</v>
      </c>
      <c r="J1385">
        <v>2025</v>
      </c>
      <c r="K1385" t="s">
        <v>75</v>
      </c>
      <c r="M1385" t="s">
        <v>81</v>
      </c>
      <c r="N1385" t="s">
        <v>20</v>
      </c>
      <c r="O1385" t="s">
        <v>815</v>
      </c>
      <c r="P1385" t="s">
        <v>750</v>
      </c>
      <c r="Q1385" t="s">
        <v>758</v>
      </c>
      <c r="R1385" t="s">
        <v>263</v>
      </c>
      <c r="S1385" t="s">
        <v>670</v>
      </c>
      <c r="T1385" t="s">
        <v>46</v>
      </c>
    </row>
    <row r="1386" spans="1:20" x14ac:dyDescent="0.2">
      <c r="A1386" t="s">
        <v>668</v>
      </c>
      <c r="B1386" t="s">
        <v>18</v>
      </c>
      <c r="C1386" t="s">
        <v>19</v>
      </c>
      <c r="D1386" s="21">
        <v>45904</v>
      </c>
      <c r="E1386">
        <v>98</v>
      </c>
      <c r="F1386">
        <v>126</v>
      </c>
      <c r="G1386" s="29">
        <f t="shared" si="15"/>
        <v>0.16500000000000001</v>
      </c>
      <c r="H1386">
        <v>105</v>
      </c>
      <c r="I1386">
        <v>126</v>
      </c>
      <c r="J1386">
        <v>2025</v>
      </c>
      <c r="K1386" t="s">
        <v>78</v>
      </c>
      <c r="M1386" t="s">
        <v>81</v>
      </c>
      <c r="N1386" t="s">
        <v>20</v>
      </c>
      <c r="O1386" t="s">
        <v>815</v>
      </c>
      <c r="P1386" t="s">
        <v>750</v>
      </c>
      <c r="Q1386" t="s">
        <v>758</v>
      </c>
      <c r="R1386" t="s">
        <v>263</v>
      </c>
      <c r="S1386" t="s">
        <v>670</v>
      </c>
      <c r="T1386" t="s">
        <v>46</v>
      </c>
    </row>
    <row r="1387" spans="1:20" x14ac:dyDescent="0.2">
      <c r="A1387" t="s">
        <v>668</v>
      </c>
      <c r="B1387" t="s">
        <v>18</v>
      </c>
      <c r="C1387" t="s">
        <v>19</v>
      </c>
      <c r="D1387" s="21">
        <v>45905</v>
      </c>
      <c r="E1387">
        <v>105</v>
      </c>
      <c r="F1387">
        <v>135</v>
      </c>
      <c r="G1387" s="29">
        <f t="shared" si="15"/>
        <v>0.17214285714285715</v>
      </c>
      <c r="H1387">
        <v>115</v>
      </c>
      <c r="I1387">
        <v>126</v>
      </c>
      <c r="J1387">
        <v>2025</v>
      </c>
      <c r="K1387" t="s">
        <v>68</v>
      </c>
      <c r="M1387" t="s">
        <v>81</v>
      </c>
      <c r="N1387" t="s">
        <v>20</v>
      </c>
      <c r="O1387" t="s">
        <v>43</v>
      </c>
      <c r="P1387" t="s">
        <v>817</v>
      </c>
      <c r="Q1387" t="s">
        <v>758</v>
      </c>
      <c r="R1387" t="s">
        <v>263</v>
      </c>
      <c r="S1387" t="s">
        <v>670</v>
      </c>
      <c r="T1387" t="s">
        <v>46</v>
      </c>
    </row>
    <row r="1388" spans="1:20" x14ac:dyDescent="0.2">
      <c r="A1388" t="s">
        <v>668</v>
      </c>
      <c r="B1388" t="s">
        <v>18</v>
      </c>
      <c r="C1388" t="s">
        <v>19</v>
      </c>
      <c r="D1388" s="21">
        <v>45905</v>
      </c>
      <c r="E1388">
        <v>98</v>
      </c>
      <c r="F1388">
        <v>126</v>
      </c>
      <c r="G1388" s="29">
        <f t="shared" si="15"/>
        <v>0.16500000000000001</v>
      </c>
      <c r="H1388">
        <v>105</v>
      </c>
      <c r="I1388">
        <v>126</v>
      </c>
      <c r="J1388">
        <v>2025</v>
      </c>
      <c r="K1388" t="s">
        <v>75</v>
      </c>
      <c r="M1388" t="s">
        <v>81</v>
      </c>
      <c r="N1388" t="s">
        <v>20</v>
      </c>
      <c r="O1388" t="s">
        <v>43</v>
      </c>
      <c r="P1388" t="s">
        <v>787</v>
      </c>
      <c r="Q1388" t="s">
        <v>758</v>
      </c>
      <c r="R1388" t="s">
        <v>263</v>
      </c>
      <c r="S1388" t="s">
        <v>670</v>
      </c>
      <c r="T1388" t="s">
        <v>46</v>
      </c>
    </row>
    <row r="1389" spans="1:20" x14ac:dyDescent="0.2">
      <c r="A1389" t="s">
        <v>668</v>
      </c>
      <c r="B1389" t="s">
        <v>18</v>
      </c>
      <c r="C1389" t="s">
        <v>19</v>
      </c>
      <c r="D1389" s="21">
        <v>45905</v>
      </c>
      <c r="E1389">
        <v>98</v>
      </c>
      <c r="F1389">
        <v>126</v>
      </c>
      <c r="G1389" s="29">
        <f t="shared" si="15"/>
        <v>0.16500000000000001</v>
      </c>
      <c r="H1389">
        <v>105</v>
      </c>
      <c r="I1389">
        <v>126</v>
      </c>
      <c r="J1389">
        <v>2025</v>
      </c>
      <c r="K1389" t="s">
        <v>78</v>
      </c>
      <c r="M1389" t="s">
        <v>81</v>
      </c>
      <c r="N1389" t="s">
        <v>20</v>
      </c>
      <c r="O1389" t="s">
        <v>43</v>
      </c>
      <c r="P1389" t="s">
        <v>750</v>
      </c>
      <c r="Q1389" t="s">
        <v>758</v>
      </c>
      <c r="R1389" t="s">
        <v>263</v>
      </c>
      <c r="S1389" t="s">
        <v>670</v>
      </c>
      <c r="T1389" t="s">
        <v>46</v>
      </c>
    </row>
    <row r="1390" spans="1:20" x14ac:dyDescent="0.2">
      <c r="A1390" t="s">
        <v>668</v>
      </c>
      <c r="B1390" t="s">
        <v>18</v>
      </c>
      <c r="C1390" t="s">
        <v>19</v>
      </c>
      <c r="D1390" s="21">
        <v>45908</v>
      </c>
      <c r="E1390">
        <v>119</v>
      </c>
      <c r="F1390">
        <v>133</v>
      </c>
      <c r="G1390" s="29">
        <f t="shared" si="15"/>
        <v>0.18</v>
      </c>
      <c r="J1390">
        <v>2025</v>
      </c>
      <c r="K1390" t="s">
        <v>78</v>
      </c>
      <c r="M1390" t="s">
        <v>81</v>
      </c>
      <c r="N1390" t="s">
        <v>20</v>
      </c>
      <c r="O1390" t="s">
        <v>818</v>
      </c>
      <c r="P1390" t="s">
        <v>740</v>
      </c>
      <c r="Q1390" t="s">
        <v>697</v>
      </c>
      <c r="R1390" t="s">
        <v>263</v>
      </c>
      <c r="S1390" t="s">
        <v>670</v>
      </c>
      <c r="T1390" t="s">
        <v>46</v>
      </c>
    </row>
    <row r="1391" spans="1:20" x14ac:dyDescent="0.2">
      <c r="A1391" t="s">
        <v>668</v>
      </c>
      <c r="B1391" t="s">
        <v>18</v>
      </c>
      <c r="C1391" t="s">
        <v>19</v>
      </c>
      <c r="D1391" s="21">
        <v>45908</v>
      </c>
      <c r="E1391">
        <v>119</v>
      </c>
      <c r="F1391">
        <v>133</v>
      </c>
      <c r="G1391" s="29">
        <f t="shared" si="15"/>
        <v>0.18</v>
      </c>
      <c r="J1391">
        <v>2025</v>
      </c>
      <c r="K1391" t="s">
        <v>68</v>
      </c>
      <c r="M1391" t="s">
        <v>81</v>
      </c>
      <c r="N1391" t="s">
        <v>20</v>
      </c>
      <c r="O1391" t="s">
        <v>818</v>
      </c>
      <c r="P1391" t="s">
        <v>819</v>
      </c>
      <c r="Q1391" t="s">
        <v>697</v>
      </c>
      <c r="R1391" t="s">
        <v>263</v>
      </c>
      <c r="S1391" t="s">
        <v>670</v>
      </c>
      <c r="T1391" t="s">
        <v>46</v>
      </c>
    </row>
    <row r="1392" spans="1:20" x14ac:dyDescent="0.2">
      <c r="A1392" t="s">
        <v>668</v>
      </c>
      <c r="B1392" t="s">
        <v>18</v>
      </c>
      <c r="C1392" t="s">
        <v>19</v>
      </c>
      <c r="D1392" s="21">
        <v>45908</v>
      </c>
      <c r="E1392">
        <v>98</v>
      </c>
      <c r="F1392">
        <v>133</v>
      </c>
      <c r="G1392" s="29">
        <f t="shared" si="15"/>
        <v>0.16500000000000001</v>
      </c>
      <c r="J1392">
        <v>2025</v>
      </c>
      <c r="K1392" t="s">
        <v>75</v>
      </c>
      <c r="M1392" t="s">
        <v>81</v>
      </c>
      <c r="N1392" t="s">
        <v>20</v>
      </c>
      <c r="O1392" t="s">
        <v>818</v>
      </c>
      <c r="P1392" t="s">
        <v>740</v>
      </c>
      <c r="Q1392" t="s">
        <v>697</v>
      </c>
      <c r="R1392" t="s">
        <v>263</v>
      </c>
      <c r="S1392" t="s">
        <v>670</v>
      </c>
      <c r="T1392" t="s">
        <v>46</v>
      </c>
    </row>
    <row r="1393" spans="1:20" x14ac:dyDescent="0.2">
      <c r="A1393" t="s">
        <v>668</v>
      </c>
      <c r="B1393" t="s">
        <v>18</v>
      </c>
      <c r="C1393" t="s">
        <v>19</v>
      </c>
      <c r="D1393" s="21">
        <v>45909</v>
      </c>
      <c r="E1393">
        <v>119</v>
      </c>
      <c r="F1393">
        <v>133</v>
      </c>
      <c r="G1393" s="29">
        <f t="shared" si="15"/>
        <v>0.18</v>
      </c>
      <c r="J1393">
        <v>2025</v>
      </c>
      <c r="K1393" t="s">
        <v>68</v>
      </c>
      <c r="M1393" t="s">
        <v>81</v>
      </c>
      <c r="N1393" t="s">
        <v>20</v>
      </c>
      <c r="O1393" t="s">
        <v>43</v>
      </c>
      <c r="P1393" t="s">
        <v>819</v>
      </c>
      <c r="Q1393" t="s">
        <v>697</v>
      </c>
      <c r="R1393" t="s">
        <v>263</v>
      </c>
      <c r="S1393" t="s">
        <v>670</v>
      </c>
      <c r="T1393" t="s">
        <v>46</v>
      </c>
    </row>
    <row r="1394" spans="1:20" x14ac:dyDescent="0.2">
      <c r="A1394" t="s">
        <v>668</v>
      </c>
      <c r="B1394" t="s">
        <v>18</v>
      </c>
      <c r="C1394" t="s">
        <v>19</v>
      </c>
      <c r="D1394" s="21">
        <v>45909</v>
      </c>
      <c r="E1394">
        <v>119</v>
      </c>
      <c r="F1394">
        <v>133</v>
      </c>
      <c r="G1394" s="29">
        <f t="shared" si="15"/>
        <v>0.18</v>
      </c>
      <c r="J1394">
        <v>2025</v>
      </c>
      <c r="K1394" t="s">
        <v>78</v>
      </c>
      <c r="M1394" t="s">
        <v>81</v>
      </c>
      <c r="N1394" t="s">
        <v>20</v>
      </c>
      <c r="O1394" t="s">
        <v>43</v>
      </c>
      <c r="P1394" t="s">
        <v>740</v>
      </c>
      <c r="Q1394" t="s">
        <v>697</v>
      </c>
      <c r="R1394" t="s">
        <v>263</v>
      </c>
      <c r="S1394" t="s">
        <v>670</v>
      </c>
      <c r="T1394" t="s">
        <v>46</v>
      </c>
    </row>
    <row r="1395" spans="1:20" x14ac:dyDescent="0.2">
      <c r="A1395" t="s">
        <v>668</v>
      </c>
      <c r="B1395" t="s">
        <v>18</v>
      </c>
      <c r="C1395" t="s">
        <v>19</v>
      </c>
      <c r="D1395" s="21">
        <v>45909</v>
      </c>
      <c r="E1395">
        <v>98</v>
      </c>
      <c r="F1395">
        <v>133</v>
      </c>
      <c r="G1395" s="29">
        <f t="shared" si="15"/>
        <v>0.16500000000000001</v>
      </c>
      <c r="J1395">
        <v>2025</v>
      </c>
      <c r="K1395" t="s">
        <v>75</v>
      </c>
      <c r="M1395" t="s">
        <v>81</v>
      </c>
      <c r="N1395" t="s">
        <v>20</v>
      </c>
      <c r="O1395" t="s">
        <v>43</v>
      </c>
      <c r="P1395" t="s">
        <v>740</v>
      </c>
      <c r="Q1395" t="s">
        <v>697</v>
      </c>
      <c r="R1395" t="s">
        <v>263</v>
      </c>
      <c r="S1395" t="s">
        <v>670</v>
      </c>
      <c r="T1395" t="s">
        <v>46</v>
      </c>
    </row>
    <row r="1396" spans="1:20" x14ac:dyDescent="0.2">
      <c r="A1396" t="s">
        <v>668</v>
      </c>
      <c r="B1396" t="s">
        <v>18</v>
      </c>
      <c r="C1396" t="s">
        <v>19</v>
      </c>
      <c r="D1396" s="21">
        <v>45910</v>
      </c>
      <c r="E1396">
        <v>119</v>
      </c>
      <c r="F1396">
        <v>133</v>
      </c>
      <c r="G1396" s="29">
        <f t="shared" si="15"/>
        <v>0.17499999999999999</v>
      </c>
      <c r="H1396">
        <v>119</v>
      </c>
      <c r="I1396">
        <v>126</v>
      </c>
      <c r="J1396">
        <v>2025</v>
      </c>
      <c r="K1396" t="s">
        <v>78</v>
      </c>
      <c r="M1396" t="s">
        <v>81</v>
      </c>
      <c r="N1396" t="s">
        <v>20</v>
      </c>
      <c r="O1396" t="s">
        <v>44</v>
      </c>
      <c r="P1396" t="s">
        <v>740</v>
      </c>
      <c r="Q1396" t="s">
        <v>697</v>
      </c>
      <c r="R1396" t="s">
        <v>263</v>
      </c>
      <c r="S1396" t="s">
        <v>670</v>
      </c>
      <c r="T1396" t="s">
        <v>46</v>
      </c>
    </row>
    <row r="1397" spans="1:20" x14ac:dyDescent="0.2">
      <c r="A1397" t="s">
        <v>668</v>
      </c>
      <c r="B1397" t="s">
        <v>18</v>
      </c>
      <c r="C1397" t="s">
        <v>19</v>
      </c>
      <c r="D1397" s="21">
        <v>45910</v>
      </c>
      <c r="E1397">
        <v>119</v>
      </c>
      <c r="F1397">
        <v>133</v>
      </c>
      <c r="G1397" s="29">
        <f t="shared" si="15"/>
        <v>0.17499999999999999</v>
      </c>
      <c r="H1397">
        <v>119</v>
      </c>
      <c r="I1397">
        <v>126</v>
      </c>
      <c r="J1397">
        <v>2025</v>
      </c>
      <c r="K1397" t="s">
        <v>68</v>
      </c>
      <c r="M1397" t="s">
        <v>81</v>
      </c>
      <c r="N1397" t="s">
        <v>20</v>
      </c>
      <c r="O1397" t="s">
        <v>44</v>
      </c>
      <c r="P1397" t="s">
        <v>819</v>
      </c>
      <c r="Q1397" t="s">
        <v>697</v>
      </c>
      <c r="R1397" t="s">
        <v>263</v>
      </c>
      <c r="S1397" t="s">
        <v>670</v>
      </c>
      <c r="T1397" t="s">
        <v>46</v>
      </c>
    </row>
    <row r="1398" spans="1:20" x14ac:dyDescent="0.2">
      <c r="A1398" t="s">
        <v>668</v>
      </c>
      <c r="B1398" t="s">
        <v>18</v>
      </c>
      <c r="C1398" t="s">
        <v>19</v>
      </c>
      <c r="D1398" s="21">
        <v>45910</v>
      </c>
      <c r="E1398">
        <v>98</v>
      </c>
      <c r="F1398">
        <v>133</v>
      </c>
      <c r="G1398" s="29">
        <f t="shared" si="15"/>
        <v>0.16</v>
      </c>
      <c r="H1398">
        <v>98</v>
      </c>
      <c r="I1398">
        <v>126</v>
      </c>
      <c r="J1398">
        <v>2025</v>
      </c>
      <c r="K1398" t="s">
        <v>75</v>
      </c>
      <c r="M1398" t="s">
        <v>81</v>
      </c>
      <c r="N1398" t="s">
        <v>20</v>
      </c>
      <c r="O1398" t="s">
        <v>44</v>
      </c>
      <c r="P1398" t="s">
        <v>740</v>
      </c>
      <c r="Q1398" t="s">
        <v>697</v>
      </c>
      <c r="R1398" t="s">
        <v>263</v>
      </c>
      <c r="S1398" t="s">
        <v>670</v>
      </c>
      <c r="T1398" t="s">
        <v>46</v>
      </c>
    </row>
    <row r="1399" spans="1:20" x14ac:dyDescent="0.2">
      <c r="A1399" t="s">
        <v>668</v>
      </c>
      <c r="B1399" t="s">
        <v>18</v>
      </c>
      <c r="C1399" t="s">
        <v>19</v>
      </c>
      <c r="D1399" s="21">
        <v>45911</v>
      </c>
      <c r="E1399">
        <v>98</v>
      </c>
      <c r="F1399">
        <v>133</v>
      </c>
      <c r="G1399" s="29">
        <f t="shared" si="15"/>
        <v>0.17499999999999999</v>
      </c>
      <c r="H1399">
        <v>119</v>
      </c>
      <c r="I1399">
        <v>126</v>
      </c>
      <c r="J1399">
        <v>2025</v>
      </c>
      <c r="K1399" t="s">
        <v>78</v>
      </c>
      <c r="M1399" t="s">
        <v>81</v>
      </c>
      <c r="N1399" t="s">
        <v>20</v>
      </c>
      <c r="O1399" t="s">
        <v>43</v>
      </c>
      <c r="P1399" t="s">
        <v>740</v>
      </c>
      <c r="Q1399" t="s">
        <v>697</v>
      </c>
      <c r="R1399" t="s">
        <v>263</v>
      </c>
      <c r="S1399" t="s">
        <v>670</v>
      </c>
      <c r="T1399" t="s">
        <v>46</v>
      </c>
    </row>
    <row r="1400" spans="1:20" x14ac:dyDescent="0.2">
      <c r="A1400" t="s">
        <v>668</v>
      </c>
      <c r="B1400" t="s">
        <v>18</v>
      </c>
      <c r="C1400" t="s">
        <v>19</v>
      </c>
      <c r="D1400" s="21">
        <v>45911</v>
      </c>
      <c r="E1400">
        <v>98</v>
      </c>
      <c r="F1400">
        <v>133</v>
      </c>
      <c r="G1400" s="29">
        <f t="shared" si="15"/>
        <v>0.17499999999999999</v>
      </c>
      <c r="H1400">
        <v>119</v>
      </c>
      <c r="I1400">
        <v>126</v>
      </c>
      <c r="J1400">
        <v>2025</v>
      </c>
      <c r="K1400" t="s">
        <v>68</v>
      </c>
      <c r="M1400" t="s">
        <v>81</v>
      </c>
      <c r="N1400" t="s">
        <v>20</v>
      </c>
      <c r="O1400" t="s">
        <v>43</v>
      </c>
      <c r="P1400" t="s">
        <v>819</v>
      </c>
      <c r="Q1400" t="s">
        <v>697</v>
      </c>
      <c r="R1400" t="s">
        <v>263</v>
      </c>
      <c r="S1400" t="s">
        <v>670</v>
      </c>
      <c r="T1400" t="s">
        <v>46</v>
      </c>
    </row>
    <row r="1401" spans="1:20" x14ac:dyDescent="0.2">
      <c r="A1401" t="s">
        <v>668</v>
      </c>
      <c r="B1401" t="s">
        <v>18</v>
      </c>
      <c r="C1401" t="s">
        <v>19</v>
      </c>
      <c r="D1401" s="21">
        <v>45911</v>
      </c>
      <c r="E1401">
        <v>98</v>
      </c>
      <c r="F1401">
        <v>133</v>
      </c>
      <c r="G1401" s="29">
        <f t="shared" si="15"/>
        <v>0.16</v>
      </c>
      <c r="H1401">
        <v>98</v>
      </c>
      <c r="I1401">
        <v>126</v>
      </c>
      <c r="J1401">
        <v>2025</v>
      </c>
      <c r="K1401" t="s">
        <v>75</v>
      </c>
      <c r="M1401" t="s">
        <v>81</v>
      </c>
      <c r="N1401" t="s">
        <v>20</v>
      </c>
      <c r="O1401" t="s">
        <v>43</v>
      </c>
      <c r="P1401" t="s">
        <v>740</v>
      </c>
      <c r="Q1401" t="s">
        <v>697</v>
      </c>
      <c r="R1401" t="s">
        <v>263</v>
      </c>
      <c r="S1401" t="s">
        <v>670</v>
      </c>
      <c r="T1401" t="s">
        <v>46</v>
      </c>
    </row>
    <row r="1402" spans="1:20" x14ac:dyDescent="0.2">
      <c r="A1402" t="s">
        <v>668</v>
      </c>
      <c r="B1402" t="s">
        <v>18</v>
      </c>
      <c r="C1402" t="s">
        <v>19</v>
      </c>
      <c r="D1402" s="21">
        <v>45912</v>
      </c>
      <c r="E1402">
        <v>98</v>
      </c>
      <c r="F1402">
        <v>133</v>
      </c>
      <c r="G1402" s="29">
        <f t="shared" si="15"/>
        <v>0.17499999999999999</v>
      </c>
      <c r="H1402">
        <v>119</v>
      </c>
      <c r="I1402">
        <v>126</v>
      </c>
      <c r="J1402">
        <v>2025</v>
      </c>
      <c r="K1402" t="s">
        <v>78</v>
      </c>
      <c r="M1402" t="s">
        <v>81</v>
      </c>
      <c r="N1402" t="s">
        <v>20</v>
      </c>
      <c r="O1402" t="s">
        <v>43</v>
      </c>
      <c r="P1402" t="s">
        <v>740</v>
      </c>
      <c r="Q1402" t="s">
        <v>697</v>
      </c>
      <c r="R1402" t="s">
        <v>263</v>
      </c>
      <c r="S1402" t="s">
        <v>670</v>
      </c>
      <c r="T1402" t="s">
        <v>46</v>
      </c>
    </row>
    <row r="1403" spans="1:20" x14ac:dyDescent="0.2">
      <c r="A1403" t="s">
        <v>668</v>
      </c>
      <c r="B1403" t="s">
        <v>18</v>
      </c>
      <c r="C1403" t="s">
        <v>19</v>
      </c>
      <c r="D1403" s="21">
        <v>45912</v>
      </c>
      <c r="E1403">
        <v>98</v>
      </c>
      <c r="F1403">
        <v>133</v>
      </c>
      <c r="G1403" s="29">
        <f t="shared" si="15"/>
        <v>0.17499999999999999</v>
      </c>
      <c r="H1403">
        <v>119</v>
      </c>
      <c r="I1403">
        <v>126</v>
      </c>
      <c r="J1403">
        <v>2025</v>
      </c>
      <c r="K1403" t="s">
        <v>68</v>
      </c>
      <c r="M1403" t="s">
        <v>81</v>
      </c>
      <c r="N1403" t="s">
        <v>20</v>
      </c>
      <c r="O1403" t="s">
        <v>43</v>
      </c>
      <c r="P1403" t="s">
        <v>819</v>
      </c>
      <c r="Q1403" t="s">
        <v>697</v>
      </c>
      <c r="R1403" t="s">
        <v>263</v>
      </c>
      <c r="S1403" t="s">
        <v>670</v>
      </c>
      <c r="T1403" t="s">
        <v>46</v>
      </c>
    </row>
    <row r="1404" spans="1:20" x14ac:dyDescent="0.2">
      <c r="A1404" t="s">
        <v>668</v>
      </c>
      <c r="B1404" t="s">
        <v>18</v>
      </c>
      <c r="C1404" t="s">
        <v>19</v>
      </c>
      <c r="D1404" s="21">
        <v>45912</v>
      </c>
      <c r="E1404">
        <v>98</v>
      </c>
      <c r="F1404">
        <v>133</v>
      </c>
      <c r="G1404" s="29">
        <f t="shared" si="15"/>
        <v>0.16</v>
      </c>
      <c r="H1404">
        <v>98</v>
      </c>
      <c r="I1404">
        <v>126</v>
      </c>
      <c r="J1404">
        <v>2025</v>
      </c>
      <c r="K1404" t="s">
        <v>75</v>
      </c>
      <c r="M1404" t="s">
        <v>81</v>
      </c>
      <c r="N1404" t="s">
        <v>20</v>
      </c>
      <c r="O1404" t="s">
        <v>43</v>
      </c>
      <c r="P1404" t="s">
        <v>820</v>
      </c>
      <c r="Q1404" t="s">
        <v>697</v>
      </c>
      <c r="R1404" t="s">
        <v>263</v>
      </c>
      <c r="S1404" t="s">
        <v>670</v>
      </c>
      <c r="T1404" t="s">
        <v>46</v>
      </c>
    </row>
    <row r="1405" spans="1:20" x14ac:dyDescent="0.2">
      <c r="A1405" t="s">
        <v>668</v>
      </c>
      <c r="B1405" t="s">
        <v>18</v>
      </c>
      <c r="C1405" t="s">
        <v>19</v>
      </c>
      <c r="D1405" s="21">
        <v>45915</v>
      </c>
      <c r="E1405">
        <v>98</v>
      </c>
      <c r="F1405">
        <v>133</v>
      </c>
      <c r="G1405" s="29">
        <f t="shared" si="15"/>
        <v>0.17499999999999999</v>
      </c>
      <c r="H1405">
        <v>119</v>
      </c>
      <c r="I1405">
        <v>126</v>
      </c>
      <c r="J1405">
        <v>2025</v>
      </c>
      <c r="K1405" t="s">
        <v>78</v>
      </c>
      <c r="M1405" t="s">
        <v>81</v>
      </c>
      <c r="N1405" t="s">
        <v>20</v>
      </c>
      <c r="O1405" t="s">
        <v>43</v>
      </c>
      <c r="P1405" t="s">
        <v>679</v>
      </c>
      <c r="Q1405" t="s">
        <v>697</v>
      </c>
      <c r="R1405" t="s">
        <v>263</v>
      </c>
      <c r="S1405" t="s">
        <v>670</v>
      </c>
      <c r="T1405" t="s">
        <v>46</v>
      </c>
    </row>
    <row r="1406" spans="1:20" x14ac:dyDescent="0.2">
      <c r="A1406" t="s">
        <v>668</v>
      </c>
      <c r="B1406" t="s">
        <v>18</v>
      </c>
      <c r="C1406" t="s">
        <v>19</v>
      </c>
      <c r="D1406" s="21">
        <v>45915</v>
      </c>
      <c r="E1406">
        <v>98</v>
      </c>
      <c r="F1406">
        <v>133</v>
      </c>
      <c r="G1406" s="29">
        <f t="shared" si="15"/>
        <v>0.17499999999999999</v>
      </c>
      <c r="H1406">
        <v>119</v>
      </c>
      <c r="I1406">
        <v>126</v>
      </c>
      <c r="J1406">
        <v>2025</v>
      </c>
      <c r="K1406" t="s">
        <v>68</v>
      </c>
      <c r="M1406" t="s">
        <v>81</v>
      </c>
      <c r="N1406" t="s">
        <v>20</v>
      </c>
      <c r="O1406" t="s">
        <v>43</v>
      </c>
      <c r="P1406" t="s">
        <v>819</v>
      </c>
      <c r="Q1406" t="s">
        <v>697</v>
      </c>
      <c r="R1406" t="s">
        <v>263</v>
      </c>
      <c r="S1406" t="s">
        <v>670</v>
      </c>
      <c r="T1406" t="s">
        <v>46</v>
      </c>
    </row>
    <row r="1407" spans="1:20" x14ac:dyDescent="0.2">
      <c r="A1407" t="s">
        <v>668</v>
      </c>
      <c r="B1407" t="s">
        <v>18</v>
      </c>
      <c r="C1407" t="s">
        <v>19</v>
      </c>
      <c r="D1407" s="21">
        <v>45915</v>
      </c>
      <c r="E1407">
        <v>98</v>
      </c>
      <c r="F1407">
        <v>133</v>
      </c>
      <c r="G1407" s="29">
        <f t="shared" si="15"/>
        <v>0.16</v>
      </c>
      <c r="H1407">
        <v>98</v>
      </c>
      <c r="I1407">
        <v>126</v>
      </c>
      <c r="J1407">
        <v>2025</v>
      </c>
      <c r="K1407" t="s">
        <v>75</v>
      </c>
      <c r="M1407" t="s">
        <v>81</v>
      </c>
      <c r="N1407" t="s">
        <v>20</v>
      </c>
      <c r="O1407" t="s">
        <v>43</v>
      </c>
      <c r="P1407" t="s">
        <v>679</v>
      </c>
      <c r="Q1407" t="s">
        <v>697</v>
      </c>
      <c r="R1407" t="s">
        <v>263</v>
      </c>
      <c r="S1407" t="s">
        <v>670</v>
      </c>
      <c r="T1407" t="s">
        <v>46</v>
      </c>
    </row>
    <row r="1408" spans="1:20" x14ac:dyDescent="0.2">
      <c r="A1408" t="s">
        <v>668</v>
      </c>
      <c r="B1408" t="s">
        <v>18</v>
      </c>
      <c r="C1408" t="s">
        <v>19</v>
      </c>
      <c r="D1408" s="21">
        <v>45916</v>
      </c>
      <c r="E1408">
        <v>98</v>
      </c>
      <c r="F1408">
        <v>133</v>
      </c>
      <c r="G1408" s="29">
        <f t="shared" si="15"/>
        <v>0.17499999999999999</v>
      </c>
      <c r="H1408">
        <v>119</v>
      </c>
      <c r="I1408">
        <v>126</v>
      </c>
      <c r="J1408">
        <v>2025</v>
      </c>
      <c r="K1408" t="s">
        <v>68</v>
      </c>
      <c r="M1408" t="s">
        <v>81</v>
      </c>
      <c r="N1408" t="s">
        <v>20</v>
      </c>
      <c r="O1408" t="s">
        <v>43</v>
      </c>
      <c r="P1408" t="s">
        <v>819</v>
      </c>
      <c r="Q1408" t="s">
        <v>697</v>
      </c>
      <c r="R1408" t="s">
        <v>263</v>
      </c>
      <c r="S1408" t="s">
        <v>670</v>
      </c>
      <c r="T1408" t="s">
        <v>46</v>
      </c>
    </row>
    <row r="1409" spans="1:20" x14ac:dyDescent="0.2">
      <c r="A1409" t="s">
        <v>668</v>
      </c>
      <c r="B1409" t="s">
        <v>18</v>
      </c>
      <c r="C1409" t="s">
        <v>19</v>
      </c>
      <c r="D1409" s="21">
        <v>45916</v>
      </c>
      <c r="E1409">
        <v>98</v>
      </c>
      <c r="F1409">
        <v>133</v>
      </c>
      <c r="G1409" s="29">
        <f t="shared" si="15"/>
        <v>0.17499999999999999</v>
      </c>
      <c r="H1409">
        <v>119</v>
      </c>
      <c r="I1409">
        <v>126</v>
      </c>
      <c r="J1409">
        <v>2025</v>
      </c>
      <c r="K1409" t="s">
        <v>78</v>
      </c>
      <c r="M1409" t="s">
        <v>81</v>
      </c>
      <c r="N1409" t="s">
        <v>20</v>
      </c>
      <c r="O1409" t="s">
        <v>43</v>
      </c>
      <c r="P1409" t="s">
        <v>679</v>
      </c>
      <c r="Q1409" t="s">
        <v>697</v>
      </c>
      <c r="R1409" t="s">
        <v>263</v>
      </c>
      <c r="S1409" t="s">
        <v>670</v>
      </c>
      <c r="T1409" t="s">
        <v>46</v>
      </c>
    </row>
    <row r="1410" spans="1:20" x14ac:dyDescent="0.2">
      <c r="A1410" t="s">
        <v>668</v>
      </c>
      <c r="B1410" t="s">
        <v>18</v>
      </c>
      <c r="C1410" t="s">
        <v>19</v>
      </c>
      <c r="D1410" s="21">
        <v>45916</v>
      </c>
      <c r="E1410">
        <v>98</v>
      </c>
      <c r="F1410">
        <v>133</v>
      </c>
      <c r="G1410" s="29">
        <f t="shared" si="15"/>
        <v>0.16</v>
      </c>
      <c r="H1410">
        <v>98</v>
      </c>
      <c r="I1410">
        <v>126</v>
      </c>
      <c r="J1410">
        <v>2025</v>
      </c>
      <c r="K1410" t="s">
        <v>75</v>
      </c>
      <c r="M1410" t="s">
        <v>81</v>
      </c>
      <c r="N1410" t="s">
        <v>20</v>
      </c>
      <c r="O1410" t="s">
        <v>43</v>
      </c>
      <c r="P1410" t="s">
        <v>679</v>
      </c>
      <c r="Q1410" t="s">
        <v>697</v>
      </c>
      <c r="R1410" t="s">
        <v>263</v>
      </c>
      <c r="S1410" t="s">
        <v>670</v>
      </c>
      <c r="T1410" t="s">
        <v>46</v>
      </c>
    </row>
    <row r="1411" spans="1:20" x14ac:dyDescent="0.2">
      <c r="A1411" t="s">
        <v>668</v>
      </c>
      <c r="B1411" t="s">
        <v>18</v>
      </c>
      <c r="C1411" t="s">
        <v>19</v>
      </c>
      <c r="D1411" s="21">
        <v>45917</v>
      </c>
      <c r="E1411">
        <v>126</v>
      </c>
      <c r="F1411">
        <v>140</v>
      </c>
      <c r="G1411" s="29">
        <f t="shared" si="15"/>
        <v>0.185</v>
      </c>
      <c r="H1411">
        <v>126</v>
      </c>
      <c r="I1411">
        <v>133</v>
      </c>
      <c r="J1411">
        <v>2025</v>
      </c>
      <c r="K1411" t="s">
        <v>68</v>
      </c>
      <c r="M1411" t="s">
        <v>821</v>
      </c>
      <c r="N1411" t="s">
        <v>20</v>
      </c>
      <c r="O1411" t="s">
        <v>822</v>
      </c>
      <c r="P1411" t="s">
        <v>678</v>
      </c>
      <c r="Q1411" t="s">
        <v>697</v>
      </c>
      <c r="R1411" t="s">
        <v>263</v>
      </c>
      <c r="S1411" t="s">
        <v>670</v>
      </c>
      <c r="T1411" t="s">
        <v>46</v>
      </c>
    </row>
    <row r="1412" spans="1:20" x14ac:dyDescent="0.2">
      <c r="A1412" t="s">
        <v>668</v>
      </c>
      <c r="B1412" t="s">
        <v>18</v>
      </c>
      <c r="C1412" t="s">
        <v>19</v>
      </c>
      <c r="D1412" s="21">
        <v>45917</v>
      </c>
      <c r="E1412">
        <v>126</v>
      </c>
      <c r="F1412">
        <v>133</v>
      </c>
      <c r="G1412" s="29">
        <f t="shared" si="15"/>
        <v>0.18</v>
      </c>
      <c r="H1412">
        <v>126</v>
      </c>
      <c r="I1412">
        <v>126</v>
      </c>
      <c r="J1412">
        <v>2025</v>
      </c>
      <c r="K1412" t="s">
        <v>75</v>
      </c>
      <c r="M1412" t="s">
        <v>821</v>
      </c>
      <c r="N1412" t="s">
        <v>20</v>
      </c>
      <c r="O1412" t="s">
        <v>822</v>
      </c>
      <c r="P1412" t="s">
        <v>679</v>
      </c>
      <c r="Q1412" t="s">
        <v>697</v>
      </c>
      <c r="R1412" t="s">
        <v>263</v>
      </c>
      <c r="S1412" t="s">
        <v>670</v>
      </c>
      <c r="T1412" t="s">
        <v>46</v>
      </c>
    </row>
    <row r="1413" spans="1:20" x14ac:dyDescent="0.2">
      <c r="A1413" t="s">
        <v>668</v>
      </c>
      <c r="B1413" t="s">
        <v>18</v>
      </c>
      <c r="C1413" t="s">
        <v>19</v>
      </c>
      <c r="D1413" s="21">
        <v>45917</v>
      </c>
      <c r="E1413">
        <v>119</v>
      </c>
      <c r="F1413">
        <v>126</v>
      </c>
      <c r="G1413" s="29">
        <f t="shared" si="15"/>
        <v>0.17499999999999999</v>
      </c>
      <c r="J1413">
        <v>2025</v>
      </c>
      <c r="K1413" t="s">
        <v>78</v>
      </c>
      <c r="M1413" t="s">
        <v>821</v>
      </c>
      <c r="N1413" t="s">
        <v>20</v>
      </c>
      <c r="O1413" t="s">
        <v>822</v>
      </c>
      <c r="P1413" t="s">
        <v>679</v>
      </c>
      <c r="Q1413" t="s">
        <v>697</v>
      </c>
      <c r="R1413" t="s">
        <v>263</v>
      </c>
      <c r="S1413" t="s">
        <v>670</v>
      </c>
      <c r="T1413" t="s">
        <v>46</v>
      </c>
    </row>
    <row r="1414" spans="1:20" x14ac:dyDescent="0.2">
      <c r="A1414" t="s">
        <v>668</v>
      </c>
      <c r="B1414" t="s">
        <v>18</v>
      </c>
      <c r="C1414" t="s">
        <v>19</v>
      </c>
      <c r="D1414" s="21">
        <v>45918</v>
      </c>
      <c r="E1414">
        <v>126</v>
      </c>
      <c r="F1414">
        <v>140</v>
      </c>
      <c r="G1414" s="29">
        <f t="shared" si="15"/>
        <v>0.185</v>
      </c>
      <c r="H1414">
        <v>126</v>
      </c>
      <c r="I1414">
        <v>133</v>
      </c>
      <c r="J1414">
        <v>2025</v>
      </c>
      <c r="K1414" t="s">
        <v>68</v>
      </c>
      <c r="M1414" t="s">
        <v>821</v>
      </c>
      <c r="N1414" t="s">
        <v>20</v>
      </c>
      <c r="O1414" t="s">
        <v>43</v>
      </c>
      <c r="P1414" t="s">
        <v>823</v>
      </c>
      <c r="Q1414" t="s">
        <v>752</v>
      </c>
      <c r="R1414" t="s">
        <v>263</v>
      </c>
      <c r="S1414" t="s">
        <v>670</v>
      </c>
      <c r="T1414" t="s">
        <v>46</v>
      </c>
    </row>
    <row r="1415" spans="1:20" x14ac:dyDescent="0.2">
      <c r="A1415" t="s">
        <v>668</v>
      </c>
      <c r="B1415" t="s">
        <v>18</v>
      </c>
      <c r="C1415" t="s">
        <v>19</v>
      </c>
      <c r="D1415" s="21">
        <v>45918</v>
      </c>
      <c r="E1415">
        <v>126</v>
      </c>
      <c r="F1415">
        <v>133</v>
      </c>
      <c r="G1415" s="29">
        <f t="shared" si="15"/>
        <v>0.18</v>
      </c>
      <c r="H1415">
        <v>126</v>
      </c>
      <c r="I1415">
        <v>126</v>
      </c>
      <c r="J1415">
        <v>2025</v>
      </c>
      <c r="K1415" t="s">
        <v>75</v>
      </c>
      <c r="M1415" t="s">
        <v>821</v>
      </c>
      <c r="N1415" t="s">
        <v>20</v>
      </c>
      <c r="O1415" t="s">
        <v>43</v>
      </c>
      <c r="P1415" t="s">
        <v>679</v>
      </c>
      <c r="Q1415" t="s">
        <v>752</v>
      </c>
      <c r="R1415" t="s">
        <v>263</v>
      </c>
      <c r="S1415" t="s">
        <v>670</v>
      </c>
      <c r="T1415" t="s">
        <v>46</v>
      </c>
    </row>
    <row r="1416" spans="1:20" x14ac:dyDescent="0.2">
      <c r="A1416" t="s">
        <v>668</v>
      </c>
      <c r="B1416" t="s">
        <v>18</v>
      </c>
      <c r="C1416" t="s">
        <v>19</v>
      </c>
      <c r="D1416" s="21">
        <v>45918</v>
      </c>
      <c r="E1416">
        <v>119</v>
      </c>
      <c r="F1416">
        <v>126</v>
      </c>
      <c r="G1416" s="29">
        <f t="shared" si="15"/>
        <v>0.17499999999999999</v>
      </c>
      <c r="J1416">
        <v>2025</v>
      </c>
      <c r="K1416" t="s">
        <v>78</v>
      </c>
      <c r="M1416" t="s">
        <v>821</v>
      </c>
      <c r="N1416" t="s">
        <v>20</v>
      </c>
      <c r="O1416" t="s">
        <v>43</v>
      </c>
      <c r="P1416" t="s">
        <v>679</v>
      </c>
      <c r="Q1416" t="s">
        <v>752</v>
      </c>
      <c r="R1416" t="s">
        <v>263</v>
      </c>
      <c r="S1416" t="s">
        <v>670</v>
      </c>
      <c r="T1416" t="s">
        <v>46</v>
      </c>
    </row>
    <row r="1417" spans="1:20" x14ac:dyDescent="0.2">
      <c r="A1417" t="s">
        <v>668</v>
      </c>
      <c r="B1417" t="s">
        <v>18</v>
      </c>
      <c r="C1417" t="s">
        <v>19</v>
      </c>
      <c r="D1417" s="21">
        <v>45919</v>
      </c>
      <c r="E1417">
        <v>126</v>
      </c>
      <c r="F1417">
        <v>140</v>
      </c>
      <c r="G1417" s="29">
        <f t="shared" si="15"/>
        <v>0.185</v>
      </c>
      <c r="H1417">
        <v>126</v>
      </c>
      <c r="I1417">
        <v>133</v>
      </c>
      <c r="J1417">
        <v>2025</v>
      </c>
      <c r="K1417" t="s">
        <v>68</v>
      </c>
      <c r="M1417" t="s">
        <v>821</v>
      </c>
      <c r="N1417" t="s">
        <v>20</v>
      </c>
      <c r="O1417" t="s">
        <v>43</v>
      </c>
      <c r="P1417" t="s">
        <v>823</v>
      </c>
      <c r="Q1417" t="s">
        <v>752</v>
      </c>
      <c r="R1417" t="s">
        <v>263</v>
      </c>
      <c r="S1417" t="s">
        <v>670</v>
      </c>
      <c r="T1417" t="s">
        <v>46</v>
      </c>
    </row>
    <row r="1418" spans="1:20" x14ac:dyDescent="0.2">
      <c r="A1418" t="s">
        <v>668</v>
      </c>
      <c r="B1418" t="s">
        <v>18</v>
      </c>
      <c r="C1418" t="s">
        <v>19</v>
      </c>
      <c r="D1418" s="21">
        <v>45919</v>
      </c>
      <c r="E1418">
        <v>126</v>
      </c>
      <c r="F1418">
        <v>133</v>
      </c>
      <c r="G1418" s="29">
        <f t="shared" si="15"/>
        <v>0.18</v>
      </c>
      <c r="H1418">
        <v>126</v>
      </c>
      <c r="I1418">
        <v>126</v>
      </c>
      <c r="J1418">
        <v>2025</v>
      </c>
      <c r="K1418" t="s">
        <v>75</v>
      </c>
      <c r="M1418" t="s">
        <v>821</v>
      </c>
      <c r="N1418" t="s">
        <v>20</v>
      </c>
      <c r="O1418" t="s">
        <v>43</v>
      </c>
      <c r="P1418" t="s">
        <v>679</v>
      </c>
      <c r="Q1418" t="s">
        <v>752</v>
      </c>
      <c r="R1418" t="s">
        <v>263</v>
      </c>
      <c r="S1418" t="s">
        <v>670</v>
      </c>
      <c r="T1418" t="s">
        <v>46</v>
      </c>
    </row>
    <row r="1419" spans="1:20" x14ac:dyDescent="0.2">
      <c r="A1419" t="s">
        <v>668</v>
      </c>
      <c r="B1419" t="s">
        <v>18</v>
      </c>
      <c r="C1419" t="s">
        <v>19</v>
      </c>
      <c r="D1419" s="21">
        <v>45919</v>
      </c>
      <c r="E1419">
        <v>119</v>
      </c>
      <c r="F1419">
        <v>126</v>
      </c>
      <c r="G1419" s="29">
        <f t="shared" si="15"/>
        <v>0.17499999999999999</v>
      </c>
      <c r="J1419">
        <v>2025</v>
      </c>
      <c r="K1419" t="s">
        <v>78</v>
      </c>
      <c r="M1419" t="s">
        <v>821</v>
      </c>
      <c r="N1419" t="s">
        <v>20</v>
      </c>
      <c r="O1419" t="s">
        <v>43</v>
      </c>
      <c r="P1419" t="s">
        <v>679</v>
      </c>
      <c r="Q1419" t="s">
        <v>752</v>
      </c>
      <c r="R1419" t="s">
        <v>263</v>
      </c>
      <c r="S1419" t="s">
        <v>670</v>
      </c>
      <c r="T1419" t="s">
        <v>46</v>
      </c>
    </row>
    <row r="1420" spans="1:20" x14ac:dyDescent="0.2">
      <c r="A1420" t="s">
        <v>668</v>
      </c>
      <c r="B1420" t="s">
        <v>18</v>
      </c>
      <c r="C1420" t="s">
        <v>19</v>
      </c>
      <c r="D1420" s="21">
        <v>45922</v>
      </c>
      <c r="E1420">
        <v>126</v>
      </c>
      <c r="F1420">
        <v>147</v>
      </c>
      <c r="G1420" s="29">
        <f t="shared" si="15"/>
        <v>0.19</v>
      </c>
      <c r="H1420">
        <v>126</v>
      </c>
      <c r="I1420">
        <v>140</v>
      </c>
      <c r="J1420">
        <v>2025</v>
      </c>
      <c r="K1420" t="s">
        <v>68</v>
      </c>
      <c r="M1420" t="s">
        <v>821</v>
      </c>
      <c r="N1420" t="s">
        <v>20</v>
      </c>
      <c r="O1420" t="s">
        <v>43</v>
      </c>
      <c r="P1420" t="s">
        <v>824</v>
      </c>
      <c r="Q1420" t="s">
        <v>752</v>
      </c>
      <c r="R1420" t="s">
        <v>263</v>
      </c>
      <c r="S1420" t="s">
        <v>670</v>
      </c>
      <c r="T1420" t="s">
        <v>46</v>
      </c>
    </row>
    <row r="1421" spans="1:20" x14ac:dyDescent="0.2">
      <c r="A1421" t="s">
        <v>668</v>
      </c>
      <c r="B1421" t="s">
        <v>18</v>
      </c>
      <c r="C1421" t="s">
        <v>19</v>
      </c>
      <c r="D1421" s="21">
        <v>45922</v>
      </c>
      <c r="E1421">
        <v>126</v>
      </c>
      <c r="F1421">
        <v>140</v>
      </c>
      <c r="G1421" s="29">
        <f t="shared" si="15"/>
        <v>0.185</v>
      </c>
      <c r="H1421">
        <v>126</v>
      </c>
      <c r="I1421">
        <v>133</v>
      </c>
      <c r="J1421">
        <v>2025</v>
      </c>
      <c r="K1421" t="s">
        <v>75</v>
      </c>
      <c r="M1421" t="s">
        <v>821</v>
      </c>
      <c r="N1421" t="s">
        <v>20</v>
      </c>
      <c r="O1421" t="s">
        <v>43</v>
      </c>
      <c r="P1421" t="s">
        <v>678</v>
      </c>
      <c r="Q1421" t="s">
        <v>752</v>
      </c>
      <c r="R1421" t="s">
        <v>263</v>
      </c>
      <c r="S1421" t="s">
        <v>670</v>
      </c>
      <c r="T1421" t="s">
        <v>46</v>
      </c>
    </row>
    <row r="1422" spans="1:20" x14ac:dyDescent="0.2">
      <c r="A1422" t="s">
        <v>668</v>
      </c>
      <c r="B1422" t="s">
        <v>18</v>
      </c>
      <c r="C1422" t="s">
        <v>19</v>
      </c>
      <c r="D1422" s="21">
        <v>45922</v>
      </c>
      <c r="E1422">
        <v>119</v>
      </c>
      <c r="F1422">
        <v>140</v>
      </c>
      <c r="G1422" s="29">
        <f t="shared" si="15"/>
        <v>0.17499999999999999</v>
      </c>
      <c r="H1422">
        <v>119</v>
      </c>
      <c r="I1422">
        <v>126</v>
      </c>
      <c r="J1422">
        <v>2025</v>
      </c>
      <c r="K1422" t="s">
        <v>78</v>
      </c>
      <c r="M1422" t="s">
        <v>821</v>
      </c>
      <c r="N1422" t="s">
        <v>20</v>
      </c>
      <c r="O1422" t="s">
        <v>43</v>
      </c>
      <c r="P1422" t="s">
        <v>678</v>
      </c>
      <c r="Q1422" t="s">
        <v>752</v>
      </c>
      <c r="R1422" t="s">
        <v>263</v>
      </c>
      <c r="S1422" t="s">
        <v>670</v>
      </c>
      <c r="T1422" t="s">
        <v>46</v>
      </c>
    </row>
    <row r="1423" spans="1:20" x14ac:dyDescent="0.2">
      <c r="A1423" t="s">
        <v>668</v>
      </c>
      <c r="B1423" t="s">
        <v>18</v>
      </c>
      <c r="C1423" t="s">
        <v>19</v>
      </c>
      <c r="D1423" s="21">
        <v>45923</v>
      </c>
      <c r="E1423">
        <v>126</v>
      </c>
      <c r="F1423">
        <v>147</v>
      </c>
      <c r="G1423" s="29">
        <f t="shared" si="15"/>
        <v>0.19</v>
      </c>
      <c r="H1423">
        <v>126</v>
      </c>
      <c r="I1423">
        <v>140</v>
      </c>
      <c r="J1423">
        <v>2025</v>
      </c>
      <c r="K1423" t="s">
        <v>68</v>
      </c>
      <c r="M1423" t="s">
        <v>825</v>
      </c>
      <c r="N1423" t="s">
        <v>20</v>
      </c>
      <c r="O1423" t="s">
        <v>43</v>
      </c>
      <c r="P1423" t="s">
        <v>826</v>
      </c>
      <c r="Q1423" t="s">
        <v>697</v>
      </c>
      <c r="R1423" t="s">
        <v>263</v>
      </c>
      <c r="S1423" t="s">
        <v>670</v>
      </c>
      <c r="T1423" t="s">
        <v>46</v>
      </c>
    </row>
    <row r="1424" spans="1:20" x14ac:dyDescent="0.2">
      <c r="A1424" t="s">
        <v>668</v>
      </c>
      <c r="B1424" t="s">
        <v>18</v>
      </c>
      <c r="C1424" t="s">
        <v>19</v>
      </c>
      <c r="D1424" s="21">
        <v>45923</v>
      </c>
      <c r="E1424">
        <v>126</v>
      </c>
      <c r="F1424">
        <v>140</v>
      </c>
      <c r="G1424" s="29">
        <f t="shared" si="15"/>
        <v>0.185</v>
      </c>
      <c r="H1424">
        <v>126</v>
      </c>
      <c r="I1424">
        <v>133</v>
      </c>
      <c r="J1424">
        <v>2025</v>
      </c>
      <c r="K1424" t="s">
        <v>75</v>
      </c>
      <c r="M1424" t="s">
        <v>825</v>
      </c>
      <c r="N1424" t="s">
        <v>20</v>
      </c>
      <c r="O1424" t="s">
        <v>43</v>
      </c>
      <c r="P1424" t="s">
        <v>678</v>
      </c>
      <c r="Q1424" t="s">
        <v>697</v>
      </c>
      <c r="R1424" t="s">
        <v>263</v>
      </c>
      <c r="S1424" t="s">
        <v>670</v>
      </c>
      <c r="T1424" t="s">
        <v>46</v>
      </c>
    </row>
    <row r="1425" spans="1:20" x14ac:dyDescent="0.2">
      <c r="A1425" t="s">
        <v>668</v>
      </c>
      <c r="B1425" t="s">
        <v>18</v>
      </c>
      <c r="C1425" t="s">
        <v>19</v>
      </c>
      <c r="D1425" s="21">
        <v>45923</v>
      </c>
      <c r="E1425">
        <v>119</v>
      </c>
      <c r="F1425">
        <v>140</v>
      </c>
      <c r="G1425" s="29">
        <f t="shared" si="15"/>
        <v>0.17499999999999999</v>
      </c>
      <c r="H1425">
        <v>119</v>
      </c>
      <c r="I1425">
        <v>126</v>
      </c>
      <c r="J1425">
        <v>2025</v>
      </c>
      <c r="K1425" t="s">
        <v>78</v>
      </c>
      <c r="M1425" t="s">
        <v>825</v>
      </c>
      <c r="N1425" t="s">
        <v>20</v>
      </c>
      <c r="O1425" t="s">
        <v>43</v>
      </c>
      <c r="P1425" t="s">
        <v>678</v>
      </c>
      <c r="Q1425" t="s">
        <v>697</v>
      </c>
      <c r="R1425" t="s">
        <v>263</v>
      </c>
      <c r="S1425" t="s">
        <v>670</v>
      </c>
      <c r="T1425" t="s">
        <v>46</v>
      </c>
    </row>
    <row r="1426" spans="1:20" x14ac:dyDescent="0.2">
      <c r="A1426" t="s">
        <v>668</v>
      </c>
      <c r="B1426" t="s">
        <v>18</v>
      </c>
      <c r="C1426" t="s">
        <v>19</v>
      </c>
      <c r="D1426" s="21">
        <v>45924</v>
      </c>
      <c r="E1426">
        <v>126</v>
      </c>
      <c r="F1426">
        <v>147</v>
      </c>
      <c r="G1426" s="29">
        <f t="shared" si="15"/>
        <v>0.19</v>
      </c>
      <c r="H1426">
        <v>126</v>
      </c>
      <c r="I1426">
        <v>140</v>
      </c>
      <c r="J1426">
        <v>2025</v>
      </c>
      <c r="K1426" t="s">
        <v>68</v>
      </c>
      <c r="L1426" t="s">
        <v>715</v>
      </c>
      <c r="M1426" t="s">
        <v>825</v>
      </c>
      <c r="N1426" t="s">
        <v>20</v>
      </c>
      <c r="O1426" t="s">
        <v>43</v>
      </c>
      <c r="P1426" t="s">
        <v>826</v>
      </c>
      <c r="Q1426" t="s">
        <v>697</v>
      </c>
      <c r="R1426" t="s">
        <v>263</v>
      </c>
      <c r="S1426" t="s">
        <v>670</v>
      </c>
      <c r="T1426" t="s">
        <v>46</v>
      </c>
    </row>
    <row r="1427" spans="1:20" x14ac:dyDescent="0.2">
      <c r="A1427" t="s">
        <v>668</v>
      </c>
      <c r="B1427" t="s">
        <v>18</v>
      </c>
      <c r="C1427" t="s">
        <v>19</v>
      </c>
      <c r="D1427" s="21">
        <v>45924</v>
      </c>
      <c r="E1427">
        <v>126</v>
      </c>
      <c r="F1427">
        <v>140</v>
      </c>
      <c r="G1427" s="29">
        <f t="shared" si="15"/>
        <v>0.185</v>
      </c>
      <c r="H1427">
        <v>126</v>
      </c>
      <c r="I1427">
        <v>133</v>
      </c>
      <c r="J1427">
        <v>2025</v>
      </c>
      <c r="K1427" t="s">
        <v>75</v>
      </c>
      <c r="L1427" t="s">
        <v>715</v>
      </c>
      <c r="M1427" t="s">
        <v>825</v>
      </c>
      <c r="N1427" t="s">
        <v>20</v>
      </c>
      <c r="O1427" t="s">
        <v>43</v>
      </c>
      <c r="P1427" t="s">
        <v>678</v>
      </c>
      <c r="Q1427" t="s">
        <v>697</v>
      </c>
      <c r="R1427" t="s">
        <v>263</v>
      </c>
      <c r="S1427" t="s">
        <v>670</v>
      </c>
      <c r="T1427" t="s">
        <v>46</v>
      </c>
    </row>
    <row r="1428" spans="1:20" x14ac:dyDescent="0.2">
      <c r="A1428" t="s">
        <v>668</v>
      </c>
      <c r="B1428" t="s">
        <v>18</v>
      </c>
      <c r="C1428" t="s">
        <v>19</v>
      </c>
      <c r="D1428" s="21">
        <v>45924</v>
      </c>
      <c r="E1428">
        <v>119</v>
      </c>
      <c r="F1428">
        <v>140</v>
      </c>
      <c r="G1428" s="29">
        <f t="shared" si="15"/>
        <v>0.17499999999999999</v>
      </c>
      <c r="H1428">
        <v>119</v>
      </c>
      <c r="I1428">
        <v>126</v>
      </c>
      <c r="J1428">
        <v>2025</v>
      </c>
      <c r="K1428" t="s">
        <v>78</v>
      </c>
      <c r="L1428" t="s">
        <v>715</v>
      </c>
      <c r="M1428" t="s">
        <v>825</v>
      </c>
      <c r="N1428" t="s">
        <v>20</v>
      </c>
      <c r="O1428" t="s">
        <v>43</v>
      </c>
      <c r="P1428" t="s">
        <v>827</v>
      </c>
      <c r="Q1428" t="s">
        <v>697</v>
      </c>
      <c r="R1428" t="s">
        <v>263</v>
      </c>
      <c r="S1428" t="s">
        <v>670</v>
      </c>
      <c r="T1428" t="s">
        <v>46</v>
      </c>
    </row>
    <row r="1429" spans="1:20" x14ac:dyDescent="0.2">
      <c r="A1429" t="s">
        <v>668</v>
      </c>
      <c r="B1429" t="s">
        <v>18</v>
      </c>
      <c r="C1429" t="s">
        <v>19</v>
      </c>
      <c r="D1429" s="21">
        <v>45925</v>
      </c>
      <c r="E1429">
        <v>126</v>
      </c>
      <c r="F1429">
        <v>147</v>
      </c>
      <c r="G1429" s="29">
        <f t="shared" si="15"/>
        <v>0.19</v>
      </c>
      <c r="H1429">
        <v>126</v>
      </c>
      <c r="I1429">
        <v>140</v>
      </c>
      <c r="J1429">
        <v>2025</v>
      </c>
      <c r="K1429" t="s">
        <v>68</v>
      </c>
      <c r="L1429" t="s">
        <v>715</v>
      </c>
      <c r="M1429" t="s">
        <v>825</v>
      </c>
      <c r="N1429" t="s">
        <v>20</v>
      </c>
      <c r="O1429" t="s">
        <v>828</v>
      </c>
      <c r="P1429" t="s">
        <v>830</v>
      </c>
      <c r="Q1429" t="s">
        <v>697</v>
      </c>
      <c r="R1429" t="s">
        <v>263</v>
      </c>
      <c r="S1429" t="s">
        <v>670</v>
      </c>
      <c r="T1429" t="s">
        <v>46</v>
      </c>
    </row>
    <row r="1430" spans="1:20" x14ac:dyDescent="0.2">
      <c r="A1430" t="s">
        <v>668</v>
      </c>
      <c r="B1430" t="s">
        <v>18</v>
      </c>
      <c r="C1430" t="s">
        <v>19</v>
      </c>
      <c r="D1430" s="21">
        <v>45925</v>
      </c>
      <c r="E1430">
        <v>126</v>
      </c>
      <c r="F1430">
        <v>140</v>
      </c>
      <c r="G1430" s="29">
        <f t="shared" si="15"/>
        <v>0.185</v>
      </c>
      <c r="H1430">
        <v>126</v>
      </c>
      <c r="I1430">
        <v>133</v>
      </c>
      <c r="J1430">
        <v>2025</v>
      </c>
      <c r="K1430" t="s">
        <v>75</v>
      </c>
      <c r="L1430" t="s">
        <v>715</v>
      </c>
      <c r="M1430" t="s">
        <v>825</v>
      </c>
      <c r="N1430" t="s">
        <v>20</v>
      </c>
      <c r="O1430" t="s">
        <v>828</v>
      </c>
      <c r="P1430" t="s">
        <v>829</v>
      </c>
      <c r="Q1430" t="s">
        <v>697</v>
      </c>
      <c r="R1430" t="s">
        <v>263</v>
      </c>
      <c r="S1430" t="s">
        <v>670</v>
      </c>
      <c r="T1430" t="s">
        <v>46</v>
      </c>
    </row>
    <row r="1431" spans="1:20" x14ac:dyDescent="0.2">
      <c r="A1431" t="s">
        <v>668</v>
      </c>
      <c r="B1431" t="s">
        <v>18</v>
      </c>
      <c r="C1431" t="s">
        <v>19</v>
      </c>
      <c r="D1431" s="21">
        <v>45925</v>
      </c>
      <c r="E1431">
        <v>105</v>
      </c>
      <c r="F1431">
        <v>140</v>
      </c>
      <c r="G1431" s="29">
        <f t="shared" si="15"/>
        <v>0.17</v>
      </c>
      <c r="H1431">
        <v>112</v>
      </c>
      <c r="I1431">
        <v>126</v>
      </c>
      <c r="J1431">
        <v>2025</v>
      </c>
      <c r="K1431" t="s">
        <v>78</v>
      </c>
      <c r="L1431" t="s">
        <v>715</v>
      </c>
      <c r="M1431" t="s">
        <v>825</v>
      </c>
      <c r="N1431" t="s">
        <v>20</v>
      </c>
      <c r="O1431" t="s">
        <v>828</v>
      </c>
      <c r="P1431" t="s">
        <v>827</v>
      </c>
      <c r="Q1431" t="s">
        <v>697</v>
      </c>
      <c r="R1431" t="s">
        <v>263</v>
      </c>
      <c r="S1431" t="s">
        <v>670</v>
      </c>
      <c r="T1431" t="s">
        <v>46</v>
      </c>
    </row>
    <row r="1432" spans="1:20" x14ac:dyDescent="0.2">
      <c r="A1432" t="s">
        <v>668</v>
      </c>
      <c r="B1432" t="s">
        <v>18</v>
      </c>
      <c r="C1432" t="s">
        <v>19</v>
      </c>
      <c r="D1432" s="21">
        <v>45926</v>
      </c>
      <c r="E1432">
        <v>126</v>
      </c>
      <c r="F1432">
        <v>154</v>
      </c>
      <c r="G1432" s="29">
        <f t="shared" si="15"/>
        <v>0.2</v>
      </c>
      <c r="H1432">
        <v>133</v>
      </c>
      <c r="I1432">
        <v>147</v>
      </c>
      <c r="J1432">
        <v>2025</v>
      </c>
      <c r="K1432" t="s">
        <v>68</v>
      </c>
      <c r="L1432" t="s">
        <v>715</v>
      </c>
      <c r="M1432" t="s">
        <v>831</v>
      </c>
      <c r="N1432" t="s">
        <v>20</v>
      </c>
      <c r="O1432" t="s">
        <v>832</v>
      </c>
      <c r="P1432" t="s">
        <v>833</v>
      </c>
      <c r="Q1432" t="s">
        <v>697</v>
      </c>
      <c r="R1432" t="s">
        <v>263</v>
      </c>
      <c r="S1432" t="s">
        <v>670</v>
      </c>
      <c r="T1432" t="s">
        <v>46</v>
      </c>
    </row>
    <row r="1433" spans="1:20" x14ac:dyDescent="0.2">
      <c r="A1433" t="s">
        <v>668</v>
      </c>
      <c r="B1433" t="s">
        <v>18</v>
      </c>
      <c r="C1433" t="s">
        <v>19</v>
      </c>
      <c r="D1433" s="21">
        <v>45926</v>
      </c>
      <c r="E1433">
        <v>126</v>
      </c>
      <c r="F1433">
        <v>154</v>
      </c>
      <c r="G1433" s="29">
        <f t="shared" si="15"/>
        <v>0.19500000000000001</v>
      </c>
      <c r="H1433">
        <v>133</v>
      </c>
      <c r="I1433">
        <v>140</v>
      </c>
      <c r="J1433">
        <v>2025</v>
      </c>
      <c r="K1433" t="s">
        <v>75</v>
      </c>
      <c r="L1433" t="s">
        <v>715</v>
      </c>
      <c r="M1433" t="s">
        <v>831</v>
      </c>
      <c r="N1433" t="s">
        <v>20</v>
      </c>
      <c r="O1433" t="s">
        <v>832</v>
      </c>
      <c r="P1433" t="s">
        <v>829</v>
      </c>
      <c r="Q1433" t="s">
        <v>697</v>
      </c>
      <c r="R1433" t="s">
        <v>263</v>
      </c>
      <c r="S1433" t="s">
        <v>670</v>
      </c>
      <c r="T1433" t="s">
        <v>46</v>
      </c>
    </row>
    <row r="1434" spans="1:20" x14ac:dyDescent="0.2">
      <c r="A1434" t="s">
        <v>668</v>
      </c>
      <c r="B1434" t="s">
        <v>18</v>
      </c>
      <c r="C1434" t="s">
        <v>19</v>
      </c>
      <c r="D1434" s="21">
        <v>45926</v>
      </c>
      <c r="E1434">
        <v>105</v>
      </c>
      <c r="F1434">
        <v>140</v>
      </c>
      <c r="G1434" s="29">
        <f t="shared" si="15"/>
        <v>0.17</v>
      </c>
      <c r="H1434">
        <v>112</v>
      </c>
      <c r="I1434">
        <v>126</v>
      </c>
      <c r="J1434">
        <v>2025</v>
      </c>
      <c r="K1434" t="s">
        <v>78</v>
      </c>
      <c r="L1434" t="s">
        <v>715</v>
      </c>
      <c r="M1434" t="s">
        <v>831</v>
      </c>
      <c r="N1434" t="s">
        <v>20</v>
      </c>
      <c r="O1434" t="s">
        <v>832</v>
      </c>
      <c r="P1434" t="s">
        <v>679</v>
      </c>
      <c r="Q1434" t="s">
        <v>697</v>
      </c>
      <c r="R1434" t="s">
        <v>263</v>
      </c>
      <c r="S1434" t="s">
        <v>670</v>
      </c>
      <c r="T1434" t="s">
        <v>46</v>
      </c>
    </row>
    <row r="1435" spans="1:20" x14ac:dyDescent="0.2">
      <c r="A1435" t="s">
        <v>668</v>
      </c>
      <c r="B1435" t="s">
        <v>18</v>
      </c>
      <c r="C1435" t="s">
        <v>19</v>
      </c>
      <c r="D1435" s="21">
        <v>45929</v>
      </c>
      <c r="E1435">
        <v>126</v>
      </c>
      <c r="F1435">
        <v>154</v>
      </c>
      <c r="G1435" s="29">
        <f t="shared" si="15"/>
        <v>0.2</v>
      </c>
      <c r="H1435">
        <v>133</v>
      </c>
      <c r="I1435">
        <v>147</v>
      </c>
      <c r="J1435">
        <v>2025</v>
      </c>
      <c r="K1435" t="s">
        <v>68</v>
      </c>
      <c r="L1435" t="s">
        <v>834</v>
      </c>
      <c r="M1435" t="s">
        <v>835</v>
      </c>
      <c r="N1435" t="s">
        <v>20</v>
      </c>
      <c r="O1435" t="s">
        <v>836</v>
      </c>
      <c r="P1435" t="s">
        <v>837</v>
      </c>
      <c r="Q1435" t="s">
        <v>697</v>
      </c>
      <c r="R1435" t="s">
        <v>263</v>
      </c>
      <c r="S1435" t="s">
        <v>670</v>
      </c>
      <c r="T1435" t="s">
        <v>46</v>
      </c>
    </row>
    <row r="1436" spans="1:20" x14ac:dyDescent="0.2">
      <c r="A1436" t="s">
        <v>668</v>
      </c>
      <c r="B1436" t="s">
        <v>18</v>
      </c>
      <c r="C1436" t="s">
        <v>19</v>
      </c>
      <c r="D1436" s="21">
        <v>45929</v>
      </c>
      <c r="E1436">
        <v>126</v>
      </c>
      <c r="F1436">
        <v>140</v>
      </c>
      <c r="G1436" s="29">
        <f t="shared" ref="G1436:G1499" si="16">IF(ISNUMBER(H1436),AVERAGE(H1436:I1436),AVERAGE(E1436:F1436))/700</f>
        <v>0.19500000000000001</v>
      </c>
      <c r="H1436">
        <v>133</v>
      </c>
      <c r="I1436">
        <v>140</v>
      </c>
      <c r="J1436">
        <v>2025</v>
      </c>
      <c r="K1436" t="s">
        <v>75</v>
      </c>
      <c r="L1436" t="s">
        <v>834</v>
      </c>
      <c r="M1436" t="s">
        <v>835</v>
      </c>
      <c r="N1436" t="s">
        <v>20</v>
      </c>
      <c r="O1436" t="s">
        <v>836</v>
      </c>
      <c r="P1436" t="s">
        <v>826</v>
      </c>
      <c r="Q1436" t="s">
        <v>697</v>
      </c>
      <c r="R1436" t="s">
        <v>263</v>
      </c>
      <c r="S1436" t="s">
        <v>670</v>
      </c>
      <c r="T1436" t="s">
        <v>46</v>
      </c>
    </row>
    <row r="1437" spans="1:20" x14ac:dyDescent="0.2">
      <c r="A1437" t="s">
        <v>668</v>
      </c>
      <c r="B1437" t="s">
        <v>18</v>
      </c>
      <c r="C1437" t="s">
        <v>19</v>
      </c>
      <c r="D1437" s="21">
        <v>45929</v>
      </c>
      <c r="E1437">
        <v>126</v>
      </c>
      <c r="F1437">
        <v>140</v>
      </c>
      <c r="G1437" s="29">
        <f t="shared" si="16"/>
        <v>0.185</v>
      </c>
      <c r="H1437">
        <v>126</v>
      </c>
      <c r="I1437">
        <v>133</v>
      </c>
      <c r="J1437">
        <v>2025</v>
      </c>
      <c r="K1437" t="s">
        <v>78</v>
      </c>
      <c r="L1437" t="s">
        <v>834</v>
      </c>
      <c r="M1437" t="s">
        <v>835</v>
      </c>
      <c r="N1437" t="s">
        <v>20</v>
      </c>
      <c r="O1437" t="s">
        <v>836</v>
      </c>
      <c r="P1437" t="s">
        <v>838</v>
      </c>
      <c r="Q1437" t="s">
        <v>697</v>
      </c>
      <c r="R1437" t="s">
        <v>263</v>
      </c>
      <c r="S1437" t="s">
        <v>670</v>
      </c>
      <c r="T1437" t="s">
        <v>46</v>
      </c>
    </row>
    <row r="1438" spans="1:20" x14ac:dyDescent="0.2">
      <c r="A1438" t="s">
        <v>668</v>
      </c>
      <c r="B1438" t="s">
        <v>18</v>
      </c>
      <c r="C1438" t="s">
        <v>19</v>
      </c>
      <c r="D1438" s="21">
        <v>45930</v>
      </c>
      <c r="E1438">
        <v>126</v>
      </c>
      <c r="F1438">
        <v>154</v>
      </c>
      <c r="G1438" s="29">
        <f t="shared" si="16"/>
        <v>0.2</v>
      </c>
      <c r="H1438">
        <v>133</v>
      </c>
      <c r="I1438">
        <v>147</v>
      </c>
      <c r="J1438">
        <v>2025</v>
      </c>
      <c r="K1438" t="s">
        <v>68</v>
      </c>
      <c r="L1438" t="s">
        <v>834</v>
      </c>
      <c r="M1438" t="s">
        <v>66</v>
      </c>
      <c r="N1438" t="s">
        <v>20</v>
      </c>
      <c r="O1438" t="s">
        <v>43</v>
      </c>
      <c r="P1438" t="s">
        <v>709</v>
      </c>
      <c r="Q1438" t="s">
        <v>697</v>
      </c>
      <c r="R1438" t="s">
        <v>263</v>
      </c>
      <c r="S1438" t="s">
        <v>670</v>
      </c>
      <c r="T1438" t="s">
        <v>46</v>
      </c>
    </row>
    <row r="1439" spans="1:20" x14ac:dyDescent="0.2">
      <c r="A1439" t="s">
        <v>668</v>
      </c>
      <c r="B1439" t="s">
        <v>18</v>
      </c>
      <c r="C1439" t="s">
        <v>19</v>
      </c>
      <c r="D1439" s="21">
        <v>45930</v>
      </c>
      <c r="E1439">
        <v>126</v>
      </c>
      <c r="F1439">
        <v>140</v>
      </c>
      <c r="G1439" s="29">
        <f t="shared" si="16"/>
        <v>0.19500000000000001</v>
      </c>
      <c r="H1439">
        <v>133</v>
      </c>
      <c r="I1439">
        <v>140</v>
      </c>
      <c r="J1439">
        <v>2025</v>
      </c>
      <c r="K1439" t="s">
        <v>75</v>
      </c>
      <c r="L1439" t="s">
        <v>834</v>
      </c>
      <c r="M1439" t="s">
        <v>66</v>
      </c>
      <c r="N1439" t="s">
        <v>20</v>
      </c>
      <c r="O1439" t="s">
        <v>43</v>
      </c>
      <c r="P1439" t="s">
        <v>839</v>
      </c>
      <c r="Q1439" t="s">
        <v>697</v>
      </c>
      <c r="R1439" t="s">
        <v>263</v>
      </c>
      <c r="S1439" t="s">
        <v>670</v>
      </c>
      <c r="T1439" t="s">
        <v>46</v>
      </c>
    </row>
    <row r="1440" spans="1:20" x14ac:dyDescent="0.2">
      <c r="A1440" t="s">
        <v>668</v>
      </c>
      <c r="B1440" t="s">
        <v>18</v>
      </c>
      <c r="C1440" t="s">
        <v>19</v>
      </c>
      <c r="D1440" s="21">
        <v>45930</v>
      </c>
      <c r="E1440">
        <v>126</v>
      </c>
      <c r="F1440">
        <v>140</v>
      </c>
      <c r="G1440" s="29">
        <f t="shared" si="16"/>
        <v>0.185</v>
      </c>
      <c r="H1440">
        <v>126</v>
      </c>
      <c r="I1440">
        <v>133</v>
      </c>
      <c r="J1440">
        <v>2025</v>
      </c>
      <c r="K1440" t="s">
        <v>78</v>
      </c>
      <c r="L1440" t="s">
        <v>834</v>
      </c>
      <c r="M1440" t="s">
        <v>66</v>
      </c>
      <c r="N1440" t="s">
        <v>20</v>
      </c>
      <c r="O1440" t="s">
        <v>43</v>
      </c>
      <c r="P1440" t="s">
        <v>738</v>
      </c>
      <c r="Q1440" t="s">
        <v>697</v>
      </c>
      <c r="R1440" t="s">
        <v>263</v>
      </c>
      <c r="S1440" t="s">
        <v>670</v>
      </c>
      <c r="T1440" t="s">
        <v>46</v>
      </c>
    </row>
    <row r="1441" spans="1:20" x14ac:dyDescent="0.2">
      <c r="A1441" t="s">
        <v>668</v>
      </c>
      <c r="B1441" t="s">
        <v>18</v>
      </c>
      <c r="C1441" t="s">
        <v>19</v>
      </c>
      <c r="D1441" s="21">
        <v>45932</v>
      </c>
      <c r="E1441">
        <v>140</v>
      </c>
      <c r="F1441">
        <v>161</v>
      </c>
      <c r="G1441" s="29">
        <f t="shared" si="16"/>
        <v>0.215</v>
      </c>
      <c r="J1441">
        <v>2025</v>
      </c>
      <c r="K1441" t="s">
        <v>68</v>
      </c>
      <c r="M1441" t="s">
        <v>66</v>
      </c>
      <c r="N1441" t="s">
        <v>20</v>
      </c>
      <c r="P1441" t="s">
        <v>679</v>
      </c>
      <c r="Q1441" t="s">
        <v>840</v>
      </c>
      <c r="R1441" t="s">
        <v>263</v>
      </c>
      <c r="S1441" t="s">
        <v>670</v>
      </c>
      <c r="T1441" t="s">
        <v>46</v>
      </c>
    </row>
    <row r="1442" spans="1:20" x14ac:dyDescent="0.2">
      <c r="A1442" t="s">
        <v>668</v>
      </c>
      <c r="B1442" t="s">
        <v>18</v>
      </c>
      <c r="C1442" t="s">
        <v>19</v>
      </c>
      <c r="D1442" s="21">
        <v>45933</v>
      </c>
      <c r="E1442">
        <v>140</v>
      </c>
      <c r="F1442">
        <v>161</v>
      </c>
      <c r="G1442" s="29">
        <f t="shared" si="16"/>
        <v>0.215</v>
      </c>
      <c r="J1442">
        <v>2025</v>
      </c>
      <c r="K1442" t="s">
        <v>68</v>
      </c>
      <c r="M1442" t="s">
        <v>66</v>
      </c>
      <c r="N1442" t="s">
        <v>20</v>
      </c>
      <c r="O1442" t="s">
        <v>43</v>
      </c>
      <c r="P1442" t="s">
        <v>679</v>
      </c>
      <c r="Q1442" t="s">
        <v>840</v>
      </c>
      <c r="R1442" t="s">
        <v>263</v>
      </c>
      <c r="S1442" t="s">
        <v>670</v>
      </c>
      <c r="T1442" t="s">
        <v>46</v>
      </c>
    </row>
    <row r="1443" spans="1:20" x14ac:dyDescent="0.2">
      <c r="A1443" t="s">
        <v>668</v>
      </c>
      <c r="B1443" t="s">
        <v>18</v>
      </c>
      <c r="C1443" t="s">
        <v>19</v>
      </c>
      <c r="D1443" s="21">
        <v>45936</v>
      </c>
      <c r="E1443">
        <v>140</v>
      </c>
      <c r="F1443">
        <v>161</v>
      </c>
      <c r="G1443" s="29">
        <f t="shared" si="16"/>
        <v>0.215</v>
      </c>
      <c r="J1443">
        <v>2025</v>
      </c>
      <c r="K1443" t="s">
        <v>68</v>
      </c>
      <c r="M1443" t="s">
        <v>66</v>
      </c>
      <c r="N1443" t="s">
        <v>20</v>
      </c>
      <c r="O1443" t="s">
        <v>43</v>
      </c>
      <c r="P1443" t="s">
        <v>679</v>
      </c>
      <c r="Q1443" t="s">
        <v>840</v>
      </c>
      <c r="R1443" t="s">
        <v>263</v>
      </c>
      <c r="S1443" t="s">
        <v>670</v>
      </c>
      <c r="T1443" t="s">
        <v>46</v>
      </c>
    </row>
    <row r="1444" spans="1:20" x14ac:dyDescent="0.2">
      <c r="A1444" t="s">
        <v>668</v>
      </c>
      <c r="B1444" t="s">
        <v>18</v>
      </c>
      <c r="C1444" t="s">
        <v>19</v>
      </c>
      <c r="D1444" s="21">
        <v>45937</v>
      </c>
      <c r="E1444">
        <v>140</v>
      </c>
      <c r="F1444">
        <v>161</v>
      </c>
      <c r="G1444" s="29">
        <f t="shared" si="16"/>
        <v>0.215</v>
      </c>
      <c r="J1444">
        <v>2025</v>
      </c>
      <c r="K1444" t="s">
        <v>68</v>
      </c>
      <c r="M1444" t="s">
        <v>66</v>
      </c>
      <c r="N1444" t="s">
        <v>20</v>
      </c>
      <c r="O1444" t="s">
        <v>43</v>
      </c>
      <c r="P1444" t="s">
        <v>679</v>
      </c>
      <c r="Q1444" t="s">
        <v>840</v>
      </c>
      <c r="R1444" t="s">
        <v>263</v>
      </c>
      <c r="S1444" t="s">
        <v>670</v>
      </c>
      <c r="T1444" t="s">
        <v>46</v>
      </c>
    </row>
    <row r="1445" spans="1:20" x14ac:dyDescent="0.2">
      <c r="A1445" t="s">
        <v>668</v>
      </c>
      <c r="B1445" t="s">
        <v>18</v>
      </c>
      <c r="C1445" t="s">
        <v>19</v>
      </c>
      <c r="D1445" s="21">
        <v>45938</v>
      </c>
      <c r="E1445">
        <v>140</v>
      </c>
      <c r="F1445">
        <v>168</v>
      </c>
      <c r="G1445" s="29">
        <f t="shared" si="16"/>
        <v>0.22</v>
      </c>
      <c r="J1445">
        <v>2025</v>
      </c>
      <c r="K1445" t="s">
        <v>68</v>
      </c>
      <c r="L1445" t="s">
        <v>85</v>
      </c>
      <c r="M1445" t="s">
        <v>66</v>
      </c>
      <c r="N1445" t="s">
        <v>20</v>
      </c>
      <c r="O1445" t="s">
        <v>164</v>
      </c>
      <c r="P1445" t="s">
        <v>679</v>
      </c>
      <c r="Q1445" t="s">
        <v>840</v>
      </c>
      <c r="R1445" t="s">
        <v>263</v>
      </c>
      <c r="S1445" t="s">
        <v>670</v>
      </c>
      <c r="T1445" t="s">
        <v>46</v>
      </c>
    </row>
    <row r="1446" spans="1:20" x14ac:dyDescent="0.2">
      <c r="A1446" t="s">
        <v>668</v>
      </c>
      <c r="B1446" t="s">
        <v>18</v>
      </c>
      <c r="C1446" t="s">
        <v>19</v>
      </c>
      <c r="D1446" s="21">
        <v>45939</v>
      </c>
      <c r="E1446">
        <v>154</v>
      </c>
      <c r="F1446">
        <v>174</v>
      </c>
      <c r="G1446" s="29">
        <f t="shared" si="16"/>
        <v>0.23428571428571429</v>
      </c>
      <c r="J1446">
        <v>2025</v>
      </c>
      <c r="K1446" t="s">
        <v>68</v>
      </c>
      <c r="L1446" t="s">
        <v>85</v>
      </c>
      <c r="M1446" t="s">
        <v>66</v>
      </c>
      <c r="N1446" t="s">
        <v>20</v>
      </c>
      <c r="O1446" t="s">
        <v>656</v>
      </c>
      <c r="P1446" t="s">
        <v>679</v>
      </c>
      <c r="Q1446" t="s">
        <v>840</v>
      </c>
      <c r="R1446" t="s">
        <v>263</v>
      </c>
      <c r="S1446" t="s">
        <v>670</v>
      </c>
      <c r="T1446" t="s">
        <v>46</v>
      </c>
    </row>
    <row r="1447" spans="1:20" x14ac:dyDescent="0.2">
      <c r="A1447" t="s">
        <v>668</v>
      </c>
      <c r="B1447" t="s">
        <v>18</v>
      </c>
      <c r="C1447" t="s">
        <v>19</v>
      </c>
      <c r="D1447" s="21">
        <v>45940</v>
      </c>
      <c r="E1447">
        <v>154</v>
      </c>
      <c r="F1447">
        <v>174</v>
      </c>
      <c r="G1447" s="29">
        <f t="shared" si="16"/>
        <v>0.23428571428571429</v>
      </c>
      <c r="J1447">
        <v>2025</v>
      </c>
      <c r="K1447" t="s">
        <v>68</v>
      </c>
      <c r="L1447" t="s">
        <v>85</v>
      </c>
      <c r="M1447" t="s">
        <v>66</v>
      </c>
      <c r="N1447" t="s">
        <v>20</v>
      </c>
      <c r="O1447" t="s">
        <v>43</v>
      </c>
      <c r="P1447" t="s">
        <v>679</v>
      </c>
      <c r="Q1447" t="s">
        <v>840</v>
      </c>
      <c r="R1447" t="s">
        <v>263</v>
      </c>
      <c r="S1447" t="s">
        <v>670</v>
      </c>
      <c r="T1447" t="s">
        <v>46</v>
      </c>
    </row>
    <row r="1448" spans="1:20" x14ac:dyDescent="0.2">
      <c r="A1448" t="s">
        <v>698</v>
      </c>
      <c r="B1448" t="s">
        <v>18</v>
      </c>
      <c r="C1448" t="s">
        <v>19</v>
      </c>
      <c r="D1448" s="21">
        <v>45868</v>
      </c>
      <c r="E1448">
        <v>161</v>
      </c>
      <c r="F1448">
        <v>189</v>
      </c>
      <c r="G1448" s="29">
        <f t="shared" si="16"/>
        <v>0.25</v>
      </c>
      <c r="J1448">
        <v>2025</v>
      </c>
      <c r="K1448" t="s">
        <v>78</v>
      </c>
      <c r="L1448" t="s">
        <v>50</v>
      </c>
      <c r="M1448" t="s">
        <v>66</v>
      </c>
      <c r="N1448" t="s">
        <v>20</v>
      </c>
      <c r="P1448" t="s">
        <v>699</v>
      </c>
      <c r="Q1448" t="s">
        <v>700</v>
      </c>
      <c r="R1448" t="s">
        <v>263</v>
      </c>
      <c r="S1448" t="s">
        <v>701</v>
      </c>
      <c r="T1448" t="s">
        <v>46</v>
      </c>
    </row>
    <row r="1449" spans="1:20" x14ac:dyDescent="0.2">
      <c r="A1449" t="s">
        <v>698</v>
      </c>
      <c r="B1449" t="s">
        <v>18</v>
      </c>
      <c r="C1449" t="s">
        <v>19</v>
      </c>
      <c r="D1449" s="21">
        <v>45868</v>
      </c>
      <c r="E1449">
        <v>161</v>
      </c>
      <c r="F1449">
        <v>189</v>
      </c>
      <c r="G1449" s="29">
        <f t="shared" si="16"/>
        <v>0.25</v>
      </c>
      <c r="J1449">
        <v>2025</v>
      </c>
      <c r="K1449" t="s">
        <v>68</v>
      </c>
      <c r="L1449" t="s">
        <v>50</v>
      </c>
      <c r="M1449" t="s">
        <v>66</v>
      </c>
      <c r="N1449" t="s">
        <v>20</v>
      </c>
      <c r="P1449" t="s">
        <v>702</v>
      </c>
      <c r="Q1449" t="s">
        <v>700</v>
      </c>
      <c r="R1449" t="s">
        <v>263</v>
      </c>
      <c r="S1449" t="s">
        <v>701</v>
      </c>
      <c r="T1449" t="s">
        <v>46</v>
      </c>
    </row>
    <row r="1450" spans="1:20" x14ac:dyDescent="0.2">
      <c r="A1450" t="s">
        <v>698</v>
      </c>
      <c r="B1450" t="s">
        <v>18</v>
      </c>
      <c r="C1450" t="s">
        <v>19</v>
      </c>
      <c r="D1450" s="21">
        <v>45868</v>
      </c>
      <c r="E1450">
        <v>161</v>
      </c>
      <c r="F1450">
        <v>189</v>
      </c>
      <c r="G1450" s="29">
        <f t="shared" si="16"/>
        <v>0.25</v>
      </c>
      <c r="J1450">
        <v>2025</v>
      </c>
      <c r="K1450" t="s">
        <v>75</v>
      </c>
      <c r="L1450" t="s">
        <v>50</v>
      </c>
      <c r="M1450" t="s">
        <v>66</v>
      </c>
      <c r="N1450" t="s">
        <v>20</v>
      </c>
      <c r="P1450" t="s">
        <v>703</v>
      </c>
      <c r="Q1450" t="s">
        <v>700</v>
      </c>
      <c r="R1450" t="s">
        <v>263</v>
      </c>
      <c r="S1450" t="s">
        <v>701</v>
      </c>
      <c r="T1450" t="s">
        <v>46</v>
      </c>
    </row>
    <row r="1451" spans="1:20" x14ac:dyDescent="0.2">
      <c r="A1451" t="s">
        <v>698</v>
      </c>
      <c r="B1451" t="s">
        <v>18</v>
      </c>
      <c r="C1451" t="s">
        <v>19</v>
      </c>
      <c r="D1451" s="21">
        <v>45869</v>
      </c>
      <c r="E1451">
        <v>161</v>
      </c>
      <c r="F1451">
        <v>189</v>
      </c>
      <c r="G1451" s="29">
        <f t="shared" si="16"/>
        <v>0.25</v>
      </c>
      <c r="J1451">
        <v>2025</v>
      </c>
      <c r="K1451" t="s">
        <v>78</v>
      </c>
      <c r="L1451" t="s">
        <v>50</v>
      </c>
      <c r="M1451" t="s">
        <v>66</v>
      </c>
      <c r="N1451" t="s">
        <v>20</v>
      </c>
      <c r="O1451" t="s">
        <v>43</v>
      </c>
      <c r="P1451" t="s">
        <v>702</v>
      </c>
      <c r="Q1451" t="s">
        <v>697</v>
      </c>
      <c r="R1451" t="s">
        <v>263</v>
      </c>
      <c r="S1451" t="s">
        <v>701</v>
      </c>
      <c r="T1451" t="s">
        <v>46</v>
      </c>
    </row>
    <row r="1452" spans="1:20" x14ac:dyDescent="0.2">
      <c r="A1452" t="s">
        <v>698</v>
      </c>
      <c r="B1452" t="s">
        <v>18</v>
      </c>
      <c r="C1452" t="s">
        <v>19</v>
      </c>
      <c r="D1452" s="21">
        <v>45869</v>
      </c>
      <c r="E1452">
        <v>161</v>
      </c>
      <c r="F1452">
        <v>189</v>
      </c>
      <c r="G1452" s="29">
        <f t="shared" si="16"/>
        <v>0.25</v>
      </c>
      <c r="J1452">
        <v>2025</v>
      </c>
      <c r="K1452" t="s">
        <v>68</v>
      </c>
      <c r="L1452" t="s">
        <v>50</v>
      </c>
      <c r="M1452" t="s">
        <v>66</v>
      </c>
      <c r="N1452" t="s">
        <v>20</v>
      </c>
      <c r="O1452" t="s">
        <v>43</v>
      </c>
      <c r="P1452" t="s">
        <v>702</v>
      </c>
      <c r="Q1452" t="s">
        <v>697</v>
      </c>
      <c r="R1452" t="s">
        <v>263</v>
      </c>
      <c r="S1452" t="s">
        <v>701</v>
      </c>
      <c r="T1452" t="s">
        <v>46</v>
      </c>
    </row>
    <row r="1453" spans="1:20" x14ac:dyDescent="0.2">
      <c r="A1453" t="s">
        <v>698</v>
      </c>
      <c r="B1453" t="s">
        <v>18</v>
      </c>
      <c r="C1453" t="s">
        <v>19</v>
      </c>
      <c r="D1453" s="21">
        <v>45869</v>
      </c>
      <c r="E1453">
        <v>161</v>
      </c>
      <c r="F1453">
        <v>189</v>
      </c>
      <c r="G1453" s="29">
        <f t="shared" si="16"/>
        <v>0.25</v>
      </c>
      <c r="J1453">
        <v>2025</v>
      </c>
      <c r="K1453" t="s">
        <v>75</v>
      </c>
      <c r="L1453" t="s">
        <v>50</v>
      </c>
      <c r="M1453" t="s">
        <v>66</v>
      </c>
      <c r="N1453" t="s">
        <v>20</v>
      </c>
      <c r="O1453" t="s">
        <v>43</v>
      </c>
      <c r="P1453" t="s">
        <v>703</v>
      </c>
      <c r="Q1453" t="s">
        <v>697</v>
      </c>
      <c r="R1453" t="s">
        <v>263</v>
      </c>
      <c r="S1453" t="s">
        <v>701</v>
      </c>
      <c r="T1453" t="s">
        <v>46</v>
      </c>
    </row>
    <row r="1454" spans="1:20" x14ac:dyDescent="0.2">
      <c r="A1454" t="s">
        <v>698</v>
      </c>
      <c r="B1454" t="s">
        <v>18</v>
      </c>
      <c r="C1454" t="s">
        <v>19</v>
      </c>
      <c r="D1454" s="21">
        <v>45870</v>
      </c>
      <c r="E1454">
        <v>161</v>
      </c>
      <c r="F1454">
        <v>189</v>
      </c>
      <c r="G1454" s="29">
        <f t="shared" si="16"/>
        <v>0.25</v>
      </c>
      <c r="J1454">
        <v>2025</v>
      </c>
      <c r="K1454" t="s">
        <v>78</v>
      </c>
      <c r="L1454" t="s">
        <v>50</v>
      </c>
      <c r="M1454" t="s">
        <v>81</v>
      </c>
      <c r="N1454" t="s">
        <v>20</v>
      </c>
      <c r="O1454" t="s">
        <v>43</v>
      </c>
      <c r="P1454" t="s">
        <v>702</v>
      </c>
      <c r="Q1454" t="s">
        <v>697</v>
      </c>
      <c r="R1454" t="s">
        <v>263</v>
      </c>
      <c r="S1454" t="s">
        <v>701</v>
      </c>
      <c r="T1454" t="s">
        <v>46</v>
      </c>
    </row>
    <row r="1455" spans="1:20" x14ac:dyDescent="0.2">
      <c r="A1455" t="s">
        <v>698</v>
      </c>
      <c r="B1455" t="s">
        <v>18</v>
      </c>
      <c r="C1455" t="s">
        <v>19</v>
      </c>
      <c r="D1455" s="21">
        <v>45870</v>
      </c>
      <c r="E1455">
        <v>161</v>
      </c>
      <c r="F1455">
        <v>189</v>
      </c>
      <c r="G1455" s="29">
        <f t="shared" si="16"/>
        <v>0.25</v>
      </c>
      <c r="J1455">
        <v>2025</v>
      </c>
      <c r="K1455" t="s">
        <v>68</v>
      </c>
      <c r="L1455" t="s">
        <v>50</v>
      </c>
      <c r="M1455" t="s">
        <v>81</v>
      </c>
      <c r="N1455" t="s">
        <v>20</v>
      </c>
      <c r="O1455" t="s">
        <v>43</v>
      </c>
      <c r="P1455" t="s">
        <v>702</v>
      </c>
      <c r="Q1455" t="s">
        <v>697</v>
      </c>
      <c r="R1455" t="s">
        <v>263</v>
      </c>
      <c r="S1455" t="s">
        <v>701</v>
      </c>
      <c r="T1455" t="s">
        <v>46</v>
      </c>
    </row>
    <row r="1456" spans="1:20" x14ac:dyDescent="0.2">
      <c r="A1456" t="s">
        <v>698</v>
      </c>
      <c r="B1456" t="s">
        <v>18</v>
      </c>
      <c r="C1456" t="s">
        <v>19</v>
      </c>
      <c r="D1456" s="21">
        <v>45870</v>
      </c>
      <c r="E1456">
        <v>161</v>
      </c>
      <c r="F1456">
        <v>189</v>
      </c>
      <c r="G1456" s="29">
        <f t="shared" si="16"/>
        <v>0.25</v>
      </c>
      <c r="J1456">
        <v>2025</v>
      </c>
      <c r="K1456" t="s">
        <v>75</v>
      </c>
      <c r="L1456" t="s">
        <v>50</v>
      </c>
      <c r="M1456" t="s">
        <v>81</v>
      </c>
      <c r="N1456" t="s">
        <v>20</v>
      </c>
      <c r="O1456" t="s">
        <v>43</v>
      </c>
      <c r="P1456" t="s">
        <v>703</v>
      </c>
      <c r="Q1456" t="s">
        <v>697</v>
      </c>
      <c r="R1456" t="s">
        <v>263</v>
      </c>
      <c r="S1456" t="s">
        <v>701</v>
      </c>
      <c r="T1456" t="s">
        <v>46</v>
      </c>
    </row>
    <row r="1457" spans="1:20" x14ac:dyDescent="0.2">
      <c r="A1457" t="s">
        <v>698</v>
      </c>
      <c r="B1457" t="s">
        <v>18</v>
      </c>
      <c r="C1457" t="s">
        <v>19</v>
      </c>
      <c r="D1457" s="21">
        <v>45873</v>
      </c>
      <c r="E1457">
        <v>161</v>
      </c>
      <c r="F1457">
        <v>189</v>
      </c>
      <c r="G1457" s="29">
        <f t="shared" si="16"/>
        <v>0.25</v>
      </c>
      <c r="J1457">
        <v>2025</v>
      </c>
      <c r="K1457" t="s">
        <v>68</v>
      </c>
      <c r="L1457" t="s">
        <v>50</v>
      </c>
      <c r="M1457" t="s">
        <v>81</v>
      </c>
      <c r="N1457" t="s">
        <v>20</v>
      </c>
      <c r="O1457" t="s">
        <v>43</v>
      </c>
      <c r="P1457" t="s">
        <v>702</v>
      </c>
      <c r="Q1457" t="s">
        <v>697</v>
      </c>
      <c r="R1457" t="s">
        <v>263</v>
      </c>
      <c r="S1457" t="s">
        <v>701</v>
      </c>
      <c r="T1457" t="s">
        <v>46</v>
      </c>
    </row>
    <row r="1458" spans="1:20" x14ac:dyDescent="0.2">
      <c r="A1458" t="s">
        <v>698</v>
      </c>
      <c r="B1458" t="s">
        <v>18</v>
      </c>
      <c r="C1458" t="s">
        <v>19</v>
      </c>
      <c r="D1458" s="21">
        <v>45873</v>
      </c>
      <c r="E1458">
        <v>161</v>
      </c>
      <c r="F1458">
        <v>189</v>
      </c>
      <c r="G1458" s="29">
        <f t="shared" si="16"/>
        <v>0.25</v>
      </c>
      <c r="J1458">
        <v>2025</v>
      </c>
      <c r="K1458" t="s">
        <v>75</v>
      </c>
      <c r="L1458" t="s">
        <v>50</v>
      </c>
      <c r="M1458" t="s">
        <v>81</v>
      </c>
      <c r="N1458" t="s">
        <v>20</v>
      </c>
      <c r="O1458" t="s">
        <v>43</v>
      </c>
      <c r="P1458" t="s">
        <v>703</v>
      </c>
      <c r="Q1458" t="s">
        <v>697</v>
      </c>
      <c r="R1458" t="s">
        <v>263</v>
      </c>
      <c r="S1458" t="s">
        <v>701</v>
      </c>
      <c r="T1458" t="s">
        <v>46</v>
      </c>
    </row>
    <row r="1459" spans="1:20" x14ac:dyDescent="0.2">
      <c r="A1459" t="s">
        <v>698</v>
      </c>
      <c r="B1459" t="s">
        <v>18</v>
      </c>
      <c r="C1459" t="s">
        <v>19</v>
      </c>
      <c r="D1459" s="21">
        <v>45873</v>
      </c>
      <c r="E1459">
        <v>161</v>
      </c>
      <c r="F1459">
        <v>189</v>
      </c>
      <c r="G1459" s="29">
        <f t="shared" si="16"/>
        <v>0.25</v>
      </c>
      <c r="J1459">
        <v>2025</v>
      </c>
      <c r="K1459" t="s">
        <v>78</v>
      </c>
      <c r="L1459" t="s">
        <v>50</v>
      </c>
      <c r="M1459" t="s">
        <v>81</v>
      </c>
      <c r="N1459" t="s">
        <v>20</v>
      </c>
      <c r="O1459" t="s">
        <v>43</v>
      </c>
      <c r="P1459" t="s">
        <v>702</v>
      </c>
      <c r="Q1459" t="s">
        <v>697</v>
      </c>
      <c r="R1459" t="s">
        <v>263</v>
      </c>
      <c r="S1459" t="s">
        <v>701</v>
      </c>
      <c r="T1459" t="s">
        <v>46</v>
      </c>
    </row>
    <row r="1460" spans="1:20" x14ac:dyDescent="0.2">
      <c r="A1460" t="s">
        <v>698</v>
      </c>
      <c r="B1460" t="s">
        <v>18</v>
      </c>
      <c r="C1460" t="s">
        <v>19</v>
      </c>
      <c r="D1460" s="21">
        <v>45874</v>
      </c>
      <c r="E1460">
        <v>161</v>
      </c>
      <c r="F1460">
        <v>189</v>
      </c>
      <c r="G1460" s="29">
        <f t="shared" si="16"/>
        <v>0.25</v>
      </c>
      <c r="J1460">
        <v>2025</v>
      </c>
      <c r="K1460" t="s">
        <v>68</v>
      </c>
      <c r="L1460" t="s">
        <v>50</v>
      </c>
      <c r="M1460" t="s">
        <v>81</v>
      </c>
      <c r="N1460" t="s">
        <v>20</v>
      </c>
      <c r="O1460" t="s">
        <v>43</v>
      </c>
      <c r="P1460" t="s">
        <v>702</v>
      </c>
      <c r="Q1460" t="s">
        <v>697</v>
      </c>
      <c r="R1460" t="s">
        <v>263</v>
      </c>
      <c r="S1460" t="s">
        <v>701</v>
      </c>
      <c r="T1460" t="s">
        <v>46</v>
      </c>
    </row>
    <row r="1461" spans="1:20" x14ac:dyDescent="0.2">
      <c r="A1461" t="s">
        <v>698</v>
      </c>
      <c r="B1461" t="s">
        <v>18</v>
      </c>
      <c r="C1461" t="s">
        <v>19</v>
      </c>
      <c r="D1461" s="21">
        <v>45874</v>
      </c>
      <c r="E1461">
        <v>161</v>
      </c>
      <c r="F1461">
        <v>189</v>
      </c>
      <c r="G1461" s="29">
        <f t="shared" si="16"/>
        <v>0.25</v>
      </c>
      <c r="J1461">
        <v>2025</v>
      </c>
      <c r="K1461" t="s">
        <v>75</v>
      </c>
      <c r="L1461" t="s">
        <v>50</v>
      </c>
      <c r="M1461" t="s">
        <v>81</v>
      </c>
      <c r="N1461" t="s">
        <v>20</v>
      </c>
      <c r="O1461" t="s">
        <v>43</v>
      </c>
      <c r="P1461" t="s">
        <v>703</v>
      </c>
      <c r="Q1461" t="s">
        <v>697</v>
      </c>
      <c r="R1461" t="s">
        <v>263</v>
      </c>
      <c r="S1461" t="s">
        <v>701</v>
      </c>
      <c r="T1461" t="s">
        <v>46</v>
      </c>
    </row>
    <row r="1462" spans="1:20" x14ac:dyDescent="0.2">
      <c r="A1462" t="s">
        <v>698</v>
      </c>
      <c r="B1462" t="s">
        <v>18</v>
      </c>
      <c r="C1462" t="s">
        <v>19</v>
      </c>
      <c r="D1462" s="21">
        <v>45874</v>
      </c>
      <c r="E1462">
        <v>161</v>
      </c>
      <c r="F1462">
        <v>189</v>
      </c>
      <c r="G1462" s="29">
        <f t="shared" si="16"/>
        <v>0.25</v>
      </c>
      <c r="J1462">
        <v>2025</v>
      </c>
      <c r="K1462" t="s">
        <v>78</v>
      </c>
      <c r="L1462" t="s">
        <v>50</v>
      </c>
      <c r="M1462" t="s">
        <v>81</v>
      </c>
      <c r="N1462" t="s">
        <v>20</v>
      </c>
      <c r="O1462" t="s">
        <v>43</v>
      </c>
      <c r="P1462" t="s">
        <v>702</v>
      </c>
      <c r="Q1462" t="s">
        <v>697</v>
      </c>
      <c r="R1462" t="s">
        <v>263</v>
      </c>
      <c r="S1462" t="s">
        <v>701</v>
      </c>
      <c r="T1462" t="s">
        <v>46</v>
      </c>
    </row>
    <row r="1463" spans="1:20" x14ac:dyDescent="0.2">
      <c r="A1463" t="s">
        <v>698</v>
      </c>
      <c r="B1463" t="s">
        <v>18</v>
      </c>
      <c r="C1463" t="s">
        <v>19</v>
      </c>
      <c r="D1463" s="21">
        <v>45875</v>
      </c>
      <c r="E1463">
        <v>147</v>
      </c>
      <c r="F1463">
        <v>161</v>
      </c>
      <c r="G1463" s="29">
        <f t="shared" si="16"/>
        <v>0.22</v>
      </c>
      <c r="J1463">
        <v>2025</v>
      </c>
      <c r="K1463" t="s">
        <v>78</v>
      </c>
      <c r="L1463" t="s">
        <v>50</v>
      </c>
      <c r="M1463" t="s">
        <v>81</v>
      </c>
      <c r="N1463" t="s">
        <v>20</v>
      </c>
      <c r="O1463" t="s">
        <v>83</v>
      </c>
      <c r="P1463" t="s">
        <v>730</v>
      </c>
      <c r="Q1463" t="s">
        <v>697</v>
      </c>
      <c r="R1463" t="s">
        <v>263</v>
      </c>
      <c r="S1463" t="s">
        <v>701</v>
      </c>
      <c r="T1463" t="s">
        <v>46</v>
      </c>
    </row>
    <row r="1464" spans="1:20" x14ac:dyDescent="0.2">
      <c r="A1464" t="s">
        <v>698</v>
      </c>
      <c r="B1464" t="s">
        <v>18</v>
      </c>
      <c r="C1464" t="s">
        <v>19</v>
      </c>
      <c r="D1464" s="21">
        <v>45875</v>
      </c>
      <c r="E1464">
        <v>147</v>
      </c>
      <c r="F1464">
        <v>161</v>
      </c>
      <c r="G1464" s="29">
        <f t="shared" si="16"/>
        <v>0.22</v>
      </c>
      <c r="J1464">
        <v>2025</v>
      </c>
      <c r="K1464" t="s">
        <v>68</v>
      </c>
      <c r="L1464" t="s">
        <v>50</v>
      </c>
      <c r="M1464" t="s">
        <v>81</v>
      </c>
      <c r="N1464" t="s">
        <v>20</v>
      </c>
      <c r="O1464" t="s">
        <v>83</v>
      </c>
      <c r="P1464" t="s">
        <v>731</v>
      </c>
      <c r="Q1464" t="s">
        <v>697</v>
      </c>
      <c r="R1464" t="s">
        <v>263</v>
      </c>
      <c r="S1464" t="s">
        <v>701</v>
      </c>
      <c r="T1464" t="s">
        <v>46</v>
      </c>
    </row>
    <row r="1465" spans="1:20" x14ac:dyDescent="0.2">
      <c r="A1465" t="s">
        <v>698</v>
      </c>
      <c r="B1465" t="s">
        <v>18</v>
      </c>
      <c r="C1465" t="s">
        <v>19</v>
      </c>
      <c r="D1465" s="21">
        <v>45875</v>
      </c>
      <c r="E1465">
        <v>147</v>
      </c>
      <c r="F1465">
        <v>161</v>
      </c>
      <c r="G1465" s="29">
        <f t="shared" si="16"/>
        <v>0.22</v>
      </c>
      <c r="J1465">
        <v>2025</v>
      </c>
      <c r="K1465" t="s">
        <v>75</v>
      </c>
      <c r="L1465" t="s">
        <v>50</v>
      </c>
      <c r="M1465" t="s">
        <v>81</v>
      </c>
      <c r="N1465" t="s">
        <v>20</v>
      </c>
      <c r="O1465" t="s">
        <v>83</v>
      </c>
      <c r="P1465" t="s">
        <v>730</v>
      </c>
      <c r="Q1465" t="s">
        <v>697</v>
      </c>
      <c r="R1465" t="s">
        <v>263</v>
      </c>
      <c r="S1465" t="s">
        <v>701</v>
      </c>
      <c r="T1465" t="s">
        <v>46</v>
      </c>
    </row>
    <row r="1466" spans="1:20" x14ac:dyDescent="0.2">
      <c r="A1466" t="s">
        <v>698</v>
      </c>
      <c r="B1466" t="s">
        <v>18</v>
      </c>
      <c r="C1466" t="s">
        <v>19</v>
      </c>
      <c r="D1466" s="21">
        <v>45876</v>
      </c>
      <c r="E1466">
        <v>133</v>
      </c>
      <c r="F1466">
        <v>154</v>
      </c>
      <c r="G1466" s="29">
        <f t="shared" si="16"/>
        <v>0.20499999999999999</v>
      </c>
      <c r="J1466">
        <v>2025</v>
      </c>
      <c r="K1466" t="s">
        <v>68</v>
      </c>
      <c r="M1466" t="s">
        <v>81</v>
      </c>
      <c r="N1466" t="s">
        <v>20</v>
      </c>
      <c r="O1466" t="s">
        <v>83</v>
      </c>
      <c r="P1466" t="s">
        <v>748</v>
      </c>
      <c r="Q1466" t="s">
        <v>697</v>
      </c>
      <c r="R1466" t="s">
        <v>263</v>
      </c>
      <c r="S1466" t="s">
        <v>701</v>
      </c>
      <c r="T1466" t="s">
        <v>46</v>
      </c>
    </row>
    <row r="1467" spans="1:20" x14ac:dyDescent="0.2">
      <c r="A1467" t="s">
        <v>698</v>
      </c>
      <c r="B1467" t="s">
        <v>18</v>
      </c>
      <c r="C1467" t="s">
        <v>19</v>
      </c>
      <c r="D1467" s="21">
        <v>45876</v>
      </c>
      <c r="E1467">
        <v>133</v>
      </c>
      <c r="F1467">
        <v>154</v>
      </c>
      <c r="G1467" s="29">
        <f t="shared" si="16"/>
        <v>0.20499999999999999</v>
      </c>
      <c r="J1467">
        <v>2025</v>
      </c>
      <c r="K1467" t="s">
        <v>75</v>
      </c>
      <c r="M1467" t="s">
        <v>81</v>
      </c>
      <c r="N1467" t="s">
        <v>20</v>
      </c>
      <c r="O1467" t="s">
        <v>83</v>
      </c>
      <c r="P1467" t="s">
        <v>748</v>
      </c>
      <c r="Q1467" t="s">
        <v>697</v>
      </c>
      <c r="R1467" t="s">
        <v>263</v>
      </c>
      <c r="S1467" t="s">
        <v>701</v>
      </c>
      <c r="T1467" t="s">
        <v>46</v>
      </c>
    </row>
    <row r="1468" spans="1:20" x14ac:dyDescent="0.2">
      <c r="A1468" t="s">
        <v>698</v>
      </c>
      <c r="B1468" t="s">
        <v>18</v>
      </c>
      <c r="C1468" t="s">
        <v>19</v>
      </c>
      <c r="D1468" s="21">
        <v>45876</v>
      </c>
      <c r="E1468">
        <v>133</v>
      </c>
      <c r="F1468">
        <v>154</v>
      </c>
      <c r="G1468" s="29">
        <f t="shared" si="16"/>
        <v>0.20499999999999999</v>
      </c>
      <c r="J1468">
        <v>2025</v>
      </c>
      <c r="K1468" t="s">
        <v>78</v>
      </c>
      <c r="M1468" t="s">
        <v>81</v>
      </c>
      <c r="N1468" t="s">
        <v>20</v>
      </c>
      <c r="O1468" t="s">
        <v>83</v>
      </c>
      <c r="P1468" t="s">
        <v>748</v>
      </c>
      <c r="Q1468" t="s">
        <v>697</v>
      </c>
      <c r="R1468" t="s">
        <v>263</v>
      </c>
      <c r="S1468" t="s">
        <v>701</v>
      </c>
      <c r="T1468" t="s">
        <v>46</v>
      </c>
    </row>
    <row r="1469" spans="1:20" x14ac:dyDescent="0.2">
      <c r="A1469" t="s">
        <v>698</v>
      </c>
      <c r="B1469" t="s">
        <v>18</v>
      </c>
      <c r="C1469" t="s">
        <v>19</v>
      </c>
      <c r="D1469" s="21">
        <v>45877</v>
      </c>
      <c r="E1469">
        <v>119</v>
      </c>
      <c r="F1469">
        <v>141</v>
      </c>
      <c r="G1469" s="29">
        <f t="shared" si="16"/>
        <v>0.18571428571428572</v>
      </c>
      <c r="J1469">
        <v>2025</v>
      </c>
      <c r="K1469" t="s">
        <v>75</v>
      </c>
      <c r="M1469" t="s">
        <v>81</v>
      </c>
      <c r="N1469" t="s">
        <v>20</v>
      </c>
      <c r="O1469" t="s">
        <v>83</v>
      </c>
      <c r="P1469" t="s">
        <v>749</v>
      </c>
      <c r="Q1469" t="s">
        <v>697</v>
      </c>
      <c r="R1469" t="s">
        <v>263</v>
      </c>
      <c r="S1469" t="s">
        <v>701</v>
      </c>
      <c r="T1469" t="s">
        <v>46</v>
      </c>
    </row>
    <row r="1470" spans="1:20" x14ac:dyDescent="0.2">
      <c r="A1470" t="s">
        <v>698</v>
      </c>
      <c r="B1470" t="s">
        <v>18</v>
      </c>
      <c r="C1470" t="s">
        <v>19</v>
      </c>
      <c r="D1470" s="21">
        <v>45877</v>
      </c>
      <c r="E1470">
        <v>119</v>
      </c>
      <c r="F1470">
        <v>141</v>
      </c>
      <c r="G1470" s="29">
        <f t="shared" si="16"/>
        <v>0.18571428571428572</v>
      </c>
      <c r="J1470">
        <v>2025</v>
      </c>
      <c r="K1470" t="s">
        <v>68</v>
      </c>
      <c r="M1470" t="s">
        <v>81</v>
      </c>
      <c r="N1470" t="s">
        <v>20</v>
      </c>
      <c r="O1470" t="s">
        <v>83</v>
      </c>
      <c r="P1470" t="s">
        <v>749</v>
      </c>
      <c r="Q1470" t="s">
        <v>697</v>
      </c>
      <c r="R1470" t="s">
        <v>263</v>
      </c>
      <c r="S1470" t="s">
        <v>701</v>
      </c>
      <c r="T1470" t="s">
        <v>46</v>
      </c>
    </row>
    <row r="1471" spans="1:20" x14ac:dyDescent="0.2">
      <c r="A1471" t="s">
        <v>698</v>
      </c>
      <c r="B1471" t="s">
        <v>18</v>
      </c>
      <c r="C1471" t="s">
        <v>19</v>
      </c>
      <c r="D1471" s="21">
        <v>45877</v>
      </c>
      <c r="E1471">
        <v>119</v>
      </c>
      <c r="F1471">
        <v>141</v>
      </c>
      <c r="G1471" s="29">
        <f t="shared" si="16"/>
        <v>0.18571428571428572</v>
      </c>
      <c r="J1471">
        <v>2025</v>
      </c>
      <c r="K1471" t="s">
        <v>78</v>
      </c>
      <c r="M1471" t="s">
        <v>81</v>
      </c>
      <c r="N1471" t="s">
        <v>20</v>
      </c>
      <c r="O1471" t="s">
        <v>83</v>
      </c>
      <c r="P1471" t="s">
        <v>749</v>
      </c>
      <c r="Q1471" t="s">
        <v>697</v>
      </c>
      <c r="R1471" t="s">
        <v>263</v>
      </c>
      <c r="S1471" t="s">
        <v>701</v>
      </c>
      <c r="T1471" t="s">
        <v>46</v>
      </c>
    </row>
    <row r="1472" spans="1:20" x14ac:dyDescent="0.2">
      <c r="A1472" t="s">
        <v>698</v>
      </c>
      <c r="B1472" t="s">
        <v>18</v>
      </c>
      <c r="C1472" t="s">
        <v>19</v>
      </c>
      <c r="D1472" s="21">
        <v>45880</v>
      </c>
      <c r="E1472">
        <v>119</v>
      </c>
      <c r="F1472">
        <v>141</v>
      </c>
      <c r="G1472" s="29">
        <f t="shared" si="16"/>
        <v>0.18571428571428572</v>
      </c>
      <c r="J1472">
        <v>2025</v>
      </c>
      <c r="K1472" t="s">
        <v>68</v>
      </c>
      <c r="M1472" t="s">
        <v>81</v>
      </c>
      <c r="N1472" t="s">
        <v>20</v>
      </c>
      <c r="O1472" t="s">
        <v>43</v>
      </c>
      <c r="P1472" t="s">
        <v>749</v>
      </c>
      <c r="Q1472" t="s">
        <v>697</v>
      </c>
      <c r="R1472" t="s">
        <v>263</v>
      </c>
      <c r="S1472" t="s">
        <v>701</v>
      </c>
      <c r="T1472" t="s">
        <v>46</v>
      </c>
    </row>
    <row r="1473" spans="1:20" x14ac:dyDescent="0.2">
      <c r="A1473" t="s">
        <v>698</v>
      </c>
      <c r="B1473" t="s">
        <v>18</v>
      </c>
      <c r="C1473" t="s">
        <v>19</v>
      </c>
      <c r="D1473" s="21">
        <v>45880</v>
      </c>
      <c r="E1473">
        <v>119</v>
      </c>
      <c r="F1473">
        <v>141</v>
      </c>
      <c r="G1473" s="29">
        <f t="shared" si="16"/>
        <v>0.18571428571428572</v>
      </c>
      <c r="J1473">
        <v>2025</v>
      </c>
      <c r="K1473" t="s">
        <v>75</v>
      </c>
      <c r="M1473" t="s">
        <v>81</v>
      </c>
      <c r="N1473" t="s">
        <v>20</v>
      </c>
      <c r="O1473" t="s">
        <v>43</v>
      </c>
      <c r="P1473" t="s">
        <v>749</v>
      </c>
      <c r="Q1473" t="s">
        <v>697</v>
      </c>
      <c r="R1473" t="s">
        <v>263</v>
      </c>
      <c r="S1473" t="s">
        <v>701</v>
      </c>
      <c r="T1473" t="s">
        <v>46</v>
      </c>
    </row>
    <row r="1474" spans="1:20" x14ac:dyDescent="0.2">
      <c r="A1474" t="s">
        <v>698</v>
      </c>
      <c r="B1474" t="s">
        <v>18</v>
      </c>
      <c r="C1474" t="s">
        <v>19</v>
      </c>
      <c r="D1474" s="21">
        <v>45880</v>
      </c>
      <c r="E1474">
        <v>119</v>
      </c>
      <c r="F1474">
        <v>141</v>
      </c>
      <c r="G1474" s="29">
        <f t="shared" si="16"/>
        <v>0.18571428571428572</v>
      </c>
      <c r="J1474">
        <v>2025</v>
      </c>
      <c r="K1474" t="s">
        <v>78</v>
      </c>
      <c r="M1474" t="s">
        <v>81</v>
      </c>
      <c r="N1474" t="s">
        <v>20</v>
      </c>
      <c r="O1474" t="s">
        <v>43</v>
      </c>
      <c r="P1474" t="s">
        <v>749</v>
      </c>
      <c r="Q1474" t="s">
        <v>697</v>
      </c>
      <c r="R1474" t="s">
        <v>263</v>
      </c>
      <c r="S1474" t="s">
        <v>701</v>
      </c>
      <c r="T1474" t="s">
        <v>46</v>
      </c>
    </row>
    <row r="1475" spans="1:20" x14ac:dyDescent="0.2">
      <c r="A1475" t="s">
        <v>698</v>
      </c>
      <c r="B1475" t="s">
        <v>18</v>
      </c>
      <c r="C1475" t="s">
        <v>19</v>
      </c>
      <c r="D1475" s="21">
        <v>45881</v>
      </c>
      <c r="E1475">
        <v>119</v>
      </c>
      <c r="F1475">
        <v>141</v>
      </c>
      <c r="G1475" s="29">
        <f t="shared" si="16"/>
        <v>0.18571428571428572</v>
      </c>
      <c r="J1475">
        <v>2025</v>
      </c>
      <c r="K1475" t="s">
        <v>75</v>
      </c>
      <c r="M1475" t="s">
        <v>81</v>
      </c>
      <c r="N1475" t="s">
        <v>20</v>
      </c>
      <c r="O1475" t="s">
        <v>43</v>
      </c>
      <c r="P1475" t="s">
        <v>749</v>
      </c>
      <c r="Q1475" t="s">
        <v>697</v>
      </c>
      <c r="R1475" t="s">
        <v>263</v>
      </c>
      <c r="S1475" t="s">
        <v>701</v>
      </c>
      <c r="T1475" t="s">
        <v>46</v>
      </c>
    </row>
    <row r="1476" spans="1:20" x14ac:dyDescent="0.2">
      <c r="A1476" t="s">
        <v>698</v>
      </c>
      <c r="B1476" t="s">
        <v>18</v>
      </c>
      <c r="C1476" t="s">
        <v>19</v>
      </c>
      <c r="D1476" s="21">
        <v>45881</v>
      </c>
      <c r="E1476">
        <v>119</v>
      </c>
      <c r="F1476">
        <v>141</v>
      </c>
      <c r="G1476" s="29">
        <f t="shared" si="16"/>
        <v>0.18571428571428572</v>
      </c>
      <c r="J1476">
        <v>2025</v>
      </c>
      <c r="K1476" t="s">
        <v>68</v>
      </c>
      <c r="M1476" t="s">
        <v>81</v>
      </c>
      <c r="N1476" t="s">
        <v>20</v>
      </c>
      <c r="O1476" t="s">
        <v>43</v>
      </c>
      <c r="P1476" t="s">
        <v>749</v>
      </c>
      <c r="Q1476" t="s">
        <v>697</v>
      </c>
      <c r="R1476" t="s">
        <v>263</v>
      </c>
      <c r="S1476" t="s">
        <v>701</v>
      </c>
      <c r="T1476" t="s">
        <v>46</v>
      </c>
    </row>
    <row r="1477" spans="1:20" x14ac:dyDescent="0.2">
      <c r="A1477" t="s">
        <v>698</v>
      </c>
      <c r="B1477" t="s">
        <v>18</v>
      </c>
      <c r="C1477" t="s">
        <v>19</v>
      </c>
      <c r="D1477" s="21">
        <v>45881</v>
      </c>
      <c r="E1477">
        <v>119</v>
      </c>
      <c r="F1477">
        <v>141</v>
      </c>
      <c r="G1477" s="29">
        <f t="shared" si="16"/>
        <v>0.18571428571428572</v>
      </c>
      <c r="J1477">
        <v>2025</v>
      </c>
      <c r="K1477" t="s">
        <v>78</v>
      </c>
      <c r="M1477" t="s">
        <v>81</v>
      </c>
      <c r="N1477" t="s">
        <v>20</v>
      </c>
      <c r="O1477" t="s">
        <v>43</v>
      </c>
      <c r="P1477" t="s">
        <v>749</v>
      </c>
      <c r="Q1477" t="s">
        <v>697</v>
      </c>
      <c r="R1477" t="s">
        <v>263</v>
      </c>
      <c r="S1477" t="s">
        <v>701</v>
      </c>
      <c r="T1477" t="s">
        <v>46</v>
      </c>
    </row>
    <row r="1478" spans="1:20" x14ac:dyDescent="0.2">
      <c r="A1478" t="s">
        <v>698</v>
      </c>
      <c r="B1478" t="s">
        <v>18</v>
      </c>
      <c r="C1478" t="s">
        <v>19</v>
      </c>
      <c r="D1478" s="21">
        <v>45882</v>
      </c>
      <c r="E1478">
        <v>119</v>
      </c>
      <c r="F1478">
        <v>141</v>
      </c>
      <c r="G1478" s="29">
        <f t="shared" si="16"/>
        <v>0.18571428571428572</v>
      </c>
      <c r="J1478">
        <v>2025</v>
      </c>
      <c r="K1478" t="s">
        <v>68</v>
      </c>
      <c r="M1478" t="s">
        <v>81</v>
      </c>
      <c r="N1478" t="s">
        <v>20</v>
      </c>
      <c r="O1478" t="s">
        <v>43</v>
      </c>
      <c r="P1478" t="s">
        <v>749</v>
      </c>
      <c r="Q1478" t="s">
        <v>697</v>
      </c>
      <c r="R1478" t="s">
        <v>263</v>
      </c>
      <c r="S1478" t="s">
        <v>701</v>
      </c>
      <c r="T1478" t="s">
        <v>46</v>
      </c>
    </row>
    <row r="1479" spans="1:20" x14ac:dyDescent="0.2">
      <c r="A1479" t="s">
        <v>698</v>
      </c>
      <c r="B1479" t="s">
        <v>18</v>
      </c>
      <c r="C1479" t="s">
        <v>19</v>
      </c>
      <c r="D1479" s="21">
        <v>45882</v>
      </c>
      <c r="E1479">
        <v>119</v>
      </c>
      <c r="F1479">
        <v>141</v>
      </c>
      <c r="G1479" s="29">
        <f t="shared" si="16"/>
        <v>0.18571428571428572</v>
      </c>
      <c r="J1479">
        <v>2025</v>
      </c>
      <c r="K1479" t="s">
        <v>75</v>
      </c>
      <c r="M1479" t="s">
        <v>81</v>
      </c>
      <c r="N1479" t="s">
        <v>20</v>
      </c>
      <c r="O1479" t="s">
        <v>43</v>
      </c>
      <c r="P1479" t="s">
        <v>749</v>
      </c>
      <c r="Q1479" t="s">
        <v>697</v>
      </c>
      <c r="R1479" t="s">
        <v>263</v>
      </c>
      <c r="S1479" t="s">
        <v>701</v>
      </c>
      <c r="T1479" t="s">
        <v>46</v>
      </c>
    </row>
    <row r="1480" spans="1:20" x14ac:dyDescent="0.2">
      <c r="A1480" t="s">
        <v>698</v>
      </c>
      <c r="B1480" t="s">
        <v>18</v>
      </c>
      <c r="C1480" t="s">
        <v>19</v>
      </c>
      <c r="D1480" s="21">
        <v>45882</v>
      </c>
      <c r="E1480">
        <v>119</v>
      </c>
      <c r="F1480">
        <v>141</v>
      </c>
      <c r="G1480" s="29">
        <f t="shared" si="16"/>
        <v>0.18571428571428572</v>
      </c>
      <c r="J1480">
        <v>2025</v>
      </c>
      <c r="K1480" t="s">
        <v>78</v>
      </c>
      <c r="M1480" t="s">
        <v>81</v>
      </c>
      <c r="N1480" t="s">
        <v>20</v>
      </c>
      <c r="O1480" t="s">
        <v>43</v>
      </c>
      <c r="P1480" t="s">
        <v>749</v>
      </c>
      <c r="Q1480" t="s">
        <v>697</v>
      </c>
      <c r="R1480" t="s">
        <v>263</v>
      </c>
      <c r="S1480" t="s">
        <v>701</v>
      </c>
      <c r="T1480" t="s">
        <v>46</v>
      </c>
    </row>
    <row r="1481" spans="1:20" x14ac:dyDescent="0.2">
      <c r="A1481" t="s">
        <v>698</v>
      </c>
      <c r="B1481" t="s">
        <v>18</v>
      </c>
      <c r="C1481" t="s">
        <v>19</v>
      </c>
      <c r="D1481" s="21">
        <v>45883</v>
      </c>
      <c r="E1481">
        <v>119</v>
      </c>
      <c r="F1481">
        <v>141</v>
      </c>
      <c r="G1481" s="29">
        <f t="shared" si="16"/>
        <v>0.18571428571428572</v>
      </c>
      <c r="J1481">
        <v>2025</v>
      </c>
      <c r="K1481" t="s">
        <v>68</v>
      </c>
      <c r="M1481" t="s">
        <v>81</v>
      </c>
      <c r="N1481" t="s">
        <v>20</v>
      </c>
      <c r="O1481" t="s">
        <v>43</v>
      </c>
      <c r="P1481" t="s">
        <v>749</v>
      </c>
      <c r="Q1481" t="s">
        <v>697</v>
      </c>
      <c r="R1481" t="s">
        <v>263</v>
      </c>
      <c r="S1481" t="s">
        <v>701</v>
      </c>
      <c r="T1481" t="s">
        <v>46</v>
      </c>
    </row>
    <row r="1482" spans="1:20" x14ac:dyDescent="0.2">
      <c r="A1482" t="s">
        <v>698</v>
      </c>
      <c r="B1482" t="s">
        <v>18</v>
      </c>
      <c r="C1482" t="s">
        <v>19</v>
      </c>
      <c r="D1482" s="21">
        <v>45883</v>
      </c>
      <c r="E1482">
        <v>119</v>
      </c>
      <c r="F1482">
        <v>141</v>
      </c>
      <c r="G1482" s="29">
        <f t="shared" si="16"/>
        <v>0.18571428571428572</v>
      </c>
      <c r="J1482">
        <v>2025</v>
      </c>
      <c r="K1482" t="s">
        <v>75</v>
      </c>
      <c r="M1482" t="s">
        <v>81</v>
      </c>
      <c r="N1482" t="s">
        <v>20</v>
      </c>
      <c r="O1482" t="s">
        <v>43</v>
      </c>
      <c r="P1482" t="s">
        <v>749</v>
      </c>
      <c r="Q1482" t="s">
        <v>697</v>
      </c>
      <c r="R1482" t="s">
        <v>263</v>
      </c>
      <c r="S1482" t="s">
        <v>701</v>
      </c>
      <c r="T1482" t="s">
        <v>46</v>
      </c>
    </row>
    <row r="1483" spans="1:20" x14ac:dyDescent="0.2">
      <c r="A1483" t="s">
        <v>698</v>
      </c>
      <c r="B1483" t="s">
        <v>18</v>
      </c>
      <c r="C1483" t="s">
        <v>19</v>
      </c>
      <c r="D1483" s="21">
        <v>45883</v>
      </c>
      <c r="E1483">
        <v>119</v>
      </c>
      <c r="F1483">
        <v>141</v>
      </c>
      <c r="G1483" s="29">
        <f t="shared" si="16"/>
        <v>0.18571428571428572</v>
      </c>
      <c r="J1483">
        <v>2025</v>
      </c>
      <c r="K1483" t="s">
        <v>78</v>
      </c>
      <c r="M1483" t="s">
        <v>81</v>
      </c>
      <c r="N1483" t="s">
        <v>20</v>
      </c>
      <c r="O1483" t="s">
        <v>43</v>
      </c>
      <c r="P1483" t="s">
        <v>749</v>
      </c>
      <c r="Q1483" t="s">
        <v>697</v>
      </c>
      <c r="R1483" t="s">
        <v>263</v>
      </c>
      <c r="S1483" t="s">
        <v>701</v>
      </c>
      <c r="T1483" t="s">
        <v>46</v>
      </c>
    </row>
    <row r="1484" spans="1:20" x14ac:dyDescent="0.2">
      <c r="A1484" t="s">
        <v>698</v>
      </c>
      <c r="B1484" t="s">
        <v>18</v>
      </c>
      <c r="C1484" t="s">
        <v>19</v>
      </c>
      <c r="D1484" s="21">
        <v>45884</v>
      </c>
      <c r="E1484">
        <v>119</v>
      </c>
      <c r="F1484">
        <v>141</v>
      </c>
      <c r="G1484" s="29">
        <f t="shared" si="16"/>
        <v>0.18571428571428572</v>
      </c>
      <c r="J1484">
        <v>2025</v>
      </c>
      <c r="K1484" t="s">
        <v>75</v>
      </c>
      <c r="M1484" t="s">
        <v>81</v>
      </c>
      <c r="N1484" t="s">
        <v>20</v>
      </c>
      <c r="O1484" t="s">
        <v>43</v>
      </c>
      <c r="P1484" t="s">
        <v>749</v>
      </c>
      <c r="Q1484" t="s">
        <v>697</v>
      </c>
      <c r="R1484" t="s">
        <v>263</v>
      </c>
      <c r="S1484" t="s">
        <v>701</v>
      </c>
      <c r="T1484" t="s">
        <v>46</v>
      </c>
    </row>
    <row r="1485" spans="1:20" x14ac:dyDescent="0.2">
      <c r="A1485" t="s">
        <v>698</v>
      </c>
      <c r="B1485" t="s">
        <v>18</v>
      </c>
      <c r="C1485" t="s">
        <v>19</v>
      </c>
      <c r="D1485" s="21">
        <v>45884</v>
      </c>
      <c r="E1485">
        <v>119</v>
      </c>
      <c r="F1485">
        <v>141</v>
      </c>
      <c r="G1485" s="29">
        <f t="shared" si="16"/>
        <v>0.18571428571428572</v>
      </c>
      <c r="J1485">
        <v>2025</v>
      </c>
      <c r="K1485" t="s">
        <v>68</v>
      </c>
      <c r="M1485" t="s">
        <v>81</v>
      </c>
      <c r="N1485" t="s">
        <v>20</v>
      </c>
      <c r="O1485" t="s">
        <v>43</v>
      </c>
      <c r="P1485" t="s">
        <v>749</v>
      </c>
      <c r="Q1485" t="s">
        <v>697</v>
      </c>
      <c r="R1485" t="s">
        <v>263</v>
      </c>
      <c r="S1485" t="s">
        <v>701</v>
      </c>
      <c r="T1485" t="s">
        <v>46</v>
      </c>
    </row>
    <row r="1486" spans="1:20" x14ac:dyDescent="0.2">
      <c r="A1486" t="s">
        <v>698</v>
      </c>
      <c r="B1486" t="s">
        <v>18</v>
      </c>
      <c r="C1486" t="s">
        <v>19</v>
      </c>
      <c r="D1486" s="21">
        <v>45884</v>
      </c>
      <c r="E1486">
        <v>119</v>
      </c>
      <c r="F1486">
        <v>141</v>
      </c>
      <c r="G1486" s="29">
        <f t="shared" si="16"/>
        <v>0.18571428571428572</v>
      </c>
      <c r="J1486">
        <v>2025</v>
      </c>
      <c r="K1486" t="s">
        <v>78</v>
      </c>
      <c r="M1486" t="s">
        <v>81</v>
      </c>
      <c r="N1486" t="s">
        <v>20</v>
      </c>
      <c r="O1486" t="s">
        <v>43</v>
      </c>
      <c r="P1486" t="s">
        <v>749</v>
      </c>
      <c r="Q1486" t="s">
        <v>697</v>
      </c>
      <c r="R1486" t="s">
        <v>263</v>
      </c>
      <c r="S1486" t="s">
        <v>701</v>
      </c>
      <c r="T1486" t="s">
        <v>46</v>
      </c>
    </row>
    <row r="1487" spans="1:20" x14ac:dyDescent="0.2">
      <c r="A1487" t="s">
        <v>698</v>
      </c>
      <c r="B1487" t="s">
        <v>18</v>
      </c>
      <c r="C1487" t="s">
        <v>19</v>
      </c>
      <c r="D1487" s="21">
        <v>45887</v>
      </c>
      <c r="E1487">
        <v>119</v>
      </c>
      <c r="F1487">
        <v>141</v>
      </c>
      <c r="G1487" s="29">
        <f t="shared" si="16"/>
        <v>0.18571428571428572</v>
      </c>
      <c r="J1487">
        <v>2025</v>
      </c>
      <c r="K1487" t="s">
        <v>68</v>
      </c>
      <c r="M1487" t="s">
        <v>81</v>
      </c>
      <c r="N1487" t="s">
        <v>20</v>
      </c>
      <c r="O1487" t="s">
        <v>43</v>
      </c>
      <c r="P1487" t="s">
        <v>749</v>
      </c>
      <c r="Q1487" t="s">
        <v>697</v>
      </c>
      <c r="R1487" t="s">
        <v>263</v>
      </c>
      <c r="S1487" t="s">
        <v>701</v>
      </c>
      <c r="T1487" t="s">
        <v>46</v>
      </c>
    </row>
    <row r="1488" spans="1:20" x14ac:dyDescent="0.2">
      <c r="A1488" t="s">
        <v>698</v>
      </c>
      <c r="B1488" t="s">
        <v>18</v>
      </c>
      <c r="C1488" t="s">
        <v>19</v>
      </c>
      <c r="D1488" s="21">
        <v>45887</v>
      </c>
      <c r="E1488">
        <v>119</v>
      </c>
      <c r="F1488">
        <v>141</v>
      </c>
      <c r="G1488" s="29">
        <f t="shared" si="16"/>
        <v>0.18571428571428572</v>
      </c>
      <c r="J1488">
        <v>2025</v>
      </c>
      <c r="K1488" t="s">
        <v>75</v>
      </c>
      <c r="M1488" t="s">
        <v>81</v>
      </c>
      <c r="N1488" t="s">
        <v>20</v>
      </c>
      <c r="O1488" t="s">
        <v>43</v>
      </c>
      <c r="P1488" t="s">
        <v>749</v>
      </c>
      <c r="Q1488" t="s">
        <v>697</v>
      </c>
      <c r="R1488" t="s">
        <v>263</v>
      </c>
      <c r="S1488" t="s">
        <v>701</v>
      </c>
      <c r="T1488" t="s">
        <v>46</v>
      </c>
    </row>
    <row r="1489" spans="1:20" x14ac:dyDescent="0.2">
      <c r="A1489" t="s">
        <v>698</v>
      </c>
      <c r="B1489" t="s">
        <v>18</v>
      </c>
      <c r="C1489" t="s">
        <v>19</v>
      </c>
      <c r="D1489" s="21">
        <v>45887</v>
      </c>
      <c r="E1489">
        <v>119</v>
      </c>
      <c r="F1489">
        <v>141</v>
      </c>
      <c r="G1489" s="29">
        <f t="shared" si="16"/>
        <v>0.18571428571428572</v>
      </c>
      <c r="J1489">
        <v>2025</v>
      </c>
      <c r="K1489" t="s">
        <v>78</v>
      </c>
      <c r="M1489" t="s">
        <v>81</v>
      </c>
      <c r="N1489" t="s">
        <v>20</v>
      </c>
      <c r="O1489" t="s">
        <v>43</v>
      </c>
      <c r="P1489" t="s">
        <v>749</v>
      </c>
      <c r="Q1489" t="s">
        <v>697</v>
      </c>
      <c r="R1489" t="s">
        <v>263</v>
      </c>
      <c r="S1489" t="s">
        <v>701</v>
      </c>
      <c r="T1489" t="s">
        <v>46</v>
      </c>
    </row>
    <row r="1490" spans="1:20" x14ac:dyDescent="0.2">
      <c r="A1490" t="s">
        <v>698</v>
      </c>
      <c r="B1490" t="s">
        <v>18</v>
      </c>
      <c r="C1490" t="s">
        <v>19</v>
      </c>
      <c r="D1490" s="21">
        <v>45888</v>
      </c>
      <c r="E1490">
        <v>119</v>
      </c>
      <c r="F1490">
        <v>141</v>
      </c>
      <c r="G1490" s="29">
        <f t="shared" si="16"/>
        <v>0.18571428571428572</v>
      </c>
      <c r="J1490">
        <v>2025</v>
      </c>
      <c r="K1490" t="s">
        <v>68</v>
      </c>
      <c r="M1490" t="s">
        <v>81</v>
      </c>
      <c r="N1490" t="s">
        <v>20</v>
      </c>
      <c r="O1490" t="s">
        <v>43</v>
      </c>
      <c r="P1490" t="s">
        <v>749</v>
      </c>
      <c r="Q1490" t="s">
        <v>697</v>
      </c>
      <c r="R1490" t="s">
        <v>263</v>
      </c>
      <c r="S1490" t="s">
        <v>701</v>
      </c>
      <c r="T1490" t="s">
        <v>46</v>
      </c>
    </row>
    <row r="1491" spans="1:20" x14ac:dyDescent="0.2">
      <c r="A1491" t="s">
        <v>698</v>
      </c>
      <c r="B1491" t="s">
        <v>18</v>
      </c>
      <c r="C1491" t="s">
        <v>19</v>
      </c>
      <c r="D1491" s="21">
        <v>45888</v>
      </c>
      <c r="E1491">
        <v>119</v>
      </c>
      <c r="F1491">
        <v>141</v>
      </c>
      <c r="G1491" s="29">
        <f t="shared" si="16"/>
        <v>0.18571428571428572</v>
      </c>
      <c r="J1491">
        <v>2025</v>
      </c>
      <c r="K1491" t="s">
        <v>75</v>
      </c>
      <c r="M1491" t="s">
        <v>81</v>
      </c>
      <c r="N1491" t="s">
        <v>20</v>
      </c>
      <c r="O1491" t="s">
        <v>43</v>
      </c>
      <c r="P1491" t="s">
        <v>749</v>
      </c>
      <c r="Q1491" t="s">
        <v>697</v>
      </c>
      <c r="R1491" t="s">
        <v>263</v>
      </c>
      <c r="S1491" t="s">
        <v>701</v>
      </c>
      <c r="T1491" t="s">
        <v>46</v>
      </c>
    </row>
    <row r="1492" spans="1:20" x14ac:dyDescent="0.2">
      <c r="A1492" t="s">
        <v>698</v>
      </c>
      <c r="B1492" t="s">
        <v>18</v>
      </c>
      <c r="C1492" t="s">
        <v>19</v>
      </c>
      <c r="D1492" s="21">
        <v>45888</v>
      </c>
      <c r="E1492">
        <v>119</v>
      </c>
      <c r="F1492">
        <v>141</v>
      </c>
      <c r="G1492" s="29">
        <f t="shared" si="16"/>
        <v>0.18571428571428572</v>
      </c>
      <c r="J1492">
        <v>2025</v>
      </c>
      <c r="K1492" t="s">
        <v>78</v>
      </c>
      <c r="M1492" t="s">
        <v>81</v>
      </c>
      <c r="N1492" t="s">
        <v>20</v>
      </c>
      <c r="O1492" t="s">
        <v>43</v>
      </c>
      <c r="P1492" t="s">
        <v>749</v>
      </c>
      <c r="Q1492" t="s">
        <v>697</v>
      </c>
      <c r="R1492" t="s">
        <v>263</v>
      </c>
      <c r="S1492" t="s">
        <v>701</v>
      </c>
      <c r="T1492" t="s">
        <v>46</v>
      </c>
    </row>
    <row r="1493" spans="1:20" x14ac:dyDescent="0.2">
      <c r="A1493" t="s">
        <v>698</v>
      </c>
      <c r="B1493" t="s">
        <v>18</v>
      </c>
      <c r="C1493" t="s">
        <v>19</v>
      </c>
      <c r="D1493" s="21">
        <v>45889</v>
      </c>
      <c r="E1493">
        <v>119</v>
      </c>
      <c r="F1493">
        <v>141</v>
      </c>
      <c r="G1493" s="29">
        <f t="shared" si="16"/>
        <v>0.18571428571428572</v>
      </c>
      <c r="J1493">
        <v>2025</v>
      </c>
      <c r="K1493" t="s">
        <v>68</v>
      </c>
      <c r="M1493" t="s">
        <v>81</v>
      </c>
      <c r="N1493" t="s">
        <v>20</v>
      </c>
      <c r="O1493" t="s">
        <v>43</v>
      </c>
      <c r="P1493" t="s">
        <v>749</v>
      </c>
      <c r="Q1493" t="s">
        <v>697</v>
      </c>
      <c r="R1493" t="s">
        <v>263</v>
      </c>
      <c r="S1493" t="s">
        <v>701</v>
      </c>
      <c r="T1493" t="s">
        <v>46</v>
      </c>
    </row>
    <row r="1494" spans="1:20" x14ac:dyDescent="0.2">
      <c r="A1494" t="s">
        <v>698</v>
      </c>
      <c r="B1494" t="s">
        <v>18</v>
      </c>
      <c r="C1494" t="s">
        <v>19</v>
      </c>
      <c r="D1494" s="21">
        <v>45889</v>
      </c>
      <c r="E1494">
        <v>119</v>
      </c>
      <c r="F1494">
        <v>141</v>
      </c>
      <c r="G1494" s="29">
        <f t="shared" si="16"/>
        <v>0.18571428571428572</v>
      </c>
      <c r="J1494">
        <v>2025</v>
      </c>
      <c r="K1494" t="s">
        <v>75</v>
      </c>
      <c r="M1494" t="s">
        <v>81</v>
      </c>
      <c r="N1494" t="s">
        <v>20</v>
      </c>
      <c r="O1494" t="s">
        <v>43</v>
      </c>
      <c r="P1494" t="s">
        <v>749</v>
      </c>
      <c r="Q1494" t="s">
        <v>697</v>
      </c>
      <c r="R1494" t="s">
        <v>263</v>
      </c>
      <c r="S1494" t="s">
        <v>701</v>
      </c>
      <c r="T1494" t="s">
        <v>46</v>
      </c>
    </row>
    <row r="1495" spans="1:20" x14ac:dyDescent="0.2">
      <c r="A1495" t="s">
        <v>698</v>
      </c>
      <c r="B1495" t="s">
        <v>18</v>
      </c>
      <c r="C1495" t="s">
        <v>19</v>
      </c>
      <c r="D1495" s="21">
        <v>45889</v>
      </c>
      <c r="E1495">
        <v>119</v>
      </c>
      <c r="F1495">
        <v>141</v>
      </c>
      <c r="G1495" s="29">
        <f t="shared" si="16"/>
        <v>0.18571428571428572</v>
      </c>
      <c r="J1495">
        <v>2025</v>
      </c>
      <c r="K1495" t="s">
        <v>78</v>
      </c>
      <c r="M1495" t="s">
        <v>81</v>
      </c>
      <c r="N1495" t="s">
        <v>20</v>
      </c>
      <c r="O1495" t="s">
        <v>43</v>
      </c>
      <c r="P1495" t="s">
        <v>749</v>
      </c>
      <c r="Q1495" t="s">
        <v>697</v>
      </c>
      <c r="R1495" t="s">
        <v>263</v>
      </c>
      <c r="S1495" t="s">
        <v>701</v>
      </c>
      <c r="T1495" t="s">
        <v>46</v>
      </c>
    </row>
    <row r="1496" spans="1:20" x14ac:dyDescent="0.2">
      <c r="A1496" t="s">
        <v>698</v>
      </c>
      <c r="B1496" t="s">
        <v>18</v>
      </c>
      <c r="C1496" t="s">
        <v>19</v>
      </c>
      <c r="D1496" s="21">
        <v>45890</v>
      </c>
      <c r="E1496">
        <v>119</v>
      </c>
      <c r="F1496">
        <v>141</v>
      </c>
      <c r="G1496" s="29">
        <f t="shared" si="16"/>
        <v>0.18571428571428572</v>
      </c>
      <c r="J1496">
        <v>2025</v>
      </c>
      <c r="K1496" t="s">
        <v>68</v>
      </c>
      <c r="M1496" t="s">
        <v>81</v>
      </c>
      <c r="N1496" t="s">
        <v>20</v>
      </c>
      <c r="O1496" t="s">
        <v>43</v>
      </c>
      <c r="P1496" t="s">
        <v>749</v>
      </c>
      <c r="Q1496" t="s">
        <v>697</v>
      </c>
      <c r="R1496" t="s">
        <v>263</v>
      </c>
      <c r="S1496" t="s">
        <v>701</v>
      </c>
      <c r="T1496" t="s">
        <v>46</v>
      </c>
    </row>
    <row r="1497" spans="1:20" x14ac:dyDescent="0.2">
      <c r="A1497" t="s">
        <v>698</v>
      </c>
      <c r="B1497" t="s">
        <v>18</v>
      </c>
      <c r="C1497" t="s">
        <v>19</v>
      </c>
      <c r="D1497" s="21">
        <v>45890</v>
      </c>
      <c r="E1497">
        <v>119</v>
      </c>
      <c r="F1497">
        <v>141</v>
      </c>
      <c r="G1497" s="29">
        <f t="shared" si="16"/>
        <v>0.18571428571428572</v>
      </c>
      <c r="J1497">
        <v>2025</v>
      </c>
      <c r="K1497" t="s">
        <v>75</v>
      </c>
      <c r="M1497" t="s">
        <v>81</v>
      </c>
      <c r="N1497" t="s">
        <v>20</v>
      </c>
      <c r="O1497" t="s">
        <v>43</v>
      </c>
      <c r="P1497" t="s">
        <v>749</v>
      </c>
      <c r="Q1497" t="s">
        <v>697</v>
      </c>
      <c r="R1497" t="s">
        <v>263</v>
      </c>
      <c r="S1497" t="s">
        <v>701</v>
      </c>
      <c r="T1497" t="s">
        <v>46</v>
      </c>
    </row>
    <row r="1498" spans="1:20" x14ac:dyDescent="0.2">
      <c r="A1498" t="s">
        <v>698</v>
      </c>
      <c r="B1498" t="s">
        <v>18</v>
      </c>
      <c r="C1498" t="s">
        <v>19</v>
      </c>
      <c r="D1498" s="21">
        <v>45890</v>
      </c>
      <c r="E1498">
        <v>119</v>
      </c>
      <c r="F1498">
        <v>141</v>
      </c>
      <c r="G1498" s="29">
        <f t="shared" si="16"/>
        <v>0.18571428571428572</v>
      </c>
      <c r="J1498">
        <v>2025</v>
      </c>
      <c r="K1498" t="s">
        <v>78</v>
      </c>
      <c r="M1498" t="s">
        <v>81</v>
      </c>
      <c r="N1498" t="s">
        <v>20</v>
      </c>
      <c r="O1498" t="s">
        <v>43</v>
      </c>
      <c r="P1498" t="s">
        <v>749</v>
      </c>
      <c r="Q1498" t="s">
        <v>697</v>
      </c>
      <c r="R1498" t="s">
        <v>263</v>
      </c>
      <c r="S1498" t="s">
        <v>701</v>
      </c>
      <c r="T1498" t="s">
        <v>46</v>
      </c>
    </row>
    <row r="1499" spans="1:20" x14ac:dyDescent="0.2">
      <c r="A1499" t="s">
        <v>698</v>
      </c>
      <c r="B1499" t="s">
        <v>18</v>
      </c>
      <c r="C1499" t="s">
        <v>19</v>
      </c>
      <c r="D1499" s="21">
        <v>45891</v>
      </c>
      <c r="E1499">
        <v>119</v>
      </c>
      <c r="F1499">
        <v>141</v>
      </c>
      <c r="G1499" s="29">
        <f t="shared" si="16"/>
        <v>0.18571428571428572</v>
      </c>
      <c r="J1499">
        <v>2025</v>
      </c>
      <c r="K1499" t="s">
        <v>68</v>
      </c>
      <c r="M1499" t="s">
        <v>777</v>
      </c>
      <c r="N1499" t="s">
        <v>20</v>
      </c>
      <c r="O1499" t="s">
        <v>43</v>
      </c>
      <c r="P1499" t="s">
        <v>749</v>
      </c>
      <c r="Q1499" t="s">
        <v>697</v>
      </c>
      <c r="R1499" t="s">
        <v>263</v>
      </c>
      <c r="S1499" t="s">
        <v>701</v>
      </c>
      <c r="T1499" t="s">
        <v>46</v>
      </c>
    </row>
    <row r="1500" spans="1:20" x14ac:dyDescent="0.2">
      <c r="A1500" t="s">
        <v>698</v>
      </c>
      <c r="B1500" t="s">
        <v>18</v>
      </c>
      <c r="C1500" t="s">
        <v>19</v>
      </c>
      <c r="D1500" s="21">
        <v>45891</v>
      </c>
      <c r="E1500">
        <v>119</v>
      </c>
      <c r="F1500">
        <v>141</v>
      </c>
      <c r="G1500" s="29">
        <f t="shared" ref="G1500:G1563" si="17">IF(ISNUMBER(H1500),AVERAGE(H1500:I1500),AVERAGE(E1500:F1500))/700</f>
        <v>0.18571428571428572</v>
      </c>
      <c r="J1500">
        <v>2025</v>
      </c>
      <c r="K1500" t="s">
        <v>75</v>
      </c>
      <c r="M1500" t="s">
        <v>777</v>
      </c>
      <c r="N1500" t="s">
        <v>20</v>
      </c>
      <c r="O1500" t="s">
        <v>43</v>
      </c>
      <c r="P1500" t="s">
        <v>749</v>
      </c>
      <c r="Q1500" t="s">
        <v>697</v>
      </c>
      <c r="R1500" t="s">
        <v>263</v>
      </c>
      <c r="S1500" t="s">
        <v>701</v>
      </c>
      <c r="T1500" t="s">
        <v>46</v>
      </c>
    </row>
    <row r="1501" spans="1:20" x14ac:dyDescent="0.2">
      <c r="A1501" t="s">
        <v>698</v>
      </c>
      <c r="B1501" t="s">
        <v>18</v>
      </c>
      <c r="C1501" t="s">
        <v>19</v>
      </c>
      <c r="D1501" s="21">
        <v>45891</v>
      </c>
      <c r="E1501">
        <v>119</v>
      </c>
      <c r="F1501">
        <v>141</v>
      </c>
      <c r="G1501" s="29">
        <f t="shared" si="17"/>
        <v>0.18571428571428572</v>
      </c>
      <c r="J1501">
        <v>2025</v>
      </c>
      <c r="K1501" t="s">
        <v>78</v>
      </c>
      <c r="M1501" t="s">
        <v>777</v>
      </c>
      <c r="N1501" t="s">
        <v>20</v>
      </c>
      <c r="O1501" t="s">
        <v>43</v>
      </c>
      <c r="P1501" t="s">
        <v>749</v>
      </c>
      <c r="Q1501" t="s">
        <v>697</v>
      </c>
      <c r="R1501" t="s">
        <v>263</v>
      </c>
      <c r="S1501" t="s">
        <v>701</v>
      </c>
      <c r="T1501" t="s">
        <v>46</v>
      </c>
    </row>
    <row r="1502" spans="1:20" x14ac:dyDescent="0.2">
      <c r="A1502" t="s">
        <v>698</v>
      </c>
      <c r="B1502" t="s">
        <v>18</v>
      </c>
      <c r="C1502" t="s">
        <v>19</v>
      </c>
      <c r="D1502" s="21">
        <v>45894</v>
      </c>
      <c r="E1502">
        <v>119</v>
      </c>
      <c r="F1502">
        <v>141</v>
      </c>
      <c r="G1502" s="29">
        <f t="shared" si="17"/>
        <v>0.18571428571428572</v>
      </c>
      <c r="J1502">
        <v>2025</v>
      </c>
      <c r="K1502" t="s">
        <v>68</v>
      </c>
      <c r="M1502" t="s">
        <v>81</v>
      </c>
      <c r="N1502" t="s">
        <v>20</v>
      </c>
      <c r="O1502" t="s">
        <v>43</v>
      </c>
      <c r="P1502" t="s">
        <v>749</v>
      </c>
      <c r="Q1502" t="s">
        <v>697</v>
      </c>
      <c r="R1502" t="s">
        <v>263</v>
      </c>
      <c r="S1502" t="s">
        <v>701</v>
      </c>
      <c r="T1502" t="s">
        <v>46</v>
      </c>
    </row>
    <row r="1503" spans="1:20" x14ac:dyDescent="0.2">
      <c r="A1503" t="s">
        <v>698</v>
      </c>
      <c r="B1503" t="s">
        <v>18</v>
      </c>
      <c r="C1503" t="s">
        <v>19</v>
      </c>
      <c r="D1503" s="21">
        <v>45894</v>
      </c>
      <c r="E1503">
        <v>119</v>
      </c>
      <c r="F1503">
        <v>141</v>
      </c>
      <c r="G1503" s="29">
        <f t="shared" si="17"/>
        <v>0.18571428571428572</v>
      </c>
      <c r="J1503">
        <v>2025</v>
      </c>
      <c r="K1503" t="s">
        <v>75</v>
      </c>
      <c r="M1503" t="s">
        <v>81</v>
      </c>
      <c r="N1503" t="s">
        <v>20</v>
      </c>
      <c r="O1503" t="s">
        <v>43</v>
      </c>
      <c r="P1503" t="s">
        <v>749</v>
      </c>
      <c r="Q1503" t="s">
        <v>697</v>
      </c>
      <c r="R1503" t="s">
        <v>263</v>
      </c>
      <c r="S1503" t="s">
        <v>701</v>
      </c>
      <c r="T1503" t="s">
        <v>46</v>
      </c>
    </row>
    <row r="1504" spans="1:20" x14ac:dyDescent="0.2">
      <c r="A1504" t="s">
        <v>698</v>
      </c>
      <c r="B1504" t="s">
        <v>18</v>
      </c>
      <c r="C1504" t="s">
        <v>19</v>
      </c>
      <c r="D1504" s="21">
        <v>45894</v>
      </c>
      <c r="E1504">
        <v>119</v>
      </c>
      <c r="F1504">
        <v>141</v>
      </c>
      <c r="G1504" s="29">
        <f t="shared" si="17"/>
        <v>0.18571428571428572</v>
      </c>
      <c r="J1504">
        <v>2025</v>
      </c>
      <c r="K1504" t="s">
        <v>78</v>
      </c>
      <c r="M1504" t="s">
        <v>81</v>
      </c>
      <c r="N1504" t="s">
        <v>20</v>
      </c>
      <c r="O1504" t="s">
        <v>43</v>
      </c>
      <c r="P1504" t="s">
        <v>749</v>
      </c>
      <c r="Q1504" t="s">
        <v>697</v>
      </c>
      <c r="R1504" t="s">
        <v>263</v>
      </c>
      <c r="S1504" t="s">
        <v>701</v>
      </c>
      <c r="T1504" t="s">
        <v>46</v>
      </c>
    </row>
    <row r="1505" spans="1:20" x14ac:dyDescent="0.2">
      <c r="A1505" t="s">
        <v>698</v>
      </c>
      <c r="B1505" t="s">
        <v>18</v>
      </c>
      <c r="C1505" t="s">
        <v>19</v>
      </c>
      <c r="D1505" s="21">
        <v>45895</v>
      </c>
      <c r="E1505">
        <v>119</v>
      </c>
      <c r="F1505">
        <v>141</v>
      </c>
      <c r="G1505" s="29">
        <f t="shared" si="17"/>
        <v>0.18571428571428572</v>
      </c>
      <c r="J1505">
        <v>2025</v>
      </c>
      <c r="K1505" t="s">
        <v>68</v>
      </c>
      <c r="M1505" t="s">
        <v>81</v>
      </c>
      <c r="N1505" t="s">
        <v>20</v>
      </c>
      <c r="O1505" t="s">
        <v>43</v>
      </c>
      <c r="P1505" t="s">
        <v>749</v>
      </c>
      <c r="Q1505" t="s">
        <v>697</v>
      </c>
      <c r="R1505" t="s">
        <v>263</v>
      </c>
      <c r="S1505" t="s">
        <v>701</v>
      </c>
      <c r="T1505" t="s">
        <v>46</v>
      </c>
    </row>
    <row r="1506" spans="1:20" x14ac:dyDescent="0.2">
      <c r="A1506" t="s">
        <v>698</v>
      </c>
      <c r="B1506" t="s">
        <v>18</v>
      </c>
      <c r="C1506" t="s">
        <v>19</v>
      </c>
      <c r="D1506" s="21">
        <v>45895</v>
      </c>
      <c r="E1506">
        <v>119</v>
      </c>
      <c r="F1506">
        <v>141</v>
      </c>
      <c r="G1506" s="29">
        <f t="shared" si="17"/>
        <v>0.18571428571428572</v>
      </c>
      <c r="J1506">
        <v>2025</v>
      </c>
      <c r="K1506" t="s">
        <v>75</v>
      </c>
      <c r="M1506" t="s">
        <v>81</v>
      </c>
      <c r="N1506" t="s">
        <v>20</v>
      </c>
      <c r="O1506" t="s">
        <v>43</v>
      </c>
      <c r="P1506" t="s">
        <v>749</v>
      </c>
      <c r="Q1506" t="s">
        <v>697</v>
      </c>
      <c r="R1506" t="s">
        <v>263</v>
      </c>
      <c r="S1506" t="s">
        <v>701</v>
      </c>
      <c r="T1506" t="s">
        <v>46</v>
      </c>
    </row>
    <row r="1507" spans="1:20" x14ac:dyDescent="0.2">
      <c r="A1507" t="s">
        <v>698</v>
      </c>
      <c r="B1507" t="s">
        <v>18</v>
      </c>
      <c r="C1507" t="s">
        <v>19</v>
      </c>
      <c r="D1507" s="21">
        <v>45895</v>
      </c>
      <c r="E1507">
        <v>119</v>
      </c>
      <c r="F1507">
        <v>141</v>
      </c>
      <c r="G1507" s="29">
        <f t="shared" si="17"/>
        <v>0.18571428571428572</v>
      </c>
      <c r="J1507">
        <v>2025</v>
      </c>
      <c r="K1507" t="s">
        <v>78</v>
      </c>
      <c r="M1507" t="s">
        <v>81</v>
      </c>
      <c r="N1507" t="s">
        <v>20</v>
      </c>
      <c r="O1507" t="s">
        <v>43</v>
      </c>
      <c r="P1507" t="s">
        <v>749</v>
      </c>
      <c r="Q1507" t="s">
        <v>697</v>
      </c>
      <c r="R1507" t="s">
        <v>263</v>
      </c>
      <c r="S1507" t="s">
        <v>701</v>
      </c>
      <c r="T1507" t="s">
        <v>46</v>
      </c>
    </row>
    <row r="1508" spans="1:20" x14ac:dyDescent="0.2">
      <c r="A1508" t="s">
        <v>698</v>
      </c>
      <c r="B1508" t="s">
        <v>18</v>
      </c>
      <c r="C1508" t="s">
        <v>19</v>
      </c>
      <c r="D1508" s="21">
        <v>45896</v>
      </c>
      <c r="E1508">
        <v>119</v>
      </c>
      <c r="F1508">
        <v>141</v>
      </c>
      <c r="G1508" s="29">
        <f t="shared" si="17"/>
        <v>0.18571428571428572</v>
      </c>
      <c r="J1508">
        <v>2025</v>
      </c>
      <c r="K1508" t="s">
        <v>68</v>
      </c>
      <c r="M1508" t="s">
        <v>81</v>
      </c>
      <c r="N1508" t="s">
        <v>20</v>
      </c>
      <c r="O1508" t="s">
        <v>43</v>
      </c>
      <c r="P1508" t="s">
        <v>749</v>
      </c>
      <c r="Q1508" t="s">
        <v>697</v>
      </c>
      <c r="R1508" t="s">
        <v>263</v>
      </c>
      <c r="S1508" t="s">
        <v>701</v>
      </c>
      <c r="T1508" t="s">
        <v>46</v>
      </c>
    </row>
    <row r="1509" spans="1:20" x14ac:dyDescent="0.2">
      <c r="A1509" t="s">
        <v>698</v>
      </c>
      <c r="B1509" t="s">
        <v>18</v>
      </c>
      <c r="C1509" t="s">
        <v>19</v>
      </c>
      <c r="D1509" s="21">
        <v>45896</v>
      </c>
      <c r="E1509">
        <v>119</v>
      </c>
      <c r="F1509">
        <v>141</v>
      </c>
      <c r="G1509" s="29">
        <f t="shared" si="17"/>
        <v>0.18571428571428572</v>
      </c>
      <c r="J1509">
        <v>2025</v>
      </c>
      <c r="K1509" t="s">
        <v>75</v>
      </c>
      <c r="M1509" t="s">
        <v>81</v>
      </c>
      <c r="N1509" t="s">
        <v>20</v>
      </c>
      <c r="O1509" t="s">
        <v>43</v>
      </c>
      <c r="P1509" t="s">
        <v>749</v>
      </c>
      <c r="Q1509" t="s">
        <v>697</v>
      </c>
      <c r="R1509" t="s">
        <v>263</v>
      </c>
      <c r="S1509" t="s">
        <v>701</v>
      </c>
      <c r="T1509" t="s">
        <v>46</v>
      </c>
    </row>
    <row r="1510" spans="1:20" x14ac:dyDescent="0.2">
      <c r="A1510" t="s">
        <v>698</v>
      </c>
      <c r="B1510" t="s">
        <v>18</v>
      </c>
      <c r="C1510" t="s">
        <v>19</v>
      </c>
      <c r="D1510" s="21">
        <v>45896</v>
      </c>
      <c r="E1510">
        <v>119</v>
      </c>
      <c r="F1510">
        <v>141</v>
      </c>
      <c r="G1510" s="29">
        <f t="shared" si="17"/>
        <v>0.18571428571428572</v>
      </c>
      <c r="J1510">
        <v>2025</v>
      </c>
      <c r="K1510" t="s">
        <v>78</v>
      </c>
      <c r="M1510" t="s">
        <v>81</v>
      </c>
      <c r="N1510" t="s">
        <v>20</v>
      </c>
      <c r="O1510" t="s">
        <v>43</v>
      </c>
      <c r="P1510" t="s">
        <v>749</v>
      </c>
      <c r="Q1510" t="s">
        <v>697</v>
      </c>
      <c r="R1510" t="s">
        <v>263</v>
      </c>
      <c r="S1510" t="s">
        <v>701</v>
      </c>
      <c r="T1510" t="s">
        <v>46</v>
      </c>
    </row>
    <row r="1511" spans="1:20" x14ac:dyDescent="0.2">
      <c r="A1511" t="s">
        <v>698</v>
      </c>
      <c r="B1511" t="s">
        <v>18</v>
      </c>
      <c r="C1511" t="s">
        <v>19</v>
      </c>
      <c r="D1511" s="21">
        <v>45897</v>
      </c>
      <c r="E1511">
        <v>119</v>
      </c>
      <c r="F1511">
        <v>141</v>
      </c>
      <c r="G1511" s="29">
        <f t="shared" si="17"/>
        <v>0.18571428571428572</v>
      </c>
      <c r="J1511">
        <v>2025</v>
      </c>
      <c r="K1511" t="s">
        <v>68</v>
      </c>
      <c r="M1511" t="s">
        <v>81</v>
      </c>
      <c r="N1511" t="s">
        <v>20</v>
      </c>
      <c r="O1511" t="s">
        <v>43</v>
      </c>
      <c r="P1511" t="s">
        <v>803</v>
      </c>
      <c r="Q1511" t="s">
        <v>697</v>
      </c>
      <c r="R1511" t="s">
        <v>263</v>
      </c>
      <c r="S1511" t="s">
        <v>701</v>
      </c>
      <c r="T1511" t="s">
        <v>46</v>
      </c>
    </row>
    <row r="1512" spans="1:20" x14ac:dyDescent="0.2">
      <c r="A1512" t="s">
        <v>698</v>
      </c>
      <c r="B1512" t="s">
        <v>18</v>
      </c>
      <c r="C1512" t="s">
        <v>19</v>
      </c>
      <c r="D1512" s="21">
        <v>45897</v>
      </c>
      <c r="E1512">
        <v>119</v>
      </c>
      <c r="F1512">
        <v>141</v>
      </c>
      <c r="G1512" s="29">
        <f t="shared" si="17"/>
        <v>0.18571428571428572</v>
      </c>
      <c r="J1512">
        <v>2025</v>
      </c>
      <c r="K1512" t="s">
        <v>75</v>
      </c>
      <c r="M1512" t="s">
        <v>81</v>
      </c>
      <c r="N1512" t="s">
        <v>20</v>
      </c>
      <c r="O1512" t="s">
        <v>43</v>
      </c>
      <c r="P1512" t="s">
        <v>803</v>
      </c>
      <c r="Q1512" t="s">
        <v>697</v>
      </c>
      <c r="R1512" t="s">
        <v>263</v>
      </c>
      <c r="S1512" t="s">
        <v>701</v>
      </c>
      <c r="T1512" t="s">
        <v>46</v>
      </c>
    </row>
    <row r="1513" spans="1:20" x14ac:dyDescent="0.2">
      <c r="A1513" t="s">
        <v>698</v>
      </c>
      <c r="B1513" t="s">
        <v>18</v>
      </c>
      <c r="C1513" t="s">
        <v>19</v>
      </c>
      <c r="D1513" s="21">
        <v>45897</v>
      </c>
      <c r="E1513">
        <v>119</v>
      </c>
      <c r="F1513">
        <v>141</v>
      </c>
      <c r="G1513" s="29">
        <f t="shared" si="17"/>
        <v>0.18571428571428572</v>
      </c>
      <c r="J1513">
        <v>2025</v>
      </c>
      <c r="K1513" t="s">
        <v>78</v>
      </c>
      <c r="M1513" t="s">
        <v>81</v>
      </c>
      <c r="N1513" t="s">
        <v>20</v>
      </c>
      <c r="O1513" t="s">
        <v>43</v>
      </c>
      <c r="P1513" t="s">
        <v>803</v>
      </c>
      <c r="Q1513" t="s">
        <v>697</v>
      </c>
      <c r="R1513" t="s">
        <v>263</v>
      </c>
      <c r="S1513" t="s">
        <v>701</v>
      </c>
      <c r="T1513" t="s">
        <v>46</v>
      </c>
    </row>
    <row r="1514" spans="1:20" x14ac:dyDescent="0.2">
      <c r="A1514" t="s">
        <v>698</v>
      </c>
      <c r="B1514" t="s">
        <v>18</v>
      </c>
      <c r="C1514" t="s">
        <v>19</v>
      </c>
      <c r="D1514" s="21">
        <v>45898</v>
      </c>
      <c r="E1514">
        <v>119</v>
      </c>
      <c r="F1514">
        <v>141</v>
      </c>
      <c r="G1514" s="29">
        <f t="shared" si="17"/>
        <v>0.18571428571428572</v>
      </c>
      <c r="J1514">
        <v>2025</v>
      </c>
      <c r="K1514" t="s">
        <v>68</v>
      </c>
      <c r="M1514" t="s">
        <v>81</v>
      </c>
      <c r="N1514" t="s">
        <v>20</v>
      </c>
      <c r="O1514" t="s">
        <v>43</v>
      </c>
      <c r="P1514" t="s">
        <v>803</v>
      </c>
      <c r="Q1514" t="s">
        <v>697</v>
      </c>
      <c r="R1514" t="s">
        <v>263</v>
      </c>
      <c r="S1514" t="s">
        <v>701</v>
      </c>
      <c r="T1514" t="s">
        <v>46</v>
      </c>
    </row>
    <row r="1515" spans="1:20" x14ac:dyDescent="0.2">
      <c r="A1515" t="s">
        <v>698</v>
      </c>
      <c r="B1515" t="s">
        <v>18</v>
      </c>
      <c r="C1515" t="s">
        <v>19</v>
      </c>
      <c r="D1515" s="21">
        <v>45898</v>
      </c>
      <c r="E1515">
        <v>119</v>
      </c>
      <c r="F1515">
        <v>141</v>
      </c>
      <c r="G1515" s="29">
        <f t="shared" si="17"/>
        <v>0.18571428571428572</v>
      </c>
      <c r="J1515">
        <v>2025</v>
      </c>
      <c r="K1515" t="s">
        <v>75</v>
      </c>
      <c r="M1515" t="s">
        <v>81</v>
      </c>
      <c r="N1515" t="s">
        <v>20</v>
      </c>
      <c r="O1515" t="s">
        <v>43</v>
      </c>
      <c r="P1515" t="s">
        <v>803</v>
      </c>
      <c r="Q1515" t="s">
        <v>697</v>
      </c>
      <c r="R1515" t="s">
        <v>263</v>
      </c>
      <c r="S1515" t="s">
        <v>701</v>
      </c>
      <c r="T1515" t="s">
        <v>46</v>
      </c>
    </row>
    <row r="1516" spans="1:20" x14ac:dyDescent="0.2">
      <c r="A1516" t="s">
        <v>698</v>
      </c>
      <c r="B1516" t="s">
        <v>18</v>
      </c>
      <c r="C1516" t="s">
        <v>19</v>
      </c>
      <c r="D1516" s="21">
        <v>45898</v>
      </c>
      <c r="E1516">
        <v>119</v>
      </c>
      <c r="F1516">
        <v>141</v>
      </c>
      <c r="G1516" s="29">
        <f t="shared" si="17"/>
        <v>0.18571428571428572</v>
      </c>
      <c r="J1516">
        <v>2025</v>
      </c>
      <c r="K1516" t="s">
        <v>78</v>
      </c>
      <c r="M1516" t="s">
        <v>81</v>
      </c>
      <c r="N1516" t="s">
        <v>20</v>
      </c>
      <c r="O1516" t="s">
        <v>43</v>
      </c>
      <c r="P1516" t="s">
        <v>803</v>
      </c>
      <c r="Q1516" t="s">
        <v>697</v>
      </c>
      <c r="R1516" t="s">
        <v>263</v>
      </c>
      <c r="S1516" t="s">
        <v>701</v>
      </c>
      <c r="T1516" t="s">
        <v>46</v>
      </c>
    </row>
    <row r="1517" spans="1:20" x14ac:dyDescent="0.2">
      <c r="A1517" t="s">
        <v>698</v>
      </c>
      <c r="B1517" t="s">
        <v>18</v>
      </c>
      <c r="C1517" t="s">
        <v>19</v>
      </c>
      <c r="D1517" s="21">
        <v>45902</v>
      </c>
      <c r="E1517">
        <v>119</v>
      </c>
      <c r="F1517">
        <v>141</v>
      </c>
      <c r="G1517" s="29">
        <f t="shared" si="17"/>
        <v>0.18571428571428572</v>
      </c>
      <c r="J1517">
        <v>2025</v>
      </c>
      <c r="K1517" t="s">
        <v>68</v>
      </c>
      <c r="M1517" t="s">
        <v>81</v>
      </c>
      <c r="N1517" t="s">
        <v>20</v>
      </c>
      <c r="O1517" t="s">
        <v>43</v>
      </c>
      <c r="P1517" t="s">
        <v>803</v>
      </c>
      <c r="Q1517" t="s">
        <v>697</v>
      </c>
      <c r="R1517" t="s">
        <v>263</v>
      </c>
      <c r="S1517" t="s">
        <v>701</v>
      </c>
      <c r="T1517" t="s">
        <v>46</v>
      </c>
    </row>
    <row r="1518" spans="1:20" x14ac:dyDescent="0.2">
      <c r="A1518" t="s">
        <v>698</v>
      </c>
      <c r="B1518" t="s">
        <v>18</v>
      </c>
      <c r="C1518" t="s">
        <v>19</v>
      </c>
      <c r="D1518" s="21">
        <v>45902</v>
      </c>
      <c r="E1518">
        <v>119</v>
      </c>
      <c r="F1518">
        <v>141</v>
      </c>
      <c r="G1518" s="29">
        <f t="shared" si="17"/>
        <v>0.18571428571428572</v>
      </c>
      <c r="J1518">
        <v>2025</v>
      </c>
      <c r="K1518" t="s">
        <v>75</v>
      </c>
      <c r="M1518" t="s">
        <v>81</v>
      </c>
      <c r="N1518" t="s">
        <v>20</v>
      </c>
      <c r="O1518" t="s">
        <v>43</v>
      </c>
      <c r="P1518" t="s">
        <v>803</v>
      </c>
      <c r="Q1518" t="s">
        <v>697</v>
      </c>
      <c r="R1518" t="s">
        <v>263</v>
      </c>
      <c r="S1518" t="s">
        <v>701</v>
      </c>
      <c r="T1518" t="s">
        <v>46</v>
      </c>
    </row>
    <row r="1519" spans="1:20" x14ac:dyDescent="0.2">
      <c r="A1519" t="s">
        <v>698</v>
      </c>
      <c r="B1519" t="s">
        <v>18</v>
      </c>
      <c r="C1519" t="s">
        <v>19</v>
      </c>
      <c r="D1519" s="21">
        <v>45902</v>
      </c>
      <c r="E1519">
        <v>119</v>
      </c>
      <c r="F1519">
        <v>141</v>
      </c>
      <c r="G1519" s="29">
        <f t="shared" si="17"/>
        <v>0.18571428571428572</v>
      </c>
      <c r="J1519">
        <v>2025</v>
      </c>
      <c r="K1519" t="s">
        <v>78</v>
      </c>
      <c r="M1519" t="s">
        <v>81</v>
      </c>
      <c r="N1519" t="s">
        <v>20</v>
      </c>
      <c r="O1519" t="s">
        <v>43</v>
      </c>
      <c r="P1519" t="s">
        <v>803</v>
      </c>
      <c r="Q1519" t="s">
        <v>697</v>
      </c>
      <c r="R1519" t="s">
        <v>263</v>
      </c>
      <c r="S1519" t="s">
        <v>701</v>
      </c>
      <c r="T1519" t="s">
        <v>46</v>
      </c>
    </row>
    <row r="1520" spans="1:20" x14ac:dyDescent="0.2">
      <c r="A1520" t="s">
        <v>698</v>
      </c>
      <c r="B1520" t="s">
        <v>18</v>
      </c>
      <c r="C1520" t="s">
        <v>19</v>
      </c>
      <c r="D1520" s="21">
        <v>45903</v>
      </c>
      <c r="E1520">
        <v>119</v>
      </c>
      <c r="F1520">
        <v>141</v>
      </c>
      <c r="G1520" s="29">
        <f t="shared" si="17"/>
        <v>0.18571428571428572</v>
      </c>
      <c r="J1520">
        <v>2025</v>
      </c>
      <c r="K1520" t="s">
        <v>78</v>
      </c>
      <c r="M1520" t="s">
        <v>81</v>
      </c>
      <c r="N1520" t="s">
        <v>20</v>
      </c>
      <c r="O1520" t="s">
        <v>43</v>
      </c>
      <c r="P1520" t="s">
        <v>803</v>
      </c>
      <c r="Q1520" t="s">
        <v>697</v>
      </c>
      <c r="R1520" t="s">
        <v>263</v>
      </c>
      <c r="S1520" t="s">
        <v>701</v>
      </c>
      <c r="T1520" t="s">
        <v>46</v>
      </c>
    </row>
    <row r="1521" spans="1:20" x14ac:dyDescent="0.2">
      <c r="A1521" t="s">
        <v>698</v>
      </c>
      <c r="B1521" t="s">
        <v>18</v>
      </c>
      <c r="C1521" t="s">
        <v>19</v>
      </c>
      <c r="D1521" s="21">
        <v>45903</v>
      </c>
      <c r="E1521">
        <v>119</v>
      </c>
      <c r="F1521">
        <v>141</v>
      </c>
      <c r="G1521" s="29">
        <f t="shared" si="17"/>
        <v>0.18571428571428572</v>
      </c>
      <c r="J1521">
        <v>2025</v>
      </c>
      <c r="K1521" t="s">
        <v>68</v>
      </c>
      <c r="M1521" t="s">
        <v>81</v>
      </c>
      <c r="N1521" t="s">
        <v>20</v>
      </c>
      <c r="O1521" t="s">
        <v>43</v>
      </c>
      <c r="P1521" t="s">
        <v>803</v>
      </c>
      <c r="Q1521" t="s">
        <v>697</v>
      </c>
      <c r="R1521" t="s">
        <v>263</v>
      </c>
      <c r="S1521" t="s">
        <v>701</v>
      </c>
      <c r="T1521" t="s">
        <v>46</v>
      </c>
    </row>
    <row r="1522" spans="1:20" x14ac:dyDescent="0.2">
      <c r="A1522" t="s">
        <v>698</v>
      </c>
      <c r="B1522" t="s">
        <v>18</v>
      </c>
      <c r="C1522" t="s">
        <v>19</v>
      </c>
      <c r="D1522" s="21">
        <v>45903</v>
      </c>
      <c r="E1522">
        <v>119</v>
      </c>
      <c r="F1522">
        <v>141</v>
      </c>
      <c r="G1522" s="29">
        <f t="shared" si="17"/>
        <v>0.18571428571428572</v>
      </c>
      <c r="J1522">
        <v>2025</v>
      </c>
      <c r="K1522" t="s">
        <v>75</v>
      </c>
      <c r="M1522" t="s">
        <v>81</v>
      </c>
      <c r="N1522" t="s">
        <v>20</v>
      </c>
      <c r="O1522" t="s">
        <v>43</v>
      </c>
      <c r="P1522" t="s">
        <v>803</v>
      </c>
      <c r="Q1522" t="s">
        <v>697</v>
      </c>
      <c r="R1522" t="s">
        <v>263</v>
      </c>
      <c r="S1522" t="s">
        <v>701</v>
      </c>
      <c r="T1522" t="s">
        <v>46</v>
      </c>
    </row>
    <row r="1523" spans="1:20" x14ac:dyDescent="0.2">
      <c r="A1523" t="s">
        <v>698</v>
      </c>
      <c r="B1523" t="s">
        <v>18</v>
      </c>
      <c r="C1523" t="s">
        <v>19</v>
      </c>
      <c r="D1523" s="21">
        <v>45904</v>
      </c>
      <c r="E1523">
        <v>119</v>
      </c>
      <c r="F1523">
        <v>141</v>
      </c>
      <c r="G1523" s="29">
        <f t="shared" si="17"/>
        <v>0.18571428571428572</v>
      </c>
      <c r="J1523">
        <v>2025</v>
      </c>
      <c r="K1523" t="s">
        <v>78</v>
      </c>
      <c r="M1523" t="s">
        <v>85</v>
      </c>
      <c r="N1523" t="s">
        <v>20</v>
      </c>
      <c r="O1523" t="s">
        <v>43</v>
      </c>
      <c r="P1523" t="s">
        <v>803</v>
      </c>
      <c r="Q1523" t="s">
        <v>697</v>
      </c>
      <c r="R1523" t="s">
        <v>263</v>
      </c>
      <c r="S1523" t="s">
        <v>701</v>
      </c>
      <c r="T1523" t="s">
        <v>46</v>
      </c>
    </row>
    <row r="1524" spans="1:20" x14ac:dyDescent="0.2">
      <c r="A1524" t="s">
        <v>698</v>
      </c>
      <c r="B1524" t="s">
        <v>18</v>
      </c>
      <c r="C1524" t="s">
        <v>19</v>
      </c>
      <c r="D1524" s="21">
        <v>45904</v>
      </c>
      <c r="E1524">
        <v>119</v>
      </c>
      <c r="F1524">
        <v>141</v>
      </c>
      <c r="G1524" s="29">
        <f t="shared" si="17"/>
        <v>0.18571428571428572</v>
      </c>
      <c r="J1524">
        <v>2025</v>
      </c>
      <c r="K1524" t="s">
        <v>68</v>
      </c>
      <c r="M1524" t="s">
        <v>85</v>
      </c>
      <c r="N1524" t="s">
        <v>20</v>
      </c>
      <c r="O1524" t="s">
        <v>43</v>
      </c>
      <c r="P1524" t="s">
        <v>803</v>
      </c>
      <c r="Q1524" t="s">
        <v>697</v>
      </c>
      <c r="R1524" t="s">
        <v>263</v>
      </c>
      <c r="S1524" t="s">
        <v>701</v>
      </c>
      <c r="T1524" t="s">
        <v>46</v>
      </c>
    </row>
    <row r="1525" spans="1:20" x14ac:dyDescent="0.2">
      <c r="A1525" t="s">
        <v>698</v>
      </c>
      <c r="B1525" t="s">
        <v>18</v>
      </c>
      <c r="C1525" t="s">
        <v>19</v>
      </c>
      <c r="D1525" s="21">
        <v>45904</v>
      </c>
      <c r="E1525">
        <v>119</v>
      </c>
      <c r="F1525">
        <v>141</v>
      </c>
      <c r="G1525" s="29">
        <f t="shared" si="17"/>
        <v>0.18571428571428572</v>
      </c>
      <c r="J1525">
        <v>2025</v>
      </c>
      <c r="K1525" t="s">
        <v>75</v>
      </c>
      <c r="M1525" t="s">
        <v>85</v>
      </c>
      <c r="N1525" t="s">
        <v>20</v>
      </c>
      <c r="O1525" t="s">
        <v>43</v>
      </c>
      <c r="P1525" t="s">
        <v>803</v>
      </c>
      <c r="Q1525" t="s">
        <v>697</v>
      </c>
      <c r="R1525" t="s">
        <v>263</v>
      </c>
      <c r="S1525" t="s">
        <v>701</v>
      </c>
      <c r="T1525" t="s">
        <v>46</v>
      </c>
    </row>
    <row r="1526" spans="1:20" x14ac:dyDescent="0.2">
      <c r="A1526" t="s">
        <v>698</v>
      </c>
      <c r="B1526" t="s">
        <v>18</v>
      </c>
      <c r="C1526" t="s">
        <v>19</v>
      </c>
      <c r="D1526" s="21">
        <v>45905</v>
      </c>
      <c r="E1526">
        <v>119</v>
      </c>
      <c r="F1526">
        <v>141</v>
      </c>
      <c r="G1526" s="29">
        <f t="shared" si="17"/>
        <v>0.18571428571428572</v>
      </c>
      <c r="J1526">
        <v>2025</v>
      </c>
      <c r="K1526" t="s">
        <v>78</v>
      </c>
      <c r="M1526" t="s">
        <v>85</v>
      </c>
      <c r="N1526" t="s">
        <v>20</v>
      </c>
      <c r="O1526" t="s">
        <v>43</v>
      </c>
      <c r="P1526" t="s">
        <v>803</v>
      </c>
      <c r="Q1526" t="s">
        <v>697</v>
      </c>
      <c r="R1526" t="s">
        <v>263</v>
      </c>
      <c r="S1526" t="s">
        <v>701</v>
      </c>
      <c r="T1526" t="s">
        <v>46</v>
      </c>
    </row>
    <row r="1527" spans="1:20" x14ac:dyDescent="0.2">
      <c r="A1527" t="s">
        <v>698</v>
      </c>
      <c r="B1527" t="s">
        <v>18</v>
      </c>
      <c r="C1527" t="s">
        <v>19</v>
      </c>
      <c r="D1527" s="21">
        <v>45905</v>
      </c>
      <c r="E1527">
        <v>119</v>
      </c>
      <c r="F1527">
        <v>141</v>
      </c>
      <c r="G1527" s="29">
        <f t="shared" si="17"/>
        <v>0.18571428571428572</v>
      </c>
      <c r="J1527">
        <v>2025</v>
      </c>
      <c r="K1527" t="s">
        <v>68</v>
      </c>
      <c r="M1527" t="s">
        <v>85</v>
      </c>
      <c r="N1527" t="s">
        <v>20</v>
      </c>
      <c r="O1527" t="s">
        <v>43</v>
      </c>
      <c r="P1527" t="s">
        <v>803</v>
      </c>
      <c r="Q1527" t="s">
        <v>697</v>
      </c>
      <c r="R1527" t="s">
        <v>263</v>
      </c>
      <c r="S1527" t="s">
        <v>701</v>
      </c>
      <c r="T1527" t="s">
        <v>46</v>
      </c>
    </row>
    <row r="1528" spans="1:20" x14ac:dyDescent="0.2">
      <c r="A1528" t="s">
        <v>698</v>
      </c>
      <c r="B1528" t="s">
        <v>18</v>
      </c>
      <c r="C1528" t="s">
        <v>19</v>
      </c>
      <c r="D1528" s="21">
        <v>45905</v>
      </c>
      <c r="E1528">
        <v>119</v>
      </c>
      <c r="F1528">
        <v>141</v>
      </c>
      <c r="G1528" s="29">
        <f t="shared" si="17"/>
        <v>0.18571428571428572</v>
      </c>
      <c r="J1528">
        <v>2025</v>
      </c>
      <c r="K1528" t="s">
        <v>75</v>
      </c>
      <c r="M1528" t="s">
        <v>85</v>
      </c>
      <c r="N1528" t="s">
        <v>20</v>
      </c>
      <c r="O1528" t="s">
        <v>43</v>
      </c>
      <c r="P1528" t="s">
        <v>803</v>
      </c>
      <c r="Q1528" t="s">
        <v>697</v>
      </c>
      <c r="R1528" t="s">
        <v>263</v>
      </c>
      <c r="S1528" t="s">
        <v>701</v>
      </c>
      <c r="T1528" t="s">
        <v>46</v>
      </c>
    </row>
    <row r="1529" spans="1:20" x14ac:dyDescent="0.2">
      <c r="A1529" t="s">
        <v>698</v>
      </c>
      <c r="B1529" t="s">
        <v>18</v>
      </c>
      <c r="C1529" t="s">
        <v>19</v>
      </c>
      <c r="D1529" s="21">
        <v>45908</v>
      </c>
      <c r="E1529">
        <v>119</v>
      </c>
      <c r="F1529">
        <v>147</v>
      </c>
      <c r="G1529" s="29">
        <f t="shared" si="17"/>
        <v>0.19</v>
      </c>
      <c r="J1529">
        <v>2025</v>
      </c>
      <c r="K1529" t="s">
        <v>75</v>
      </c>
      <c r="M1529" t="s">
        <v>85</v>
      </c>
      <c r="N1529" t="s">
        <v>20</v>
      </c>
      <c r="O1529" t="s">
        <v>841</v>
      </c>
      <c r="P1529" t="s">
        <v>803</v>
      </c>
      <c r="Q1529" t="s">
        <v>697</v>
      </c>
      <c r="R1529" t="s">
        <v>263</v>
      </c>
      <c r="S1529" t="s">
        <v>701</v>
      </c>
      <c r="T1529" t="s">
        <v>46</v>
      </c>
    </row>
    <row r="1530" spans="1:20" x14ac:dyDescent="0.2">
      <c r="A1530" t="s">
        <v>698</v>
      </c>
      <c r="B1530" t="s">
        <v>18</v>
      </c>
      <c r="C1530" t="s">
        <v>19</v>
      </c>
      <c r="D1530" s="21">
        <v>45908</v>
      </c>
      <c r="E1530">
        <v>119</v>
      </c>
      <c r="F1530">
        <v>141</v>
      </c>
      <c r="G1530" s="29">
        <f t="shared" si="17"/>
        <v>0.18571428571428572</v>
      </c>
      <c r="J1530">
        <v>2025</v>
      </c>
      <c r="K1530" t="s">
        <v>68</v>
      </c>
      <c r="M1530" t="s">
        <v>85</v>
      </c>
      <c r="N1530" t="s">
        <v>20</v>
      </c>
      <c r="O1530" t="s">
        <v>841</v>
      </c>
      <c r="P1530" t="s">
        <v>803</v>
      </c>
      <c r="Q1530" t="s">
        <v>697</v>
      </c>
      <c r="R1530" t="s">
        <v>263</v>
      </c>
      <c r="S1530" t="s">
        <v>701</v>
      </c>
      <c r="T1530" t="s">
        <v>46</v>
      </c>
    </row>
    <row r="1531" spans="1:20" x14ac:dyDescent="0.2">
      <c r="A1531" t="s">
        <v>698</v>
      </c>
      <c r="B1531" t="s">
        <v>18</v>
      </c>
      <c r="C1531" t="s">
        <v>19</v>
      </c>
      <c r="D1531" s="21">
        <v>45908</v>
      </c>
      <c r="E1531">
        <v>119</v>
      </c>
      <c r="F1531">
        <v>141</v>
      </c>
      <c r="G1531" s="29">
        <f t="shared" si="17"/>
        <v>0.18571428571428572</v>
      </c>
      <c r="J1531">
        <v>2025</v>
      </c>
      <c r="K1531" t="s">
        <v>78</v>
      </c>
      <c r="M1531" t="s">
        <v>85</v>
      </c>
      <c r="N1531" t="s">
        <v>20</v>
      </c>
      <c r="O1531" t="s">
        <v>841</v>
      </c>
      <c r="P1531" t="s">
        <v>803</v>
      </c>
      <c r="Q1531" t="s">
        <v>697</v>
      </c>
      <c r="R1531" t="s">
        <v>263</v>
      </c>
      <c r="S1531" t="s">
        <v>701</v>
      </c>
      <c r="T1531" t="s">
        <v>46</v>
      </c>
    </row>
    <row r="1532" spans="1:20" x14ac:dyDescent="0.2">
      <c r="A1532" t="s">
        <v>698</v>
      </c>
      <c r="B1532" t="s">
        <v>18</v>
      </c>
      <c r="C1532" t="s">
        <v>19</v>
      </c>
      <c r="D1532" s="21">
        <v>45909</v>
      </c>
      <c r="E1532">
        <v>119</v>
      </c>
      <c r="F1532">
        <v>147</v>
      </c>
      <c r="G1532" s="29">
        <f t="shared" si="17"/>
        <v>0.19</v>
      </c>
      <c r="J1532">
        <v>2025</v>
      </c>
      <c r="K1532" t="s">
        <v>75</v>
      </c>
      <c r="M1532" t="s">
        <v>85</v>
      </c>
      <c r="N1532" t="s">
        <v>20</v>
      </c>
      <c r="O1532" t="s">
        <v>43</v>
      </c>
      <c r="P1532" t="s">
        <v>803</v>
      </c>
      <c r="Q1532" t="s">
        <v>697</v>
      </c>
      <c r="R1532" t="s">
        <v>263</v>
      </c>
      <c r="S1532" t="s">
        <v>701</v>
      </c>
      <c r="T1532" t="s">
        <v>46</v>
      </c>
    </row>
    <row r="1533" spans="1:20" x14ac:dyDescent="0.2">
      <c r="A1533" t="s">
        <v>698</v>
      </c>
      <c r="B1533" t="s">
        <v>18</v>
      </c>
      <c r="C1533" t="s">
        <v>19</v>
      </c>
      <c r="D1533" s="21">
        <v>45909</v>
      </c>
      <c r="E1533">
        <v>119</v>
      </c>
      <c r="F1533">
        <v>141</v>
      </c>
      <c r="G1533" s="29">
        <f t="shared" si="17"/>
        <v>0.18571428571428572</v>
      </c>
      <c r="J1533">
        <v>2025</v>
      </c>
      <c r="K1533" t="s">
        <v>68</v>
      </c>
      <c r="M1533" t="s">
        <v>85</v>
      </c>
      <c r="N1533" t="s">
        <v>20</v>
      </c>
      <c r="O1533" t="s">
        <v>43</v>
      </c>
      <c r="P1533" t="s">
        <v>803</v>
      </c>
      <c r="Q1533" t="s">
        <v>697</v>
      </c>
      <c r="R1533" t="s">
        <v>263</v>
      </c>
      <c r="S1533" t="s">
        <v>701</v>
      </c>
      <c r="T1533" t="s">
        <v>46</v>
      </c>
    </row>
    <row r="1534" spans="1:20" x14ac:dyDescent="0.2">
      <c r="A1534" t="s">
        <v>698</v>
      </c>
      <c r="B1534" t="s">
        <v>18</v>
      </c>
      <c r="C1534" t="s">
        <v>19</v>
      </c>
      <c r="D1534" s="21">
        <v>45909</v>
      </c>
      <c r="E1534">
        <v>119</v>
      </c>
      <c r="F1534">
        <v>141</v>
      </c>
      <c r="G1534" s="29">
        <f t="shared" si="17"/>
        <v>0.18571428571428572</v>
      </c>
      <c r="J1534">
        <v>2025</v>
      </c>
      <c r="K1534" t="s">
        <v>78</v>
      </c>
      <c r="M1534" t="s">
        <v>85</v>
      </c>
      <c r="N1534" t="s">
        <v>20</v>
      </c>
      <c r="O1534" t="s">
        <v>43</v>
      </c>
      <c r="P1534" t="s">
        <v>803</v>
      </c>
      <c r="Q1534" t="s">
        <v>697</v>
      </c>
      <c r="R1534" t="s">
        <v>263</v>
      </c>
      <c r="S1534" t="s">
        <v>701</v>
      </c>
      <c r="T1534" t="s">
        <v>46</v>
      </c>
    </row>
    <row r="1535" spans="1:20" x14ac:dyDescent="0.2">
      <c r="A1535" t="s">
        <v>698</v>
      </c>
      <c r="B1535" t="s">
        <v>18</v>
      </c>
      <c r="C1535" t="s">
        <v>19</v>
      </c>
      <c r="D1535" s="21">
        <v>45910</v>
      </c>
      <c r="E1535">
        <v>119</v>
      </c>
      <c r="F1535">
        <v>147</v>
      </c>
      <c r="G1535" s="29">
        <f t="shared" si="17"/>
        <v>0.19</v>
      </c>
      <c r="J1535">
        <v>2025</v>
      </c>
      <c r="K1535" t="s">
        <v>75</v>
      </c>
      <c r="M1535" t="s">
        <v>85</v>
      </c>
      <c r="N1535" t="s">
        <v>20</v>
      </c>
      <c r="O1535" t="s">
        <v>43</v>
      </c>
      <c r="P1535" t="s">
        <v>803</v>
      </c>
      <c r="Q1535" t="s">
        <v>697</v>
      </c>
      <c r="R1535" t="s">
        <v>263</v>
      </c>
      <c r="S1535" t="s">
        <v>701</v>
      </c>
      <c r="T1535" t="s">
        <v>46</v>
      </c>
    </row>
    <row r="1536" spans="1:20" x14ac:dyDescent="0.2">
      <c r="A1536" t="s">
        <v>698</v>
      </c>
      <c r="B1536" t="s">
        <v>18</v>
      </c>
      <c r="C1536" t="s">
        <v>19</v>
      </c>
      <c r="D1536" s="21">
        <v>45910</v>
      </c>
      <c r="E1536">
        <v>119</v>
      </c>
      <c r="F1536">
        <v>141</v>
      </c>
      <c r="G1536" s="29">
        <f t="shared" si="17"/>
        <v>0.18571428571428572</v>
      </c>
      <c r="J1536">
        <v>2025</v>
      </c>
      <c r="K1536" t="s">
        <v>78</v>
      </c>
      <c r="M1536" t="s">
        <v>85</v>
      </c>
      <c r="N1536" t="s">
        <v>20</v>
      </c>
      <c r="O1536" t="s">
        <v>43</v>
      </c>
      <c r="P1536" t="s">
        <v>803</v>
      </c>
      <c r="Q1536" t="s">
        <v>697</v>
      </c>
      <c r="R1536" t="s">
        <v>263</v>
      </c>
      <c r="S1536" t="s">
        <v>701</v>
      </c>
      <c r="T1536" t="s">
        <v>46</v>
      </c>
    </row>
    <row r="1537" spans="1:20" x14ac:dyDescent="0.2">
      <c r="A1537" t="s">
        <v>698</v>
      </c>
      <c r="B1537" t="s">
        <v>18</v>
      </c>
      <c r="C1537" t="s">
        <v>19</v>
      </c>
      <c r="D1537" s="21">
        <v>45910</v>
      </c>
      <c r="E1537">
        <v>119</v>
      </c>
      <c r="F1537">
        <v>141</v>
      </c>
      <c r="G1537" s="29">
        <f t="shared" si="17"/>
        <v>0.18571428571428572</v>
      </c>
      <c r="J1537">
        <v>2025</v>
      </c>
      <c r="K1537" t="s">
        <v>68</v>
      </c>
      <c r="M1537" t="s">
        <v>85</v>
      </c>
      <c r="N1537" t="s">
        <v>20</v>
      </c>
      <c r="O1537" t="s">
        <v>43</v>
      </c>
      <c r="P1537" t="s">
        <v>803</v>
      </c>
      <c r="Q1537" t="s">
        <v>697</v>
      </c>
      <c r="R1537" t="s">
        <v>263</v>
      </c>
      <c r="S1537" t="s">
        <v>701</v>
      </c>
      <c r="T1537" t="s">
        <v>46</v>
      </c>
    </row>
    <row r="1538" spans="1:20" x14ac:dyDescent="0.2">
      <c r="A1538" t="s">
        <v>698</v>
      </c>
      <c r="B1538" t="s">
        <v>18</v>
      </c>
      <c r="C1538" t="s">
        <v>19</v>
      </c>
      <c r="D1538" s="21">
        <v>45911</v>
      </c>
      <c r="E1538">
        <v>119</v>
      </c>
      <c r="F1538">
        <v>147</v>
      </c>
      <c r="G1538" s="29">
        <f t="shared" si="17"/>
        <v>0.19</v>
      </c>
      <c r="J1538">
        <v>2025</v>
      </c>
      <c r="K1538" t="s">
        <v>75</v>
      </c>
      <c r="M1538" t="s">
        <v>85</v>
      </c>
      <c r="N1538" t="s">
        <v>20</v>
      </c>
      <c r="O1538" t="s">
        <v>43</v>
      </c>
      <c r="P1538" t="s">
        <v>803</v>
      </c>
      <c r="Q1538" t="s">
        <v>697</v>
      </c>
      <c r="R1538" t="s">
        <v>263</v>
      </c>
      <c r="S1538" t="s">
        <v>701</v>
      </c>
      <c r="T1538" t="s">
        <v>46</v>
      </c>
    </row>
    <row r="1539" spans="1:20" x14ac:dyDescent="0.2">
      <c r="A1539" t="s">
        <v>698</v>
      </c>
      <c r="B1539" t="s">
        <v>18</v>
      </c>
      <c r="C1539" t="s">
        <v>19</v>
      </c>
      <c r="D1539" s="21">
        <v>45911</v>
      </c>
      <c r="E1539">
        <v>119</v>
      </c>
      <c r="F1539">
        <v>141</v>
      </c>
      <c r="G1539" s="29">
        <f t="shared" si="17"/>
        <v>0.18571428571428572</v>
      </c>
      <c r="J1539">
        <v>2025</v>
      </c>
      <c r="K1539" t="s">
        <v>68</v>
      </c>
      <c r="M1539" t="s">
        <v>85</v>
      </c>
      <c r="N1539" t="s">
        <v>20</v>
      </c>
      <c r="O1539" t="s">
        <v>43</v>
      </c>
      <c r="P1539" t="s">
        <v>803</v>
      </c>
      <c r="Q1539" t="s">
        <v>697</v>
      </c>
      <c r="R1539" t="s">
        <v>263</v>
      </c>
      <c r="S1539" t="s">
        <v>701</v>
      </c>
      <c r="T1539" t="s">
        <v>46</v>
      </c>
    </row>
    <row r="1540" spans="1:20" x14ac:dyDescent="0.2">
      <c r="A1540" t="s">
        <v>698</v>
      </c>
      <c r="B1540" t="s">
        <v>18</v>
      </c>
      <c r="C1540" t="s">
        <v>19</v>
      </c>
      <c r="D1540" s="21">
        <v>45911</v>
      </c>
      <c r="E1540">
        <v>119</v>
      </c>
      <c r="F1540">
        <v>141</v>
      </c>
      <c r="G1540" s="29">
        <f t="shared" si="17"/>
        <v>0.18571428571428572</v>
      </c>
      <c r="J1540">
        <v>2025</v>
      </c>
      <c r="K1540" t="s">
        <v>78</v>
      </c>
      <c r="M1540" t="s">
        <v>85</v>
      </c>
      <c r="N1540" t="s">
        <v>20</v>
      </c>
      <c r="O1540" t="s">
        <v>43</v>
      </c>
      <c r="P1540" t="s">
        <v>803</v>
      </c>
      <c r="Q1540" t="s">
        <v>697</v>
      </c>
      <c r="R1540" t="s">
        <v>263</v>
      </c>
      <c r="S1540" t="s">
        <v>701</v>
      </c>
      <c r="T1540" t="s">
        <v>46</v>
      </c>
    </row>
    <row r="1541" spans="1:20" x14ac:dyDescent="0.2">
      <c r="A1541" t="s">
        <v>698</v>
      </c>
      <c r="B1541" t="s">
        <v>18</v>
      </c>
      <c r="C1541" t="s">
        <v>19</v>
      </c>
      <c r="D1541" s="21">
        <v>45912</v>
      </c>
      <c r="E1541">
        <v>119</v>
      </c>
      <c r="F1541">
        <v>147</v>
      </c>
      <c r="G1541" s="29">
        <f t="shared" si="17"/>
        <v>0.19</v>
      </c>
      <c r="J1541">
        <v>2025</v>
      </c>
      <c r="K1541" t="s">
        <v>75</v>
      </c>
      <c r="M1541" t="s">
        <v>85</v>
      </c>
      <c r="N1541" t="s">
        <v>20</v>
      </c>
      <c r="O1541" t="s">
        <v>43</v>
      </c>
      <c r="P1541" t="s">
        <v>803</v>
      </c>
      <c r="Q1541" t="s">
        <v>697</v>
      </c>
      <c r="R1541" t="s">
        <v>263</v>
      </c>
      <c r="S1541" t="s">
        <v>701</v>
      </c>
      <c r="T1541" t="s">
        <v>46</v>
      </c>
    </row>
    <row r="1542" spans="1:20" x14ac:dyDescent="0.2">
      <c r="A1542" t="s">
        <v>698</v>
      </c>
      <c r="B1542" t="s">
        <v>18</v>
      </c>
      <c r="C1542" t="s">
        <v>19</v>
      </c>
      <c r="D1542" s="21">
        <v>45912</v>
      </c>
      <c r="E1542">
        <v>119</v>
      </c>
      <c r="F1542">
        <v>141</v>
      </c>
      <c r="G1542" s="29">
        <f t="shared" si="17"/>
        <v>0.18571428571428572</v>
      </c>
      <c r="J1542">
        <v>2025</v>
      </c>
      <c r="K1542" t="s">
        <v>68</v>
      </c>
      <c r="M1542" t="s">
        <v>85</v>
      </c>
      <c r="N1542" t="s">
        <v>20</v>
      </c>
      <c r="O1542" t="s">
        <v>43</v>
      </c>
      <c r="P1542" t="s">
        <v>803</v>
      </c>
      <c r="Q1542" t="s">
        <v>697</v>
      </c>
      <c r="R1542" t="s">
        <v>263</v>
      </c>
      <c r="S1542" t="s">
        <v>701</v>
      </c>
      <c r="T1542" t="s">
        <v>46</v>
      </c>
    </row>
    <row r="1543" spans="1:20" x14ac:dyDescent="0.2">
      <c r="A1543" t="s">
        <v>698</v>
      </c>
      <c r="B1543" t="s">
        <v>18</v>
      </c>
      <c r="C1543" t="s">
        <v>19</v>
      </c>
      <c r="D1543" s="21">
        <v>45912</v>
      </c>
      <c r="E1543">
        <v>119</v>
      </c>
      <c r="F1543">
        <v>141</v>
      </c>
      <c r="G1543" s="29">
        <f t="shared" si="17"/>
        <v>0.18571428571428572</v>
      </c>
      <c r="J1543">
        <v>2025</v>
      </c>
      <c r="K1543" t="s">
        <v>78</v>
      </c>
      <c r="M1543" t="s">
        <v>85</v>
      </c>
      <c r="N1543" t="s">
        <v>20</v>
      </c>
      <c r="O1543" t="s">
        <v>43</v>
      </c>
      <c r="P1543" t="s">
        <v>803</v>
      </c>
      <c r="Q1543" t="s">
        <v>697</v>
      </c>
      <c r="R1543" t="s">
        <v>263</v>
      </c>
      <c r="S1543" t="s">
        <v>701</v>
      </c>
      <c r="T1543" t="s">
        <v>46</v>
      </c>
    </row>
    <row r="1544" spans="1:20" x14ac:dyDescent="0.2">
      <c r="A1544" t="s">
        <v>698</v>
      </c>
      <c r="B1544" t="s">
        <v>18</v>
      </c>
      <c r="C1544" t="s">
        <v>19</v>
      </c>
      <c r="D1544" s="21">
        <v>45915</v>
      </c>
      <c r="E1544">
        <v>133</v>
      </c>
      <c r="F1544">
        <v>140</v>
      </c>
      <c r="G1544" s="29">
        <f t="shared" si="17"/>
        <v>0.19500000000000001</v>
      </c>
      <c r="J1544">
        <v>2025</v>
      </c>
      <c r="K1544" t="s">
        <v>75</v>
      </c>
      <c r="L1544" t="s">
        <v>50</v>
      </c>
      <c r="M1544" t="s">
        <v>807</v>
      </c>
      <c r="N1544" t="s">
        <v>20</v>
      </c>
      <c r="O1544" t="s">
        <v>83</v>
      </c>
      <c r="P1544" t="s">
        <v>842</v>
      </c>
      <c r="Q1544" t="s">
        <v>697</v>
      </c>
      <c r="R1544" t="s">
        <v>263</v>
      </c>
      <c r="S1544" t="s">
        <v>701</v>
      </c>
      <c r="T1544" t="s">
        <v>46</v>
      </c>
    </row>
    <row r="1545" spans="1:20" x14ac:dyDescent="0.2">
      <c r="A1545" t="s">
        <v>698</v>
      </c>
      <c r="B1545" t="s">
        <v>18</v>
      </c>
      <c r="C1545" t="s">
        <v>19</v>
      </c>
      <c r="D1545" s="21">
        <v>45915</v>
      </c>
      <c r="E1545">
        <v>126</v>
      </c>
      <c r="F1545">
        <v>133</v>
      </c>
      <c r="G1545" s="29">
        <f t="shared" si="17"/>
        <v>0.185</v>
      </c>
      <c r="J1545">
        <v>2025</v>
      </c>
      <c r="K1545" t="s">
        <v>68</v>
      </c>
      <c r="L1545" t="s">
        <v>50</v>
      </c>
      <c r="M1545" t="s">
        <v>807</v>
      </c>
      <c r="N1545" t="s">
        <v>20</v>
      </c>
      <c r="O1545" t="s">
        <v>83</v>
      </c>
      <c r="P1545" t="s">
        <v>575</v>
      </c>
      <c r="Q1545" t="s">
        <v>697</v>
      </c>
      <c r="R1545" t="s">
        <v>263</v>
      </c>
      <c r="S1545" t="s">
        <v>701</v>
      </c>
      <c r="T1545" t="s">
        <v>46</v>
      </c>
    </row>
    <row r="1546" spans="1:20" x14ac:dyDescent="0.2">
      <c r="A1546" t="s">
        <v>698</v>
      </c>
      <c r="B1546" t="s">
        <v>18</v>
      </c>
      <c r="C1546" t="s">
        <v>19</v>
      </c>
      <c r="D1546" s="21">
        <v>45915</v>
      </c>
      <c r="E1546">
        <v>119</v>
      </c>
      <c r="F1546">
        <v>133</v>
      </c>
      <c r="G1546" s="29">
        <f t="shared" si="17"/>
        <v>0.18</v>
      </c>
      <c r="J1546">
        <v>2025</v>
      </c>
      <c r="K1546" t="s">
        <v>78</v>
      </c>
      <c r="L1546" t="s">
        <v>50</v>
      </c>
      <c r="M1546" t="s">
        <v>807</v>
      </c>
      <c r="N1546" t="s">
        <v>20</v>
      </c>
      <c r="O1546" t="s">
        <v>83</v>
      </c>
      <c r="P1546" t="s">
        <v>575</v>
      </c>
      <c r="Q1546" t="s">
        <v>697</v>
      </c>
      <c r="R1546" t="s">
        <v>263</v>
      </c>
      <c r="S1546" t="s">
        <v>701</v>
      </c>
      <c r="T1546" t="s">
        <v>46</v>
      </c>
    </row>
    <row r="1547" spans="1:20" x14ac:dyDescent="0.2">
      <c r="A1547" t="s">
        <v>698</v>
      </c>
      <c r="B1547" t="s">
        <v>18</v>
      </c>
      <c r="C1547" t="s">
        <v>19</v>
      </c>
      <c r="D1547" s="21">
        <v>45916</v>
      </c>
      <c r="E1547">
        <v>133</v>
      </c>
      <c r="F1547">
        <v>140</v>
      </c>
      <c r="G1547" s="29">
        <f t="shared" si="17"/>
        <v>0.19500000000000001</v>
      </c>
      <c r="J1547">
        <v>2025</v>
      </c>
      <c r="K1547" t="s">
        <v>75</v>
      </c>
      <c r="L1547" t="s">
        <v>50</v>
      </c>
      <c r="M1547" t="s">
        <v>843</v>
      </c>
      <c r="N1547" t="s">
        <v>20</v>
      </c>
      <c r="O1547" t="s">
        <v>808</v>
      </c>
      <c r="P1547" t="s">
        <v>844</v>
      </c>
      <c r="Q1547" t="s">
        <v>814</v>
      </c>
      <c r="R1547" t="s">
        <v>263</v>
      </c>
      <c r="S1547" t="s">
        <v>701</v>
      </c>
      <c r="T1547" t="s">
        <v>46</v>
      </c>
    </row>
    <row r="1548" spans="1:20" x14ac:dyDescent="0.2">
      <c r="A1548" t="s">
        <v>698</v>
      </c>
      <c r="B1548" t="s">
        <v>18</v>
      </c>
      <c r="C1548" t="s">
        <v>19</v>
      </c>
      <c r="D1548" s="21">
        <v>45916</v>
      </c>
      <c r="E1548">
        <v>126</v>
      </c>
      <c r="F1548">
        <v>133</v>
      </c>
      <c r="G1548" s="29">
        <f t="shared" si="17"/>
        <v>0.185</v>
      </c>
      <c r="J1548">
        <v>2025</v>
      </c>
      <c r="K1548" t="s">
        <v>68</v>
      </c>
      <c r="L1548" t="s">
        <v>50</v>
      </c>
      <c r="M1548" t="s">
        <v>843</v>
      </c>
      <c r="N1548" t="s">
        <v>20</v>
      </c>
      <c r="O1548" t="s">
        <v>808</v>
      </c>
      <c r="P1548" t="s">
        <v>845</v>
      </c>
      <c r="Q1548" t="s">
        <v>814</v>
      </c>
      <c r="R1548" t="s">
        <v>263</v>
      </c>
      <c r="S1548" t="s">
        <v>701</v>
      </c>
      <c r="T1548" t="s">
        <v>46</v>
      </c>
    </row>
    <row r="1549" spans="1:20" x14ac:dyDescent="0.2">
      <c r="A1549" t="s">
        <v>698</v>
      </c>
      <c r="B1549" t="s">
        <v>18</v>
      </c>
      <c r="C1549" t="s">
        <v>19</v>
      </c>
      <c r="D1549" s="21">
        <v>45916</v>
      </c>
      <c r="E1549">
        <v>119</v>
      </c>
      <c r="F1549">
        <v>126</v>
      </c>
      <c r="G1549" s="29">
        <f t="shared" si="17"/>
        <v>0.17499999999999999</v>
      </c>
      <c r="J1549">
        <v>2025</v>
      </c>
      <c r="K1549" t="s">
        <v>78</v>
      </c>
      <c r="L1549" t="s">
        <v>50</v>
      </c>
      <c r="M1549" t="s">
        <v>843</v>
      </c>
      <c r="N1549" t="s">
        <v>20</v>
      </c>
      <c r="O1549" t="s">
        <v>808</v>
      </c>
      <c r="P1549" t="s">
        <v>846</v>
      </c>
      <c r="Q1549" t="s">
        <v>814</v>
      </c>
      <c r="R1549" t="s">
        <v>263</v>
      </c>
      <c r="S1549" t="s">
        <v>701</v>
      </c>
      <c r="T1549" t="s">
        <v>46</v>
      </c>
    </row>
    <row r="1550" spans="1:20" x14ac:dyDescent="0.2">
      <c r="A1550" t="s">
        <v>698</v>
      </c>
      <c r="B1550" t="s">
        <v>18</v>
      </c>
      <c r="C1550" t="s">
        <v>19</v>
      </c>
      <c r="D1550" s="21">
        <v>45917</v>
      </c>
      <c r="E1550">
        <v>133</v>
      </c>
      <c r="F1550">
        <v>140</v>
      </c>
      <c r="G1550" s="29">
        <f t="shared" si="17"/>
        <v>0.19500000000000001</v>
      </c>
      <c r="J1550">
        <v>2025</v>
      </c>
      <c r="K1550" t="s">
        <v>75</v>
      </c>
      <c r="L1550" t="s">
        <v>50</v>
      </c>
      <c r="M1550" t="s">
        <v>843</v>
      </c>
      <c r="N1550" t="s">
        <v>20</v>
      </c>
      <c r="O1550" t="s">
        <v>43</v>
      </c>
      <c r="P1550" t="s">
        <v>844</v>
      </c>
      <c r="Q1550" t="s">
        <v>814</v>
      </c>
      <c r="R1550" t="s">
        <v>263</v>
      </c>
      <c r="S1550" t="s">
        <v>701</v>
      </c>
      <c r="T1550" t="s">
        <v>46</v>
      </c>
    </row>
    <row r="1551" spans="1:20" x14ac:dyDescent="0.2">
      <c r="A1551" t="s">
        <v>698</v>
      </c>
      <c r="B1551" t="s">
        <v>18</v>
      </c>
      <c r="C1551" t="s">
        <v>19</v>
      </c>
      <c r="D1551" s="21">
        <v>45917</v>
      </c>
      <c r="E1551">
        <v>126</v>
      </c>
      <c r="F1551">
        <v>133</v>
      </c>
      <c r="G1551" s="29">
        <f t="shared" si="17"/>
        <v>0.185</v>
      </c>
      <c r="J1551">
        <v>2025</v>
      </c>
      <c r="K1551" t="s">
        <v>68</v>
      </c>
      <c r="L1551" t="s">
        <v>50</v>
      </c>
      <c r="M1551" t="s">
        <v>843</v>
      </c>
      <c r="N1551" t="s">
        <v>20</v>
      </c>
      <c r="O1551" t="s">
        <v>43</v>
      </c>
      <c r="P1551" t="s">
        <v>845</v>
      </c>
      <c r="Q1551" t="s">
        <v>814</v>
      </c>
      <c r="R1551" t="s">
        <v>263</v>
      </c>
      <c r="S1551" t="s">
        <v>701</v>
      </c>
      <c r="T1551" t="s">
        <v>46</v>
      </c>
    </row>
    <row r="1552" spans="1:20" x14ac:dyDescent="0.2">
      <c r="A1552" t="s">
        <v>698</v>
      </c>
      <c r="B1552" t="s">
        <v>18</v>
      </c>
      <c r="C1552" t="s">
        <v>19</v>
      </c>
      <c r="D1552" s="21">
        <v>45917</v>
      </c>
      <c r="E1552">
        <v>119</v>
      </c>
      <c r="F1552">
        <v>126</v>
      </c>
      <c r="G1552" s="29">
        <f t="shared" si="17"/>
        <v>0.17499999999999999</v>
      </c>
      <c r="J1552">
        <v>2025</v>
      </c>
      <c r="K1552" t="s">
        <v>78</v>
      </c>
      <c r="L1552" t="s">
        <v>50</v>
      </c>
      <c r="M1552" t="s">
        <v>843</v>
      </c>
      <c r="N1552" t="s">
        <v>20</v>
      </c>
      <c r="O1552" t="s">
        <v>43</v>
      </c>
      <c r="P1552" t="s">
        <v>846</v>
      </c>
      <c r="Q1552" t="s">
        <v>814</v>
      </c>
      <c r="R1552" t="s">
        <v>263</v>
      </c>
      <c r="S1552" t="s">
        <v>701</v>
      </c>
      <c r="T1552" t="s">
        <v>46</v>
      </c>
    </row>
    <row r="1553" spans="1:20" x14ac:dyDescent="0.2">
      <c r="A1553" t="s">
        <v>698</v>
      </c>
      <c r="B1553" t="s">
        <v>18</v>
      </c>
      <c r="C1553" t="s">
        <v>19</v>
      </c>
      <c r="D1553" s="21">
        <v>45918</v>
      </c>
      <c r="E1553">
        <v>133</v>
      </c>
      <c r="F1553">
        <v>140</v>
      </c>
      <c r="G1553" s="29">
        <f t="shared" si="17"/>
        <v>0.19500000000000001</v>
      </c>
      <c r="J1553">
        <v>2025</v>
      </c>
      <c r="K1553" t="s">
        <v>75</v>
      </c>
      <c r="L1553" t="s">
        <v>50</v>
      </c>
      <c r="M1553" t="s">
        <v>843</v>
      </c>
      <c r="N1553" t="s">
        <v>20</v>
      </c>
      <c r="O1553" t="s">
        <v>43</v>
      </c>
      <c r="P1553" t="s">
        <v>844</v>
      </c>
      <c r="Q1553" t="s">
        <v>814</v>
      </c>
      <c r="R1553" t="s">
        <v>263</v>
      </c>
      <c r="S1553" t="s">
        <v>701</v>
      </c>
      <c r="T1553" t="s">
        <v>46</v>
      </c>
    </row>
    <row r="1554" spans="1:20" x14ac:dyDescent="0.2">
      <c r="A1554" t="s">
        <v>698</v>
      </c>
      <c r="B1554" t="s">
        <v>18</v>
      </c>
      <c r="C1554" t="s">
        <v>19</v>
      </c>
      <c r="D1554" s="21">
        <v>45918</v>
      </c>
      <c r="E1554">
        <v>126</v>
      </c>
      <c r="F1554">
        <v>133</v>
      </c>
      <c r="G1554" s="29">
        <f t="shared" si="17"/>
        <v>0.185</v>
      </c>
      <c r="J1554">
        <v>2025</v>
      </c>
      <c r="K1554" t="s">
        <v>68</v>
      </c>
      <c r="L1554" t="s">
        <v>50</v>
      </c>
      <c r="M1554" t="s">
        <v>843</v>
      </c>
      <c r="N1554" t="s">
        <v>20</v>
      </c>
      <c r="O1554" t="s">
        <v>43</v>
      </c>
      <c r="P1554" t="s">
        <v>845</v>
      </c>
      <c r="Q1554" t="s">
        <v>814</v>
      </c>
      <c r="R1554" t="s">
        <v>263</v>
      </c>
      <c r="S1554" t="s">
        <v>701</v>
      </c>
      <c r="T1554" t="s">
        <v>46</v>
      </c>
    </row>
    <row r="1555" spans="1:20" x14ac:dyDescent="0.2">
      <c r="A1555" t="s">
        <v>698</v>
      </c>
      <c r="B1555" t="s">
        <v>18</v>
      </c>
      <c r="C1555" t="s">
        <v>19</v>
      </c>
      <c r="D1555" s="21">
        <v>45918</v>
      </c>
      <c r="E1555">
        <v>119</v>
      </c>
      <c r="F1555">
        <v>126</v>
      </c>
      <c r="G1555" s="29">
        <f t="shared" si="17"/>
        <v>0.17499999999999999</v>
      </c>
      <c r="J1555">
        <v>2025</v>
      </c>
      <c r="K1555" t="s">
        <v>78</v>
      </c>
      <c r="L1555" t="s">
        <v>50</v>
      </c>
      <c r="M1555" t="s">
        <v>843</v>
      </c>
      <c r="N1555" t="s">
        <v>20</v>
      </c>
      <c r="O1555" t="s">
        <v>43</v>
      </c>
      <c r="P1555" t="s">
        <v>846</v>
      </c>
      <c r="Q1555" t="s">
        <v>814</v>
      </c>
      <c r="R1555" t="s">
        <v>263</v>
      </c>
      <c r="S1555" t="s">
        <v>701</v>
      </c>
      <c r="T1555" t="s">
        <v>46</v>
      </c>
    </row>
    <row r="1556" spans="1:20" x14ac:dyDescent="0.2">
      <c r="A1556" t="s">
        <v>698</v>
      </c>
      <c r="B1556" t="s">
        <v>18</v>
      </c>
      <c r="C1556" t="s">
        <v>19</v>
      </c>
      <c r="D1556" s="21">
        <v>45919</v>
      </c>
      <c r="E1556">
        <v>133</v>
      </c>
      <c r="F1556">
        <v>147</v>
      </c>
      <c r="G1556" s="29">
        <f t="shared" si="17"/>
        <v>0.2</v>
      </c>
      <c r="J1556">
        <v>2025</v>
      </c>
      <c r="K1556" t="s">
        <v>75</v>
      </c>
      <c r="L1556" t="s">
        <v>50</v>
      </c>
      <c r="M1556" t="s">
        <v>825</v>
      </c>
      <c r="N1556" t="s">
        <v>20</v>
      </c>
      <c r="O1556" t="s">
        <v>847</v>
      </c>
      <c r="P1556" t="s">
        <v>848</v>
      </c>
      <c r="Q1556" t="s">
        <v>814</v>
      </c>
      <c r="R1556" t="s">
        <v>263</v>
      </c>
      <c r="S1556" t="s">
        <v>701</v>
      </c>
      <c r="T1556" t="s">
        <v>46</v>
      </c>
    </row>
    <row r="1557" spans="1:20" x14ac:dyDescent="0.2">
      <c r="A1557" t="s">
        <v>698</v>
      </c>
      <c r="B1557" t="s">
        <v>18</v>
      </c>
      <c r="C1557" t="s">
        <v>19</v>
      </c>
      <c r="D1557" s="21">
        <v>45919</v>
      </c>
      <c r="E1557">
        <v>126</v>
      </c>
      <c r="F1557">
        <v>133</v>
      </c>
      <c r="G1557" s="29">
        <f t="shared" si="17"/>
        <v>0.185</v>
      </c>
      <c r="J1557">
        <v>2025</v>
      </c>
      <c r="K1557" t="s">
        <v>68</v>
      </c>
      <c r="L1557" t="s">
        <v>50</v>
      </c>
      <c r="M1557" t="s">
        <v>825</v>
      </c>
      <c r="N1557" t="s">
        <v>20</v>
      </c>
      <c r="O1557" t="s">
        <v>847</v>
      </c>
      <c r="P1557" t="s">
        <v>849</v>
      </c>
      <c r="Q1557" t="s">
        <v>814</v>
      </c>
      <c r="R1557" t="s">
        <v>263</v>
      </c>
      <c r="S1557" t="s">
        <v>701</v>
      </c>
      <c r="T1557" t="s">
        <v>46</v>
      </c>
    </row>
    <row r="1558" spans="1:20" x14ac:dyDescent="0.2">
      <c r="A1558" t="s">
        <v>698</v>
      </c>
      <c r="B1558" t="s">
        <v>18</v>
      </c>
      <c r="C1558" t="s">
        <v>19</v>
      </c>
      <c r="D1558" s="21">
        <v>45919</v>
      </c>
      <c r="E1558">
        <v>119</v>
      </c>
      <c r="F1558">
        <v>126</v>
      </c>
      <c r="G1558" s="29">
        <f t="shared" si="17"/>
        <v>0.17499999999999999</v>
      </c>
      <c r="J1558">
        <v>2025</v>
      </c>
      <c r="K1558" t="s">
        <v>78</v>
      </c>
      <c r="L1558" t="s">
        <v>50</v>
      </c>
      <c r="M1558" t="s">
        <v>825</v>
      </c>
      <c r="N1558" t="s">
        <v>20</v>
      </c>
      <c r="O1558" t="s">
        <v>847</v>
      </c>
      <c r="P1558" t="s">
        <v>846</v>
      </c>
      <c r="Q1558" t="s">
        <v>814</v>
      </c>
      <c r="R1558" t="s">
        <v>263</v>
      </c>
      <c r="S1558" t="s">
        <v>701</v>
      </c>
      <c r="T1558" t="s">
        <v>46</v>
      </c>
    </row>
    <row r="1559" spans="1:20" x14ac:dyDescent="0.2">
      <c r="A1559" t="s">
        <v>698</v>
      </c>
      <c r="B1559" t="s">
        <v>18</v>
      </c>
      <c r="C1559" t="s">
        <v>19</v>
      </c>
      <c r="D1559" s="21">
        <v>45922</v>
      </c>
      <c r="E1559">
        <v>133</v>
      </c>
      <c r="F1559">
        <v>147</v>
      </c>
      <c r="G1559" s="29">
        <f t="shared" si="17"/>
        <v>0.2</v>
      </c>
      <c r="J1559">
        <v>2025</v>
      </c>
      <c r="K1559" t="s">
        <v>75</v>
      </c>
      <c r="L1559" t="s">
        <v>50</v>
      </c>
      <c r="M1559" t="s">
        <v>825</v>
      </c>
      <c r="N1559" t="s">
        <v>20</v>
      </c>
      <c r="O1559" t="s">
        <v>43</v>
      </c>
      <c r="P1559" t="s">
        <v>848</v>
      </c>
      <c r="Q1559" t="s">
        <v>850</v>
      </c>
      <c r="R1559" t="s">
        <v>263</v>
      </c>
      <c r="S1559" t="s">
        <v>701</v>
      </c>
      <c r="T1559" t="s">
        <v>46</v>
      </c>
    </row>
    <row r="1560" spans="1:20" x14ac:dyDescent="0.2">
      <c r="A1560" t="s">
        <v>698</v>
      </c>
      <c r="B1560" t="s">
        <v>18</v>
      </c>
      <c r="C1560" t="s">
        <v>19</v>
      </c>
      <c r="D1560" s="21">
        <v>45922</v>
      </c>
      <c r="E1560">
        <v>126</v>
      </c>
      <c r="F1560">
        <v>133</v>
      </c>
      <c r="G1560" s="29">
        <f t="shared" si="17"/>
        <v>0.185</v>
      </c>
      <c r="J1560">
        <v>2025</v>
      </c>
      <c r="K1560" t="s">
        <v>68</v>
      </c>
      <c r="L1560" t="s">
        <v>50</v>
      </c>
      <c r="M1560" t="s">
        <v>825</v>
      </c>
      <c r="N1560" t="s">
        <v>20</v>
      </c>
      <c r="O1560" t="s">
        <v>43</v>
      </c>
      <c r="P1560" t="s">
        <v>849</v>
      </c>
      <c r="Q1560" t="s">
        <v>850</v>
      </c>
      <c r="R1560" t="s">
        <v>263</v>
      </c>
      <c r="S1560" t="s">
        <v>701</v>
      </c>
      <c r="T1560" t="s">
        <v>46</v>
      </c>
    </row>
    <row r="1561" spans="1:20" x14ac:dyDescent="0.2">
      <c r="A1561" t="s">
        <v>698</v>
      </c>
      <c r="B1561" t="s">
        <v>18</v>
      </c>
      <c r="C1561" t="s">
        <v>19</v>
      </c>
      <c r="D1561" s="21">
        <v>45922</v>
      </c>
      <c r="E1561">
        <v>119</v>
      </c>
      <c r="F1561">
        <v>126</v>
      </c>
      <c r="G1561" s="29">
        <f t="shared" si="17"/>
        <v>0.17499999999999999</v>
      </c>
      <c r="J1561">
        <v>2025</v>
      </c>
      <c r="K1561" t="s">
        <v>78</v>
      </c>
      <c r="L1561" t="s">
        <v>50</v>
      </c>
      <c r="M1561" t="s">
        <v>825</v>
      </c>
      <c r="N1561" t="s">
        <v>20</v>
      </c>
      <c r="O1561" t="s">
        <v>43</v>
      </c>
      <c r="P1561" t="s">
        <v>846</v>
      </c>
      <c r="Q1561" t="s">
        <v>850</v>
      </c>
      <c r="R1561" t="s">
        <v>263</v>
      </c>
      <c r="S1561" t="s">
        <v>701</v>
      </c>
      <c r="T1561" t="s">
        <v>46</v>
      </c>
    </row>
    <row r="1562" spans="1:20" x14ac:dyDescent="0.2">
      <c r="A1562" t="s">
        <v>698</v>
      </c>
      <c r="B1562" t="s">
        <v>18</v>
      </c>
      <c r="C1562" t="s">
        <v>19</v>
      </c>
      <c r="D1562" s="21">
        <v>45923</v>
      </c>
      <c r="E1562">
        <v>133</v>
      </c>
      <c r="F1562">
        <v>147</v>
      </c>
      <c r="G1562" s="29">
        <f t="shared" si="17"/>
        <v>0.2</v>
      </c>
      <c r="J1562">
        <v>2025</v>
      </c>
      <c r="K1562" t="s">
        <v>75</v>
      </c>
      <c r="L1562" t="s">
        <v>50</v>
      </c>
      <c r="M1562" t="s">
        <v>851</v>
      </c>
      <c r="N1562" t="s">
        <v>20</v>
      </c>
      <c r="O1562" t="s">
        <v>43</v>
      </c>
      <c r="P1562" t="s">
        <v>848</v>
      </c>
      <c r="Q1562" t="s">
        <v>852</v>
      </c>
      <c r="R1562" t="s">
        <v>263</v>
      </c>
      <c r="S1562" t="s">
        <v>701</v>
      </c>
      <c r="T1562" t="s">
        <v>46</v>
      </c>
    </row>
    <row r="1563" spans="1:20" x14ac:dyDescent="0.2">
      <c r="A1563" t="s">
        <v>698</v>
      </c>
      <c r="B1563" t="s">
        <v>18</v>
      </c>
      <c r="C1563" t="s">
        <v>19</v>
      </c>
      <c r="D1563" s="21">
        <v>45923</v>
      </c>
      <c r="E1563">
        <v>126</v>
      </c>
      <c r="F1563">
        <v>133</v>
      </c>
      <c r="G1563" s="29">
        <f t="shared" si="17"/>
        <v>0.185</v>
      </c>
      <c r="J1563">
        <v>2025</v>
      </c>
      <c r="K1563" t="s">
        <v>68</v>
      </c>
      <c r="L1563" t="s">
        <v>50</v>
      </c>
      <c r="M1563" t="s">
        <v>851</v>
      </c>
      <c r="N1563" t="s">
        <v>20</v>
      </c>
      <c r="O1563" t="s">
        <v>43</v>
      </c>
      <c r="P1563" t="s">
        <v>849</v>
      </c>
      <c r="Q1563" t="s">
        <v>852</v>
      </c>
      <c r="R1563" t="s">
        <v>263</v>
      </c>
      <c r="S1563" t="s">
        <v>701</v>
      </c>
      <c r="T1563" t="s">
        <v>46</v>
      </c>
    </row>
    <row r="1564" spans="1:20" x14ac:dyDescent="0.2">
      <c r="A1564" t="s">
        <v>698</v>
      </c>
      <c r="B1564" t="s">
        <v>18</v>
      </c>
      <c r="C1564" t="s">
        <v>19</v>
      </c>
      <c r="D1564" s="21">
        <v>45923</v>
      </c>
      <c r="E1564">
        <v>119</v>
      </c>
      <c r="F1564">
        <v>126</v>
      </c>
      <c r="G1564" s="29">
        <f t="shared" ref="G1564:G1627" si="18">IF(ISNUMBER(H1564),AVERAGE(H1564:I1564),AVERAGE(E1564:F1564))/700</f>
        <v>0.17499999999999999</v>
      </c>
      <c r="J1564">
        <v>2025</v>
      </c>
      <c r="K1564" t="s">
        <v>78</v>
      </c>
      <c r="L1564" t="s">
        <v>50</v>
      </c>
      <c r="M1564" t="s">
        <v>851</v>
      </c>
      <c r="N1564" t="s">
        <v>20</v>
      </c>
      <c r="O1564" t="s">
        <v>43</v>
      </c>
      <c r="P1564" t="s">
        <v>846</v>
      </c>
      <c r="Q1564" t="s">
        <v>852</v>
      </c>
      <c r="R1564" t="s">
        <v>263</v>
      </c>
      <c r="S1564" t="s">
        <v>701</v>
      </c>
      <c r="T1564" t="s">
        <v>46</v>
      </c>
    </row>
    <row r="1565" spans="1:20" x14ac:dyDescent="0.2">
      <c r="A1565" t="s">
        <v>698</v>
      </c>
      <c r="B1565" t="s">
        <v>18</v>
      </c>
      <c r="C1565" t="s">
        <v>19</v>
      </c>
      <c r="D1565" s="21">
        <v>45924</v>
      </c>
      <c r="E1565">
        <v>133</v>
      </c>
      <c r="F1565">
        <v>147</v>
      </c>
      <c r="G1565" s="29">
        <f t="shared" si="18"/>
        <v>0.2</v>
      </c>
      <c r="J1565">
        <v>2025</v>
      </c>
      <c r="K1565" t="s">
        <v>75</v>
      </c>
      <c r="L1565" t="s">
        <v>50</v>
      </c>
      <c r="M1565" t="s">
        <v>853</v>
      </c>
      <c r="N1565" t="s">
        <v>20</v>
      </c>
      <c r="O1565" t="s">
        <v>43</v>
      </c>
      <c r="P1565" t="s">
        <v>848</v>
      </c>
      <c r="Q1565" t="s">
        <v>854</v>
      </c>
      <c r="R1565" t="s">
        <v>263</v>
      </c>
      <c r="S1565" t="s">
        <v>701</v>
      </c>
      <c r="T1565" t="s">
        <v>46</v>
      </c>
    </row>
    <row r="1566" spans="1:20" x14ac:dyDescent="0.2">
      <c r="A1566" t="s">
        <v>698</v>
      </c>
      <c r="B1566" t="s">
        <v>18</v>
      </c>
      <c r="C1566" t="s">
        <v>19</v>
      </c>
      <c r="D1566" s="21">
        <v>45924</v>
      </c>
      <c r="E1566">
        <v>126</v>
      </c>
      <c r="F1566">
        <v>133</v>
      </c>
      <c r="G1566" s="29">
        <f t="shared" si="18"/>
        <v>0.185</v>
      </c>
      <c r="J1566">
        <v>2025</v>
      </c>
      <c r="K1566" t="s">
        <v>68</v>
      </c>
      <c r="L1566" t="s">
        <v>50</v>
      </c>
      <c r="M1566" t="s">
        <v>853</v>
      </c>
      <c r="N1566" t="s">
        <v>20</v>
      </c>
      <c r="O1566" t="s">
        <v>43</v>
      </c>
      <c r="P1566" t="s">
        <v>849</v>
      </c>
      <c r="Q1566" t="s">
        <v>854</v>
      </c>
      <c r="R1566" t="s">
        <v>263</v>
      </c>
      <c r="S1566" t="s">
        <v>701</v>
      </c>
      <c r="T1566" t="s">
        <v>46</v>
      </c>
    </row>
    <row r="1567" spans="1:20" x14ac:dyDescent="0.2">
      <c r="A1567" t="s">
        <v>698</v>
      </c>
      <c r="B1567" t="s">
        <v>18</v>
      </c>
      <c r="C1567" t="s">
        <v>19</v>
      </c>
      <c r="D1567" s="21">
        <v>45924</v>
      </c>
      <c r="E1567">
        <v>119</v>
      </c>
      <c r="F1567">
        <v>126</v>
      </c>
      <c r="G1567" s="29">
        <f t="shared" si="18"/>
        <v>0.17499999999999999</v>
      </c>
      <c r="J1567">
        <v>2025</v>
      </c>
      <c r="K1567" t="s">
        <v>78</v>
      </c>
      <c r="L1567" t="s">
        <v>50</v>
      </c>
      <c r="M1567" t="s">
        <v>853</v>
      </c>
      <c r="N1567" t="s">
        <v>20</v>
      </c>
      <c r="O1567" t="s">
        <v>43</v>
      </c>
      <c r="P1567" t="s">
        <v>855</v>
      </c>
      <c r="Q1567" t="s">
        <v>854</v>
      </c>
      <c r="R1567" t="s">
        <v>263</v>
      </c>
      <c r="S1567" t="s">
        <v>701</v>
      </c>
      <c r="T1567" t="s">
        <v>46</v>
      </c>
    </row>
    <row r="1568" spans="1:20" x14ac:dyDescent="0.2">
      <c r="A1568" t="s">
        <v>698</v>
      </c>
      <c r="B1568" t="s">
        <v>18</v>
      </c>
      <c r="C1568" t="s">
        <v>19</v>
      </c>
      <c r="D1568" s="21">
        <v>45925</v>
      </c>
      <c r="E1568">
        <v>133</v>
      </c>
      <c r="F1568">
        <v>147</v>
      </c>
      <c r="G1568" s="29">
        <f t="shared" si="18"/>
        <v>0.2</v>
      </c>
      <c r="J1568">
        <v>2025</v>
      </c>
      <c r="K1568" t="s">
        <v>75</v>
      </c>
      <c r="L1568" t="s">
        <v>50</v>
      </c>
      <c r="M1568" t="s">
        <v>853</v>
      </c>
      <c r="N1568" t="s">
        <v>20</v>
      </c>
      <c r="O1568" t="s">
        <v>43</v>
      </c>
      <c r="P1568" t="s">
        <v>848</v>
      </c>
      <c r="Q1568" t="s">
        <v>854</v>
      </c>
      <c r="R1568" t="s">
        <v>263</v>
      </c>
      <c r="S1568" t="s">
        <v>701</v>
      </c>
      <c r="T1568" t="s">
        <v>46</v>
      </c>
    </row>
    <row r="1569" spans="1:20" x14ac:dyDescent="0.2">
      <c r="A1569" t="s">
        <v>698</v>
      </c>
      <c r="B1569" t="s">
        <v>18</v>
      </c>
      <c r="C1569" t="s">
        <v>19</v>
      </c>
      <c r="D1569" s="21">
        <v>45925</v>
      </c>
      <c r="E1569">
        <v>126</v>
      </c>
      <c r="F1569">
        <v>133</v>
      </c>
      <c r="G1569" s="29">
        <f t="shared" si="18"/>
        <v>0.185</v>
      </c>
      <c r="J1569">
        <v>2025</v>
      </c>
      <c r="K1569" t="s">
        <v>68</v>
      </c>
      <c r="L1569" t="s">
        <v>50</v>
      </c>
      <c r="M1569" t="s">
        <v>853</v>
      </c>
      <c r="N1569" t="s">
        <v>20</v>
      </c>
      <c r="O1569" t="s">
        <v>43</v>
      </c>
      <c r="P1569" t="s">
        <v>849</v>
      </c>
      <c r="Q1569" t="s">
        <v>854</v>
      </c>
      <c r="R1569" t="s">
        <v>263</v>
      </c>
      <c r="S1569" t="s">
        <v>701</v>
      </c>
      <c r="T1569" t="s">
        <v>46</v>
      </c>
    </row>
    <row r="1570" spans="1:20" x14ac:dyDescent="0.2">
      <c r="A1570" t="s">
        <v>698</v>
      </c>
      <c r="B1570" t="s">
        <v>18</v>
      </c>
      <c r="C1570" t="s">
        <v>19</v>
      </c>
      <c r="D1570" s="21">
        <v>45925</v>
      </c>
      <c r="E1570">
        <v>119</v>
      </c>
      <c r="F1570">
        <v>126</v>
      </c>
      <c r="G1570" s="29">
        <f t="shared" si="18"/>
        <v>0.17499999999999999</v>
      </c>
      <c r="J1570">
        <v>2025</v>
      </c>
      <c r="K1570" t="s">
        <v>78</v>
      </c>
      <c r="L1570" t="s">
        <v>50</v>
      </c>
      <c r="M1570" t="s">
        <v>853</v>
      </c>
      <c r="N1570" t="s">
        <v>20</v>
      </c>
      <c r="O1570" t="s">
        <v>43</v>
      </c>
      <c r="P1570" t="s">
        <v>855</v>
      </c>
      <c r="Q1570" t="s">
        <v>854</v>
      </c>
      <c r="R1570" t="s">
        <v>263</v>
      </c>
      <c r="S1570" t="s">
        <v>701</v>
      </c>
      <c r="T1570" t="s">
        <v>46</v>
      </c>
    </row>
    <row r="1571" spans="1:20" x14ac:dyDescent="0.2">
      <c r="A1571" t="s">
        <v>698</v>
      </c>
      <c r="B1571" t="s">
        <v>18</v>
      </c>
      <c r="C1571" t="s">
        <v>19</v>
      </c>
      <c r="D1571" s="21">
        <v>45926</v>
      </c>
      <c r="E1571">
        <v>154</v>
      </c>
      <c r="F1571">
        <v>168</v>
      </c>
      <c r="G1571" s="29">
        <f t="shared" si="18"/>
        <v>0.23</v>
      </c>
      <c r="J1571">
        <v>2025</v>
      </c>
      <c r="K1571" t="s">
        <v>75</v>
      </c>
      <c r="L1571" t="s">
        <v>50</v>
      </c>
      <c r="M1571" t="s">
        <v>856</v>
      </c>
      <c r="N1571" t="s">
        <v>20</v>
      </c>
      <c r="O1571" t="s">
        <v>656</v>
      </c>
      <c r="P1571" t="s">
        <v>655</v>
      </c>
      <c r="Q1571" t="s">
        <v>697</v>
      </c>
      <c r="R1571" t="s">
        <v>263</v>
      </c>
      <c r="S1571" t="s">
        <v>701</v>
      </c>
      <c r="T1571" t="s">
        <v>46</v>
      </c>
    </row>
    <row r="1572" spans="1:20" x14ac:dyDescent="0.2">
      <c r="A1572" t="s">
        <v>698</v>
      </c>
      <c r="B1572" t="s">
        <v>18</v>
      </c>
      <c r="C1572" t="s">
        <v>19</v>
      </c>
      <c r="D1572" s="21">
        <v>45926</v>
      </c>
      <c r="E1572">
        <v>154</v>
      </c>
      <c r="F1572">
        <v>161</v>
      </c>
      <c r="G1572" s="29">
        <f t="shared" si="18"/>
        <v>0.22500000000000001</v>
      </c>
      <c r="J1572">
        <v>2025</v>
      </c>
      <c r="K1572" t="s">
        <v>68</v>
      </c>
      <c r="L1572" t="s">
        <v>50</v>
      </c>
      <c r="M1572" t="s">
        <v>856</v>
      </c>
      <c r="N1572" t="s">
        <v>20</v>
      </c>
      <c r="O1572" t="s">
        <v>656</v>
      </c>
      <c r="P1572" t="s">
        <v>652</v>
      </c>
      <c r="Q1572" t="s">
        <v>697</v>
      </c>
      <c r="R1572" t="s">
        <v>263</v>
      </c>
      <c r="S1572" t="s">
        <v>701</v>
      </c>
      <c r="T1572" t="s">
        <v>46</v>
      </c>
    </row>
    <row r="1573" spans="1:20" x14ac:dyDescent="0.2">
      <c r="A1573" t="s">
        <v>698</v>
      </c>
      <c r="B1573" t="s">
        <v>18</v>
      </c>
      <c r="C1573" t="s">
        <v>19</v>
      </c>
      <c r="D1573" s="21">
        <v>45926</v>
      </c>
      <c r="E1573">
        <v>133</v>
      </c>
      <c r="F1573">
        <v>154</v>
      </c>
      <c r="G1573" s="29">
        <f t="shared" si="18"/>
        <v>0.20499999999999999</v>
      </c>
      <c r="J1573">
        <v>2025</v>
      </c>
      <c r="K1573" t="s">
        <v>78</v>
      </c>
      <c r="L1573" t="s">
        <v>50</v>
      </c>
      <c r="M1573" t="s">
        <v>856</v>
      </c>
      <c r="N1573" t="s">
        <v>20</v>
      </c>
      <c r="O1573" t="s">
        <v>656</v>
      </c>
      <c r="P1573" t="s">
        <v>655</v>
      </c>
      <c r="Q1573" t="s">
        <v>697</v>
      </c>
      <c r="R1573" t="s">
        <v>263</v>
      </c>
      <c r="S1573" t="s">
        <v>701</v>
      </c>
      <c r="T1573" t="s">
        <v>46</v>
      </c>
    </row>
    <row r="1574" spans="1:20" x14ac:dyDescent="0.2">
      <c r="A1574" t="s">
        <v>698</v>
      </c>
      <c r="B1574" t="s">
        <v>18</v>
      </c>
      <c r="C1574" t="s">
        <v>19</v>
      </c>
      <c r="D1574" s="21">
        <v>45929</v>
      </c>
      <c r="E1574">
        <v>154</v>
      </c>
      <c r="F1574">
        <v>168</v>
      </c>
      <c r="G1574" s="29">
        <f t="shared" si="18"/>
        <v>0.23</v>
      </c>
      <c r="J1574">
        <v>2025</v>
      </c>
      <c r="K1574" t="s">
        <v>75</v>
      </c>
      <c r="L1574" t="s">
        <v>50</v>
      </c>
      <c r="M1574" t="s">
        <v>857</v>
      </c>
      <c r="N1574" t="s">
        <v>20</v>
      </c>
      <c r="O1574" t="s">
        <v>43</v>
      </c>
      <c r="P1574" t="s">
        <v>655</v>
      </c>
      <c r="Q1574" t="s">
        <v>697</v>
      </c>
      <c r="R1574" t="s">
        <v>263</v>
      </c>
      <c r="S1574" t="s">
        <v>701</v>
      </c>
      <c r="T1574" t="s">
        <v>46</v>
      </c>
    </row>
    <row r="1575" spans="1:20" x14ac:dyDescent="0.2">
      <c r="A1575" t="s">
        <v>698</v>
      </c>
      <c r="B1575" t="s">
        <v>18</v>
      </c>
      <c r="C1575" t="s">
        <v>19</v>
      </c>
      <c r="D1575" s="21">
        <v>45929</v>
      </c>
      <c r="E1575">
        <v>154</v>
      </c>
      <c r="F1575">
        <v>161</v>
      </c>
      <c r="G1575" s="29">
        <f t="shared" si="18"/>
        <v>0.22500000000000001</v>
      </c>
      <c r="J1575">
        <v>2025</v>
      </c>
      <c r="K1575" t="s">
        <v>68</v>
      </c>
      <c r="L1575" t="s">
        <v>50</v>
      </c>
      <c r="M1575" t="s">
        <v>857</v>
      </c>
      <c r="N1575" t="s">
        <v>20</v>
      </c>
      <c r="O1575" t="s">
        <v>43</v>
      </c>
      <c r="P1575" t="s">
        <v>652</v>
      </c>
      <c r="Q1575" t="s">
        <v>697</v>
      </c>
      <c r="R1575" t="s">
        <v>263</v>
      </c>
      <c r="S1575" t="s">
        <v>701</v>
      </c>
      <c r="T1575" t="s">
        <v>46</v>
      </c>
    </row>
    <row r="1576" spans="1:20" x14ac:dyDescent="0.2">
      <c r="A1576" t="s">
        <v>698</v>
      </c>
      <c r="B1576" t="s">
        <v>18</v>
      </c>
      <c r="C1576" t="s">
        <v>19</v>
      </c>
      <c r="D1576" s="21">
        <v>45929</v>
      </c>
      <c r="E1576">
        <v>133</v>
      </c>
      <c r="F1576">
        <v>154</v>
      </c>
      <c r="G1576" s="29">
        <f t="shared" si="18"/>
        <v>0.20499999999999999</v>
      </c>
      <c r="J1576">
        <v>2025</v>
      </c>
      <c r="K1576" t="s">
        <v>78</v>
      </c>
      <c r="L1576" t="s">
        <v>50</v>
      </c>
      <c r="M1576" t="s">
        <v>857</v>
      </c>
      <c r="N1576" t="s">
        <v>20</v>
      </c>
      <c r="O1576" t="s">
        <v>43</v>
      </c>
      <c r="P1576" t="s">
        <v>655</v>
      </c>
      <c r="Q1576" t="s">
        <v>697</v>
      </c>
      <c r="R1576" t="s">
        <v>263</v>
      </c>
      <c r="S1576" t="s">
        <v>701</v>
      </c>
      <c r="T1576" t="s">
        <v>46</v>
      </c>
    </row>
    <row r="1577" spans="1:20" x14ac:dyDescent="0.2">
      <c r="A1577" t="s">
        <v>698</v>
      </c>
      <c r="B1577" t="s">
        <v>18</v>
      </c>
      <c r="C1577" t="s">
        <v>19</v>
      </c>
      <c r="D1577" s="21">
        <v>45930</v>
      </c>
      <c r="E1577">
        <v>154</v>
      </c>
      <c r="F1577">
        <v>168</v>
      </c>
      <c r="G1577" s="29">
        <f t="shared" si="18"/>
        <v>0.23</v>
      </c>
      <c r="J1577">
        <v>2025</v>
      </c>
      <c r="K1577" t="s">
        <v>75</v>
      </c>
      <c r="L1577" t="s">
        <v>50</v>
      </c>
      <c r="M1577" t="s">
        <v>858</v>
      </c>
      <c r="N1577" t="s">
        <v>20</v>
      </c>
      <c r="O1577" t="s">
        <v>43</v>
      </c>
      <c r="P1577" t="s">
        <v>655</v>
      </c>
      <c r="Q1577" t="s">
        <v>697</v>
      </c>
      <c r="R1577" t="s">
        <v>263</v>
      </c>
      <c r="S1577" t="s">
        <v>701</v>
      </c>
      <c r="T1577" t="s">
        <v>46</v>
      </c>
    </row>
    <row r="1578" spans="1:20" x14ac:dyDescent="0.2">
      <c r="A1578" t="s">
        <v>698</v>
      </c>
      <c r="B1578" t="s">
        <v>18</v>
      </c>
      <c r="C1578" t="s">
        <v>19</v>
      </c>
      <c r="D1578" s="21">
        <v>45930</v>
      </c>
      <c r="E1578">
        <v>154</v>
      </c>
      <c r="F1578">
        <v>161</v>
      </c>
      <c r="G1578" s="29">
        <f t="shared" si="18"/>
        <v>0.22500000000000001</v>
      </c>
      <c r="J1578">
        <v>2025</v>
      </c>
      <c r="K1578" t="s">
        <v>68</v>
      </c>
      <c r="L1578" t="s">
        <v>50</v>
      </c>
      <c r="M1578" t="s">
        <v>858</v>
      </c>
      <c r="N1578" t="s">
        <v>20</v>
      </c>
      <c r="O1578" t="s">
        <v>43</v>
      </c>
      <c r="P1578" t="s">
        <v>652</v>
      </c>
      <c r="Q1578" t="s">
        <v>697</v>
      </c>
      <c r="R1578" t="s">
        <v>263</v>
      </c>
      <c r="S1578" t="s">
        <v>701</v>
      </c>
      <c r="T1578" t="s">
        <v>46</v>
      </c>
    </row>
    <row r="1579" spans="1:20" x14ac:dyDescent="0.2">
      <c r="A1579" t="s">
        <v>698</v>
      </c>
      <c r="B1579" t="s">
        <v>18</v>
      </c>
      <c r="C1579" t="s">
        <v>19</v>
      </c>
      <c r="D1579" s="21">
        <v>45930</v>
      </c>
      <c r="E1579">
        <v>133</v>
      </c>
      <c r="F1579">
        <v>154</v>
      </c>
      <c r="G1579" s="29">
        <f t="shared" si="18"/>
        <v>0.20499999999999999</v>
      </c>
      <c r="J1579">
        <v>2025</v>
      </c>
      <c r="K1579" t="s">
        <v>78</v>
      </c>
      <c r="L1579" t="s">
        <v>50</v>
      </c>
      <c r="M1579" t="s">
        <v>858</v>
      </c>
      <c r="N1579" t="s">
        <v>20</v>
      </c>
      <c r="O1579" t="s">
        <v>43</v>
      </c>
      <c r="P1579" t="s">
        <v>655</v>
      </c>
      <c r="Q1579" t="s">
        <v>697</v>
      </c>
      <c r="R1579" t="s">
        <v>263</v>
      </c>
      <c r="S1579" t="s">
        <v>701</v>
      </c>
      <c r="T1579" t="s">
        <v>46</v>
      </c>
    </row>
    <row r="1580" spans="1:20" x14ac:dyDescent="0.2">
      <c r="A1580" t="s">
        <v>698</v>
      </c>
      <c r="B1580" t="s">
        <v>18</v>
      </c>
      <c r="C1580" t="s">
        <v>19</v>
      </c>
      <c r="D1580" s="21">
        <v>45931</v>
      </c>
      <c r="E1580">
        <v>154</v>
      </c>
      <c r="F1580">
        <v>168</v>
      </c>
      <c r="G1580" s="29">
        <f t="shared" si="18"/>
        <v>0.23</v>
      </c>
      <c r="J1580">
        <v>2025</v>
      </c>
      <c r="K1580" t="s">
        <v>75</v>
      </c>
      <c r="L1580" t="s">
        <v>50</v>
      </c>
      <c r="M1580" t="s">
        <v>66</v>
      </c>
      <c r="N1580" t="s">
        <v>20</v>
      </c>
      <c r="O1580" t="s">
        <v>43</v>
      </c>
      <c r="P1580" t="s">
        <v>655</v>
      </c>
      <c r="Q1580" t="s">
        <v>697</v>
      </c>
      <c r="R1580" t="s">
        <v>263</v>
      </c>
      <c r="S1580" t="s">
        <v>701</v>
      </c>
      <c r="T1580" t="s">
        <v>46</v>
      </c>
    </row>
    <row r="1581" spans="1:20" x14ac:dyDescent="0.2">
      <c r="A1581" t="s">
        <v>698</v>
      </c>
      <c r="B1581" t="s">
        <v>18</v>
      </c>
      <c r="C1581" t="s">
        <v>19</v>
      </c>
      <c r="D1581" s="21">
        <v>45931</v>
      </c>
      <c r="E1581">
        <v>154</v>
      </c>
      <c r="F1581">
        <v>161</v>
      </c>
      <c r="G1581" s="29">
        <f t="shared" si="18"/>
        <v>0.22500000000000001</v>
      </c>
      <c r="J1581">
        <v>2025</v>
      </c>
      <c r="K1581" t="s">
        <v>68</v>
      </c>
      <c r="L1581" t="s">
        <v>50</v>
      </c>
      <c r="M1581" t="s">
        <v>66</v>
      </c>
      <c r="N1581" t="s">
        <v>20</v>
      </c>
      <c r="O1581" t="s">
        <v>43</v>
      </c>
      <c r="P1581" t="s">
        <v>652</v>
      </c>
      <c r="Q1581" t="s">
        <v>697</v>
      </c>
      <c r="R1581" t="s">
        <v>263</v>
      </c>
      <c r="S1581" t="s">
        <v>701</v>
      </c>
      <c r="T1581" t="s">
        <v>46</v>
      </c>
    </row>
    <row r="1582" spans="1:20" x14ac:dyDescent="0.2">
      <c r="A1582" t="s">
        <v>698</v>
      </c>
      <c r="B1582" t="s">
        <v>18</v>
      </c>
      <c r="C1582" t="s">
        <v>19</v>
      </c>
      <c r="D1582" s="21">
        <v>45931</v>
      </c>
      <c r="E1582">
        <v>133</v>
      </c>
      <c r="F1582">
        <v>154</v>
      </c>
      <c r="G1582" s="29">
        <f t="shared" si="18"/>
        <v>0.20499999999999999</v>
      </c>
      <c r="J1582">
        <v>2025</v>
      </c>
      <c r="K1582" t="s">
        <v>78</v>
      </c>
      <c r="L1582" t="s">
        <v>50</v>
      </c>
      <c r="M1582" t="s">
        <v>66</v>
      </c>
      <c r="N1582" t="s">
        <v>20</v>
      </c>
      <c r="O1582" t="s">
        <v>43</v>
      </c>
      <c r="P1582" t="s">
        <v>655</v>
      </c>
      <c r="Q1582" t="s">
        <v>697</v>
      </c>
      <c r="R1582" t="s">
        <v>263</v>
      </c>
      <c r="S1582" t="s">
        <v>701</v>
      </c>
      <c r="T1582" t="s">
        <v>46</v>
      </c>
    </row>
    <row r="1583" spans="1:20" x14ac:dyDescent="0.2">
      <c r="A1583" t="s">
        <v>698</v>
      </c>
      <c r="B1583" t="s">
        <v>18</v>
      </c>
      <c r="C1583" t="s">
        <v>19</v>
      </c>
      <c r="D1583" s="21">
        <v>45932</v>
      </c>
      <c r="E1583">
        <v>154</v>
      </c>
      <c r="F1583">
        <v>168</v>
      </c>
      <c r="G1583" s="29">
        <f t="shared" si="18"/>
        <v>0.23</v>
      </c>
      <c r="J1583">
        <v>2025</v>
      </c>
      <c r="K1583" t="s">
        <v>75</v>
      </c>
      <c r="L1583" t="s">
        <v>50</v>
      </c>
      <c r="M1583" t="s">
        <v>66</v>
      </c>
      <c r="N1583" t="s">
        <v>20</v>
      </c>
      <c r="O1583" t="s">
        <v>775</v>
      </c>
      <c r="P1583" t="s">
        <v>655</v>
      </c>
      <c r="Q1583" t="s">
        <v>697</v>
      </c>
      <c r="R1583" t="s">
        <v>263</v>
      </c>
      <c r="S1583" t="s">
        <v>701</v>
      </c>
      <c r="T1583" t="s">
        <v>46</v>
      </c>
    </row>
    <row r="1584" spans="1:20" x14ac:dyDescent="0.2">
      <c r="A1584" t="s">
        <v>698</v>
      </c>
      <c r="B1584" t="s">
        <v>18</v>
      </c>
      <c r="C1584" t="s">
        <v>19</v>
      </c>
      <c r="D1584" s="21">
        <v>45932</v>
      </c>
      <c r="E1584">
        <v>154</v>
      </c>
      <c r="F1584">
        <v>168</v>
      </c>
      <c r="G1584" s="29">
        <f t="shared" si="18"/>
        <v>0.23</v>
      </c>
      <c r="J1584">
        <v>2025</v>
      </c>
      <c r="K1584" t="s">
        <v>68</v>
      </c>
      <c r="L1584" t="s">
        <v>50</v>
      </c>
      <c r="M1584" t="s">
        <v>66</v>
      </c>
      <c r="N1584" t="s">
        <v>20</v>
      </c>
      <c r="O1584" t="s">
        <v>775</v>
      </c>
      <c r="P1584" t="s">
        <v>652</v>
      </c>
      <c r="Q1584" t="s">
        <v>697</v>
      </c>
      <c r="R1584" t="s">
        <v>263</v>
      </c>
      <c r="S1584" t="s">
        <v>701</v>
      </c>
      <c r="T1584" t="s">
        <v>46</v>
      </c>
    </row>
    <row r="1585" spans="1:20" x14ac:dyDescent="0.2">
      <c r="A1585" t="s">
        <v>698</v>
      </c>
      <c r="B1585" t="s">
        <v>18</v>
      </c>
      <c r="C1585" t="s">
        <v>19</v>
      </c>
      <c r="D1585" s="21">
        <v>45932</v>
      </c>
      <c r="E1585">
        <v>133</v>
      </c>
      <c r="F1585">
        <v>154</v>
      </c>
      <c r="G1585" s="29">
        <f t="shared" si="18"/>
        <v>0.20499999999999999</v>
      </c>
      <c r="J1585">
        <v>2025</v>
      </c>
      <c r="K1585" t="s">
        <v>78</v>
      </c>
      <c r="L1585" t="s">
        <v>50</v>
      </c>
      <c r="M1585" t="s">
        <v>66</v>
      </c>
      <c r="N1585" t="s">
        <v>20</v>
      </c>
      <c r="O1585" t="s">
        <v>775</v>
      </c>
      <c r="P1585" t="s">
        <v>655</v>
      </c>
      <c r="Q1585" t="s">
        <v>697</v>
      </c>
      <c r="R1585" t="s">
        <v>263</v>
      </c>
      <c r="S1585" t="s">
        <v>701</v>
      </c>
      <c r="T1585" t="s">
        <v>46</v>
      </c>
    </row>
    <row r="1586" spans="1:20" x14ac:dyDescent="0.2">
      <c r="A1586" t="s">
        <v>698</v>
      </c>
      <c r="B1586" t="s">
        <v>18</v>
      </c>
      <c r="C1586" t="s">
        <v>19</v>
      </c>
      <c r="D1586" s="21">
        <v>45933</v>
      </c>
      <c r="E1586">
        <v>154</v>
      </c>
      <c r="F1586">
        <v>168</v>
      </c>
      <c r="G1586" s="29">
        <f t="shared" si="18"/>
        <v>0.23</v>
      </c>
      <c r="J1586">
        <v>2025</v>
      </c>
      <c r="K1586" t="s">
        <v>75</v>
      </c>
      <c r="L1586" t="s">
        <v>50</v>
      </c>
      <c r="M1586" t="s">
        <v>66</v>
      </c>
      <c r="N1586" t="s">
        <v>20</v>
      </c>
      <c r="O1586" t="s">
        <v>43</v>
      </c>
      <c r="P1586" t="s">
        <v>655</v>
      </c>
      <c r="Q1586" t="s">
        <v>697</v>
      </c>
      <c r="R1586" t="s">
        <v>263</v>
      </c>
      <c r="S1586" t="s">
        <v>701</v>
      </c>
      <c r="T1586" t="s">
        <v>46</v>
      </c>
    </row>
    <row r="1587" spans="1:20" x14ac:dyDescent="0.2">
      <c r="A1587" t="s">
        <v>698</v>
      </c>
      <c r="B1587" t="s">
        <v>18</v>
      </c>
      <c r="C1587" t="s">
        <v>19</v>
      </c>
      <c r="D1587" s="21">
        <v>45933</v>
      </c>
      <c r="E1587">
        <v>154</v>
      </c>
      <c r="F1587">
        <v>168</v>
      </c>
      <c r="G1587" s="29">
        <f t="shared" si="18"/>
        <v>0.23</v>
      </c>
      <c r="J1587">
        <v>2025</v>
      </c>
      <c r="K1587" t="s">
        <v>68</v>
      </c>
      <c r="L1587" t="s">
        <v>50</v>
      </c>
      <c r="M1587" t="s">
        <v>66</v>
      </c>
      <c r="N1587" t="s">
        <v>20</v>
      </c>
      <c r="O1587" t="s">
        <v>43</v>
      </c>
      <c r="P1587" t="s">
        <v>652</v>
      </c>
      <c r="Q1587" t="s">
        <v>697</v>
      </c>
      <c r="R1587" t="s">
        <v>263</v>
      </c>
      <c r="S1587" t="s">
        <v>701</v>
      </c>
      <c r="T1587" t="s">
        <v>46</v>
      </c>
    </row>
    <row r="1588" spans="1:20" x14ac:dyDescent="0.2">
      <c r="A1588" t="s">
        <v>698</v>
      </c>
      <c r="B1588" t="s">
        <v>18</v>
      </c>
      <c r="C1588" t="s">
        <v>19</v>
      </c>
      <c r="D1588" s="21">
        <v>45933</v>
      </c>
      <c r="E1588">
        <v>133</v>
      </c>
      <c r="F1588">
        <v>154</v>
      </c>
      <c r="G1588" s="29">
        <f t="shared" si="18"/>
        <v>0.20499999999999999</v>
      </c>
      <c r="J1588">
        <v>2025</v>
      </c>
      <c r="K1588" t="s">
        <v>78</v>
      </c>
      <c r="L1588" t="s">
        <v>50</v>
      </c>
      <c r="M1588" t="s">
        <v>66</v>
      </c>
      <c r="N1588" t="s">
        <v>20</v>
      </c>
      <c r="O1588" t="s">
        <v>43</v>
      </c>
      <c r="P1588" t="s">
        <v>655</v>
      </c>
      <c r="Q1588" t="s">
        <v>697</v>
      </c>
      <c r="R1588" t="s">
        <v>263</v>
      </c>
      <c r="S1588" t="s">
        <v>701</v>
      </c>
      <c r="T1588" t="s">
        <v>46</v>
      </c>
    </row>
    <row r="1589" spans="1:20" x14ac:dyDescent="0.2">
      <c r="A1589" t="s">
        <v>698</v>
      </c>
      <c r="B1589" t="s">
        <v>18</v>
      </c>
      <c r="C1589" t="s">
        <v>19</v>
      </c>
      <c r="D1589" s="21">
        <v>45936</v>
      </c>
      <c r="E1589">
        <v>154</v>
      </c>
      <c r="F1589">
        <v>168</v>
      </c>
      <c r="G1589" s="29">
        <f t="shared" si="18"/>
        <v>0.23</v>
      </c>
      <c r="J1589">
        <v>2025</v>
      </c>
      <c r="K1589" t="s">
        <v>75</v>
      </c>
      <c r="L1589" t="s">
        <v>50</v>
      </c>
      <c r="M1589" t="s">
        <v>66</v>
      </c>
      <c r="N1589" t="s">
        <v>20</v>
      </c>
      <c r="O1589" t="s">
        <v>43</v>
      </c>
      <c r="P1589" t="s">
        <v>655</v>
      </c>
      <c r="Q1589" t="s">
        <v>697</v>
      </c>
      <c r="R1589" t="s">
        <v>263</v>
      </c>
      <c r="S1589" t="s">
        <v>701</v>
      </c>
      <c r="T1589" t="s">
        <v>46</v>
      </c>
    </row>
    <row r="1590" spans="1:20" x14ac:dyDescent="0.2">
      <c r="A1590" t="s">
        <v>698</v>
      </c>
      <c r="B1590" t="s">
        <v>18</v>
      </c>
      <c r="C1590" t="s">
        <v>19</v>
      </c>
      <c r="D1590" s="21">
        <v>45936</v>
      </c>
      <c r="E1590">
        <v>154</v>
      </c>
      <c r="F1590">
        <v>168</v>
      </c>
      <c r="G1590" s="29">
        <f t="shared" si="18"/>
        <v>0.23</v>
      </c>
      <c r="J1590">
        <v>2025</v>
      </c>
      <c r="K1590" t="s">
        <v>68</v>
      </c>
      <c r="L1590" t="s">
        <v>50</v>
      </c>
      <c r="M1590" t="s">
        <v>66</v>
      </c>
      <c r="N1590" t="s">
        <v>20</v>
      </c>
      <c r="O1590" t="s">
        <v>43</v>
      </c>
      <c r="P1590" t="s">
        <v>652</v>
      </c>
      <c r="Q1590" t="s">
        <v>697</v>
      </c>
      <c r="R1590" t="s">
        <v>263</v>
      </c>
      <c r="S1590" t="s">
        <v>701</v>
      </c>
      <c r="T1590" t="s">
        <v>46</v>
      </c>
    </row>
    <row r="1591" spans="1:20" x14ac:dyDescent="0.2">
      <c r="A1591" t="s">
        <v>698</v>
      </c>
      <c r="B1591" t="s">
        <v>18</v>
      </c>
      <c r="C1591" t="s">
        <v>19</v>
      </c>
      <c r="D1591" s="21">
        <v>45936</v>
      </c>
      <c r="E1591">
        <v>133</v>
      </c>
      <c r="F1591">
        <v>154</v>
      </c>
      <c r="G1591" s="29">
        <f t="shared" si="18"/>
        <v>0.20499999999999999</v>
      </c>
      <c r="J1591">
        <v>2025</v>
      </c>
      <c r="K1591" t="s">
        <v>78</v>
      </c>
      <c r="L1591" t="s">
        <v>50</v>
      </c>
      <c r="M1591" t="s">
        <v>66</v>
      </c>
      <c r="N1591" t="s">
        <v>20</v>
      </c>
      <c r="O1591" t="s">
        <v>43</v>
      </c>
      <c r="P1591" t="s">
        <v>655</v>
      </c>
      <c r="Q1591" t="s">
        <v>697</v>
      </c>
      <c r="R1591" t="s">
        <v>263</v>
      </c>
      <c r="S1591" t="s">
        <v>701</v>
      </c>
      <c r="T1591" t="s">
        <v>46</v>
      </c>
    </row>
    <row r="1592" spans="1:20" x14ac:dyDescent="0.2">
      <c r="A1592" t="s">
        <v>698</v>
      </c>
      <c r="B1592" t="s">
        <v>18</v>
      </c>
      <c r="C1592" t="s">
        <v>19</v>
      </c>
      <c r="D1592" s="21">
        <v>45937</v>
      </c>
      <c r="E1592">
        <v>154</v>
      </c>
      <c r="F1592">
        <v>168</v>
      </c>
      <c r="G1592" s="29">
        <f t="shared" si="18"/>
        <v>0.23</v>
      </c>
      <c r="J1592">
        <v>2025</v>
      </c>
      <c r="K1592" t="s">
        <v>75</v>
      </c>
      <c r="L1592" t="s">
        <v>50</v>
      </c>
      <c r="M1592" t="s">
        <v>66</v>
      </c>
      <c r="N1592" t="s">
        <v>20</v>
      </c>
      <c r="O1592" t="s">
        <v>43</v>
      </c>
      <c r="P1592" t="s">
        <v>655</v>
      </c>
      <c r="Q1592" t="s">
        <v>697</v>
      </c>
      <c r="R1592" t="s">
        <v>263</v>
      </c>
      <c r="S1592" t="s">
        <v>701</v>
      </c>
      <c r="T1592" t="s">
        <v>46</v>
      </c>
    </row>
    <row r="1593" spans="1:20" x14ac:dyDescent="0.2">
      <c r="A1593" t="s">
        <v>698</v>
      </c>
      <c r="B1593" t="s">
        <v>18</v>
      </c>
      <c r="C1593" t="s">
        <v>19</v>
      </c>
      <c r="D1593" s="21">
        <v>45937</v>
      </c>
      <c r="E1593">
        <v>154</v>
      </c>
      <c r="F1593">
        <v>168</v>
      </c>
      <c r="G1593" s="29">
        <f t="shared" si="18"/>
        <v>0.23</v>
      </c>
      <c r="J1593">
        <v>2025</v>
      </c>
      <c r="K1593" t="s">
        <v>68</v>
      </c>
      <c r="L1593" t="s">
        <v>50</v>
      </c>
      <c r="M1593" t="s">
        <v>66</v>
      </c>
      <c r="N1593" t="s">
        <v>20</v>
      </c>
      <c r="O1593" t="s">
        <v>43</v>
      </c>
      <c r="P1593" t="s">
        <v>652</v>
      </c>
      <c r="Q1593" t="s">
        <v>697</v>
      </c>
      <c r="R1593" t="s">
        <v>263</v>
      </c>
      <c r="S1593" t="s">
        <v>701</v>
      </c>
      <c r="T1593" t="s">
        <v>46</v>
      </c>
    </row>
    <row r="1594" spans="1:20" x14ac:dyDescent="0.2">
      <c r="A1594" t="s">
        <v>698</v>
      </c>
      <c r="B1594" t="s">
        <v>18</v>
      </c>
      <c r="C1594" t="s">
        <v>19</v>
      </c>
      <c r="D1594" s="21">
        <v>45937</v>
      </c>
      <c r="E1594">
        <v>133</v>
      </c>
      <c r="F1594">
        <v>154</v>
      </c>
      <c r="G1594" s="29">
        <f t="shared" si="18"/>
        <v>0.20499999999999999</v>
      </c>
      <c r="J1594">
        <v>2025</v>
      </c>
      <c r="K1594" t="s">
        <v>78</v>
      </c>
      <c r="L1594" t="s">
        <v>50</v>
      </c>
      <c r="M1594" t="s">
        <v>66</v>
      </c>
      <c r="N1594" t="s">
        <v>20</v>
      </c>
      <c r="O1594" t="s">
        <v>43</v>
      </c>
      <c r="P1594" t="s">
        <v>655</v>
      </c>
      <c r="Q1594" t="s">
        <v>697</v>
      </c>
      <c r="R1594" t="s">
        <v>263</v>
      </c>
      <c r="S1594" t="s">
        <v>701</v>
      </c>
      <c r="T1594" t="s">
        <v>46</v>
      </c>
    </row>
    <row r="1595" spans="1:20" x14ac:dyDescent="0.2">
      <c r="A1595" t="s">
        <v>698</v>
      </c>
      <c r="B1595" t="s">
        <v>18</v>
      </c>
      <c r="C1595" t="s">
        <v>19</v>
      </c>
      <c r="D1595" s="21">
        <v>45938</v>
      </c>
      <c r="E1595">
        <v>154</v>
      </c>
      <c r="F1595">
        <v>168</v>
      </c>
      <c r="G1595" s="29">
        <f t="shared" si="18"/>
        <v>0.23</v>
      </c>
      <c r="J1595">
        <v>2025</v>
      </c>
      <c r="K1595" t="s">
        <v>75</v>
      </c>
      <c r="L1595" t="s">
        <v>50</v>
      </c>
      <c r="M1595" t="s">
        <v>66</v>
      </c>
      <c r="N1595" t="s">
        <v>20</v>
      </c>
      <c r="O1595" t="s">
        <v>43</v>
      </c>
      <c r="P1595" t="s">
        <v>655</v>
      </c>
      <c r="Q1595" t="s">
        <v>697</v>
      </c>
      <c r="R1595" t="s">
        <v>263</v>
      </c>
      <c r="S1595" t="s">
        <v>701</v>
      </c>
      <c r="T1595" t="s">
        <v>46</v>
      </c>
    </row>
    <row r="1596" spans="1:20" x14ac:dyDescent="0.2">
      <c r="A1596" t="s">
        <v>698</v>
      </c>
      <c r="B1596" t="s">
        <v>18</v>
      </c>
      <c r="C1596" t="s">
        <v>19</v>
      </c>
      <c r="D1596" s="21">
        <v>45938</v>
      </c>
      <c r="E1596">
        <v>154</v>
      </c>
      <c r="F1596">
        <v>168</v>
      </c>
      <c r="G1596" s="29">
        <f t="shared" si="18"/>
        <v>0.23</v>
      </c>
      <c r="J1596">
        <v>2025</v>
      </c>
      <c r="K1596" t="s">
        <v>68</v>
      </c>
      <c r="L1596" t="s">
        <v>50</v>
      </c>
      <c r="M1596" t="s">
        <v>66</v>
      </c>
      <c r="N1596" t="s">
        <v>20</v>
      </c>
      <c r="O1596" t="s">
        <v>43</v>
      </c>
      <c r="P1596" t="s">
        <v>652</v>
      </c>
      <c r="Q1596" t="s">
        <v>697</v>
      </c>
      <c r="R1596" t="s">
        <v>263</v>
      </c>
      <c r="S1596" t="s">
        <v>701</v>
      </c>
      <c r="T1596" t="s">
        <v>46</v>
      </c>
    </row>
    <row r="1597" spans="1:20" x14ac:dyDescent="0.2">
      <c r="A1597" t="s">
        <v>698</v>
      </c>
      <c r="B1597" t="s">
        <v>18</v>
      </c>
      <c r="C1597" t="s">
        <v>19</v>
      </c>
      <c r="D1597" s="21">
        <v>45938</v>
      </c>
      <c r="E1597">
        <v>133</v>
      </c>
      <c r="F1597">
        <v>154</v>
      </c>
      <c r="G1597" s="29">
        <f t="shared" si="18"/>
        <v>0.20499999999999999</v>
      </c>
      <c r="J1597">
        <v>2025</v>
      </c>
      <c r="K1597" t="s">
        <v>78</v>
      </c>
      <c r="L1597" t="s">
        <v>50</v>
      </c>
      <c r="M1597" t="s">
        <v>66</v>
      </c>
      <c r="N1597" t="s">
        <v>20</v>
      </c>
      <c r="O1597" t="s">
        <v>43</v>
      </c>
      <c r="P1597" t="s">
        <v>655</v>
      </c>
      <c r="Q1597" t="s">
        <v>697</v>
      </c>
      <c r="R1597" t="s">
        <v>263</v>
      </c>
      <c r="S1597" t="s">
        <v>701</v>
      </c>
      <c r="T1597" t="s">
        <v>46</v>
      </c>
    </row>
    <row r="1598" spans="1:20" x14ac:dyDescent="0.2">
      <c r="A1598" t="s">
        <v>698</v>
      </c>
      <c r="B1598" t="s">
        <v>18</v>
      </c>
      <c r="C1598" t="s">
        <v>19</v>
      </c>
      <c r="D1598" s="21">
        <v>45939</v>
      </c>
      <c r="E1598">
        <v>154</v>
      </c>
      <c r="F1598">
        <v>168</v>
      </c>
      <c r="G1598" s="29">
        <f t="shared" si="18"/>
        <v>0.23</v>
      </c>
      <c r="J1598">
        <v>2025</v>
      </c>
      <c r="K1598" t="s">
        <v>75</v>
      </c>
      <c r="L1598" t="s">
        <v>50</v>
      </c>
      <c r="M1598" t="s">
        <v>66</v>
      </c>
      <c r="N1598" t="s">
        <v>20</v>
      </c>
      <c r="O1598" t="s">
        <v>43</v>
      </c>
      <c r="P1598" t="s">
        <v>655</v>
      </c>
      <c r="Q1598" t="s">
        <v>697</v>
      </c>
      <c r="R1598" t="s">
        <v>263</v>
      </c>
      <c r="S1598" t="s">
        <v>701</v>
      </c>
      <c r="T1598" t="s">
        <v>46</v>
      </c>
    </row>
    <row r="1599" spans="1:20" x14ac:dyDescent="0.2">
      <c r="A1599" t="s">
        <v>698</v>
      </c>
      <c r="B1599" t="s">
        <v>18</v>
      </c>
      <c r="C1599" t="s">
        <v>19</v>
      </c>
      <c r="D1599" s="21">
        <v>45939</v>
      </c>
      <c r="E1599">
        <v>154</v>
      </c>
      <c r="F1599">
        <v>168</v>
      </c>
      <c r="G1599" s="29">
        <f t="shared" si="18"/>
        <v>0.23</v>
      </c>
      <c r="J1599">
        <v>2025</v>
      </c>
      <c r="K1599" t="s">
        <v>68</v>
      </c>
      <c r="L1599" t="s">
        <v>50</v>
      </c>
      <c r="M1599" t="s">
        <v>66</v>
      </c>
      <c r="N1599" t="s">
        <v>20</v>
      </c>
      <c r="O1599" t="s">
        <v>43</v>
      </c>
      <c r="P1599" t="s">
        <v>652</v>
      </c>
      <c r="Q1599" t="s">
        <v>697</v>
      </c>
      <c r="R1599" t="s">
        <v>263</v>
      </c>
      <c r="S1599" t="s">
        <v>701</v>
      </c>
      <c r="T1599" t="s">
        <v>46</v>
      </c>
    </row>
    <row r="1600" spans="1:20" x14ac:dyDescent="0.2">
      <c r="A1600" t="s">
        <v>698</v>
      </c>
      <c r="B1600" t="s">
        <v>18</v>
      </c>
      <c r="C1600" t="s">
        <v>19</v>
      </c>
      <c r="D1600" s="21">
        <v>45939</v>
      </c>
      <c r="E1600">
        <v>133</v>
      </c>
      <c r="F1600">
        <v>154</v>
      </c>
      <c r="G1600" s="29">
        <f t="shared" si="18"/>
        <v>0.20499999999999999</v>
      </c>
      <c r="J1600">
        <v>2025</v>
      </c>
      <c r="K1600" t="s">
        <v>78</v>
      </c>
      <c r="L1600" t="s">
        <v>50</v>
      </c>
      <c r="M1600" t="s">
        <v>66</v>
      </c>
      <c r="N1600" t="s">
        <v>20</v>
      </c>
      <c r="O1600" t="s">
        <v>43</v>
      </c>
      <c r="P1600" t="s">
        <v>655</v>
      </c>
      <c r="Q1600" t="s">
        <v>697</v>
      </c>
      <c r="R1600" t="s">
        <v>263</v>
      </c>
      <c r="S1600" t="s">
        <v>701</v>
      </c>
      <c r="T1600" t="s">
        <v>46</v>
      </c>
    </row>
    <row r="1601" spans="1:20" hidden="1" x14ac:dyDescent="0.2">
      <c r="A1601" t="s">
        <v>630</v>
      </c>
      <c r="B1601" t="s">
        <v>18</v>
      </c>
      <c r="C1601" t="s">
        <v>313</v>
      </c>
      <c r="D1601" s="21">
        <v>45846</v>
      </c>
      <c r="E1601">
        <v>147</v>
      </c>
      <c r="F1601">
        <v>161</v>
      </c>
      <c r="G1601" s="29">
        <f t="shared" si="18"/>
        <v>0.22</v>
      </c>
      <c r="J1601">
        <v>2025</v>
      </c>
      <c r="K1601" t="s">
        <v>68</v>
      </c>
      <c r="L1601" t="s">
        <v>59</v>
      </c>
      <c r="M1601" t="s">
        <v>51</v>
      </c>
      <c r="N1601" t="s">
        <v>20</v>
      </c>
      <c r="P1601" t="s">
        <v>634</v>
      </c>
      <c r="R1601" t="s">
        <v>263</v>
      </c>
      <c r="S1601" t="s">
        <v>633</v>
      </c>
      <c r="T1601" t="s">
        <v>46</v>
      </c>
    </row>
    <row r="1602" spans="1:20" hidden="1" x14ac:dyDescent="0.2">
      <c r="A1602" t="s">
        <v>630</v>
      </c>
      <c r="B1602" t="s">
        <v>18</v>
      </c>
      <c r="C1602" t="s">
        <v>313</v>
      </c>
      <c r="D1602" s="21">
        <v>45847</v>
      </c>
      <c r="E1602">
        <v>147</v>
      </c>
      <c r="F1602">
        <v>161</v>
      </c>
      <c r="G1602" s="29">
        <f t="shared" si="18"/>
        <v>0.22</v>
      </c>
      <c r="J1602">
        <v>2025</v>
      </c>
      <c r="K1602" t="s">
        <v>68</v>
      </c>
      <c r="L1602" t="s">
        <v>59</v>
      </c>
      <c r="M1602" t="s">
        <v>51</v>
      </c>
      <c r="N1602" t="s">
        <v>20</v>
      </c>
      <c r="O1602" t="s">
        <v>43</v>
      </c>
      <c r="P1602" t="s">
        <v>631</v>
      </c>
      <c r="Q1602" t="s">
        <v>632</v>
      </c>
      <c r="R1602" t="s">
        <v>263</v>
      </c>
      <c r="S1602" t="s">
        <v>633</v>
      </c>
      <c r="T1602" t="s">
        <v>46</v>
      </c>
    </row>
    <row r="1603" spans="1:20" hidden="1" x14ac:dyDescent="0.2">
      <c r="A1603" t="s">
        <v>630</v>
      </c>
      <c r="B1603" t="s">
        <v>18</v>
      </c>
      <c r="C1603" t="s">
        <v>313</v>
      </c>
      <c r="D1603" s="21">
        <v>45848</v>
      </c>
      <c r="E1603">
        <v>147</v>
      </c>
      <c r="F1603">
        <v>161</v>
      </c>
      <c r="G1603" s="29">
        <f t="shared" si="18"/>
        <v>0.22</v>
      </c>
      <c r="J1603">
        <v>2025</v>
      </c>
      <c r="K1603" t="s">
        <v>68</v>
      </c>
      <c r="L1603" t="s">
        <v>59</v>
      </c>
      <c r="M1603" t="s">
        <v>51</v>
      </c>
      <c r="N1603" t="s">
        <v>20</v>
      </c>
      <c r="O1603" t="s">
        <v>43</v>
      </c>
      <c r="P1603" t="s">
        <v>631</v>
      </c>
      <c r="Q1603" t="s">
        <v>632</v>
      </c>
      <c r="R1603" t="s">
        <v>263</v>
      </c>
      <c r="S1603" t="s">
        <v>633</v>
      </c>
      <c r="T1603" t="s">
        <v>46</v>
      </c>
    </row>
    <row r="1604" spans="1:20" hidden="1" x14ac:dyDescent="0.2">
      <c r="A1604" t="s">
        <v>630</v>
      </c>
      <c r="B1604" t="s">
        <v>18</v>
      </c>
      <c r="C1604" t="s">
        <v>313</v>
      </c>
      <c r="D1604" s="21">
        <v>45849</v>
      </c>
      <c r="E1604">
        <v>147</v>
      </c>
      <c r="F1604">
        <v>161</v>
      </c>
      <c r="G1604" s="29">
        <f t="shared" si="18"/>
        <v>0.22</v>
      </c>
      <c r="J1604">
        <v>2025</v>
      </c>
      <c r="K1604" t="s">
        <v>68</v>
      </c>
      <c r="M1604" t="s">
        <v>51</v>
      </c>
      <c r="N1604" t="s">
        <v>20</v>
      </c>
      <c r="O1604" t="s">
        <v>43</v>
      </c>
      <c r="P1604" t="s">
        <v>631</v>
      </c>
      <c r="Q1604" t="s">
        <v>524</v>
      </c>
      <c r="R1604" t="s">
        <v>263</v>
      </c>
      <c r="S1604" t="s">
        <v>633</v>
      </c>
      <c r="T1604" t="s">
        <v>46</v>
      </c>
    </row>
    <row r="1605" spans="1:20" hidden="1" x14ac:dyDescent="0.2">
      <c r="A1605" t="s">
        <v>630</v>
      </c>
      <c r="B1605" t="s">
        <v>18</v>
      </c>
      <c r="C1605" t="s">
        <v>313</v>
      </c>
      <c r="D1605" s="21">
        <v>45849</v>
      </c>
      <c r="E1605">
        <v>147</v>
      </c>
      <c r="F1605">
        <v>161</v>
      </c>
      <c r="G1605" s="29">
        <f t="shared" si="18"/>
        <v>0.22</v>
      </c>
      <c r="J1605">
        <v>2025</v>
      </c>
      <c r="K1605" t="s">
        <v>314</v>
      </c>
      <c r="M1605" t="s">
        <v>51</v>
      </c>
      <c r="N1605" t="s">
        <v>20</v>
      </c>
      <c r="O1605" t="s">
        <v>43</v>
      </c>
      <c r="P1605" t="s">
        <v>631</v>
      </c>
      <c r="Q1605" t="s">
        <v>524</v>
      </c>
      <c r="R1605" t="s">
        <v>263</v>
      </c>
      <c r="S1605" t="s">
        <v>633</v>
      </c>
      <c r="T1605" t="s">
        <v>46</v>
      </c>
    </row>
    <row r="1606" spans="1:20" hidden="1" x14ac:dyDescent="0.2">
      <c r="A1606" t="s">
        <v>630</v>
      </c>
      <c r="B1606" t="s">
        <v>18</v>
      </c>
      <c r="C1606" t="s">
        <v>313</v>
      </c>
      <c r="D1606" s="21">
        <v>45849</v>
      </c>
      <c r="E1606">
        <v>133</v>
      </c>
      <c r="F1606">
        <v>154</v>
      </c>
      <c r="G1606" s="29">
        <f t="shared" si="18"/>
        <v>0.20499999999999999</v>
      </c>
      <c r="J1606">
        <v>2025</v>
      </c>
      <c r="K1606" t="s">
        <v>78</v>
      </c>
      <c r="M1606" t="s">
        <v>51</v>
      </c>
      <c r="N1606" t="s">
        <v>20</v>
      </c>
      <c r="O1606" t="s">
        <v>43</v>
      </c>
      <c r="P1606" t="s">
        <v>642</v>
      </c>
      <c r="Q1606" t="s">
        <v>524</v>
      </c>
      <c r="R1606" t="s">
        <v>263</v>
      </c>
      <c r="S1606" t="s">
        <v>633</v>
      </c>
      <c r="T1606" t="s">
        <v>46</v>
      </c>
    </row>
    <row r="1607" spans="1:20" hidden="1" x14ac:dyDescent="0.2">
      <c r="A1607" t="s">
        <v>630</v>
      </c>
      <c r="B1607" t="s">
        <v>18</v>
      </c>
      <c r="C1607" t="s">
        <v>313</v>
      </c>
      <c r="D1607" s="21">
        <v>45849</v>
      </c>
      <c r="E1607">
        <v>133</v>
      </c>
      <c r="F1607">
        <v>140</v>
      </c>
      <c r="G1607" s="29">
        <f t="shared" si="18"/>
        <v>0.19500000000000001</v>
      </c>
      <c r="J1607">
        <v>2025</v>
      </c>
      <c r="K1607" t="s">
        <v>75</v>
      </c>
      <c r="M1607" t="s">
        <v>51</v>
      </c>
      <c r="N1607" t="s">
        <v>20</v>
      </c>
      <c r="O1607" t="s">
        <v>43</v>
      </c>
      <c r="P1607" t="s">
        <v>644</v>
      </c>
      <c r="Q1607" t="s">
        <v>524</v>
      </c>
      <c r="R1607" t="s">
        <v>263</v>
      </c>
      <c r="S1607" t="s">
        <v>633</v>
      </c>
      <c r="T1607" t="s">
        <v>46</v>
      </c>
    </row>
    <row r="1608" spans="1:20" hidden="1" x14ac:dyDescent="0.2">
      <c r="A1608" t="s">
        <v>630</v>
      </c>
      <c r="B1608" t="s">
        <v>18</v>
      </c>
      <c r="C1608" t="s">
        <v>313</v>
      </c>
      <c r="D1608" s="21">
        <v>45852</v>
      </c>
      <c r="E1608">
        <v>147</v>
      </c>
      <c r="F1608">
        <v>161</v>
      </c>
      <c r="G1608" s="29">
        <f t="shared" si="18"/>
        <v>0.22</v>
      </c>
      <c r="J1608">
        <v>2025</v>
      </c>
      <c r="K1608" t="s">
        <v>68</v>
      </c>
      <c r="M1608" t="s">
        <v>51</v>
      </c>
      <c r="N1608" t="s">
        <v>20</v>
      </c>
      <c r="O1608" t="s">
        <v>43</v>
      </c>
      <c r="P1608" t="s">
        <v>641</v>
      </c>
      <c r="Q1608" t="s">
        <v>524</v>
      </c>
      <c r="R1608" t="s">
        <v>263</v>
      </c>
      <c r="S1608" t="s">
        <v>633</v>
      </c>
      <c r="T1608" t="s">
        <v>46</v>
      </c>
    </row>
    <row r="1609" spans="1:20" hidden="1" x14ac:dyDescent="0.2">
      <c r="A1609" t="s">
        <v>630</v>
      </c>
      <c r="B1609" t="s">
        <v>18</v>
      </c>
      <c r="C1609" t="s">
        <v>313</v>
      </c>
      <c r="D1609" s="21">
        <v>45852</v>
      </c>
      <c r="E1609">
        <v>147</v>
      </c>
      <c r="F1609">
        <v>161</v>
      </c>
      <c r="G1609" s="29">
        <f t="shared" si="18"/>
        <v>0.22</v>
      </c>
      <c r="J1609">
        <v>2025</v>
      </c>
      <c r="K1609" t="s">
        <v>314</v>
      </c>
      <c r="M1609" t="s">
        <v>51</v>
      </c>
      <c r="N1609" t="s">
        <v>20</v>
      </c>
      <c r="O1609" t="s">
        <v>43</v>
      </c>
      <c r="P1609" t="s">
        <v>631</v>
      </c>
      <c r="Q1609" t="s">
        <v>524</v>
      </c>
      <c r="R1609" t="s">
        <v>263</v>
      </c>
      <c r="S1609" t="s">
        <v>633</v>
      </c>
      <c r="T1609" t="s">
        <v>46</v>
      </c>
    </row>
    <row r="1610" spans="1:20" hidden="1" x14ac:dyDescent="0.2">
      <c r="A1610" t="s">
        <v>630</v>
      </c>
      <c r="B1610" t="s">
        <v>18</v>
      </c>
      <c r="C1610" t="s">
        <v>313</v>
      </c>
      <c r="D1610" s="21">
        <v>45852</v>
      </c>
      <c r="E1610">
        <v>133</v>
      </c>
      <c r="F1610">
        <v>154</v>
      </c>
      <c r="G1610" s="29">
        <f t="shared" si="18"/>
        <v>0.20499999999999999</v>
      </c>
      <c r="J1610">
        <v>2025</v>
      </c>
      <c r="K1610" t="s">
        <v>78</v>
      </c>
      <c r="M1610" t="s">
        <v>51</v>
      </c>
      <c r="N1610" t="s">
        <v>20</v>
      </c>
      <c r="O1610" t="s">
        <v>43</v>
      </c>
      <c r="P1610" t="s">
        <v>642</v>
      </c>
      <c r="Q1610" t="s">
        <v>524</v>
      </c>
      <c r="R1610" t="s">
        <v>263</v>
      </c>
      <c r="S1610" t="s">
        <v>633</v>
      </c>
      <c r="T1610" t="s">
        <v>46</v>
      </c>
    </row>
    <row r="1611" spans="1:20" hidden="1" x14ac:dyDescent="0.2">
      <c r="A1611" t="s">
        <v>630</v>
      </c>
      <c r="B1611" t="s">
        <v>18</v>
      </c>
      <c r="C1611" t="s">
        <v>313</v>
      </c>
      <c r="D1611" s="21">
        <v>45852</v>
      </c>
      <c r="E1611">
        <v>133</v>
      </c>
      <c r="F1611">
        <v>147</v>
      </c>
      <c r="G1611" s="29">
        <f t="shared" si="18"/>
        <v>0.2</v>
      </c>
      <c r="J1611">
        <v>2025</v>
      </c>
      <c r="K1611" t="s">
        <v>75</v>
      </c>
      <c r="M1611" t="s">
        <v>51</v>
      </c>
      <c r="N1611" t="s">
        <v>20</v>
      </c>
      <c r="O1611" t="s">
        <v>43</v>
      </c>
      <c r="P1611" t="s">
        <v>644</v>
      </c>
      <c r="Q1611" t="s">
        <v>524</v>
      </c>
      <c r="R1611" t="s">
        <v>263</v>
      </c>
      <c r="S1611" t="s">
        <v>633</v>
      </c>
      <c r="T1611" t="s">
        <v>46</v>
      </c>
    </row>
    <row r="1612" spans="1:20" hidden="1" x14ac:dyDescent="0.2">
      <c r="A1612" t="s">
        <v>630</v>
      </c>
      <c r="B1612" t="s">
        <v>18</v>
      </c>
      <c r="C1612" t="s">
        <v>313</v>
      </c>
      <c r="D1612" s="21">
        <v>45853</v>
      </c>
      <c r="E1612">
        <v>147</v>
      </c>
      <c r="F1612">
        <v>161</v>
      </c>
      <c r="G1612" s="29">
        <f t="shared" si="18"/>
        <v>0.22</v>
      </c>
      <c r="J1612">
        <v>2025</v>
      </c>
      <c r="K1612" t="s">
        <v>314</v>
      </c>
      <c r="M1612" t="s">
        <v>51</v>
      </c>
      <c r="N1612" t="s">
        <v>20</v>
      </c>
      <c r="O1612" t="s">
        <v>43</v>
      </c>
      <c r="P1612" t="s">
        <v>631</v>
      </c>
      <c r="Q1612" t="s">
        <v>524</v>
      </c>
      <c r="R1612" t="s">
        <v>263</v>
      </c>
      <c r="S1612" t="s">
        <v>633</v>
      </c>
      <c r="T1612" t="s">
        <v>46</v>
      </c>
    </row>
    <row r="1613" spans="1:20" hidden="1" x14ac:dyDescent="0.2">
      <c r="A1613" t="s">
        <v>630</v>
      </c>
      <c r="B1613" t="s">
        <v>18</v>
      </c>
      <c r="C1613" t="s">
        <v>313</v>
      </c>
      <c r="D1613" s="21">
        <v>45853</v>
      </c>
      <c r="E1613">
        <v>147</v>
      </c>
      <c r="F1613">
        <v>161</v>
      </c>
      <c r="G1613" s="29">
        <f t="shared" si="18"/>
        <v>0.22</v>
      </c>
      <c r="J1613">
        <v>2025</v>
      </c>
      <c r="K1613" t="s">
        <v>68</v>
      </c>
      <c r="M1613" t="s">
        <v>51</v>
      </c>
      <c r="N1613" t="s">
        <v>20</v>
      </c>
      <c r="O1613" t="s">
        <v>43</v>
      </c>
      <c r="P1613" t="s">
        <v>641</v>
      </c>
      <c r="Q1613" t="s">
        <v>524</v>
      </c>
      <c r="R1613" t="s">
        <v>263</v>
      </c>
      <c r="S1613" t="s">
        <v>633</v>
      </c>
      <c r="T1613" t="s">
        <v>46</v>
      </c>
    </row>
    <row r="1614" spans="1:20" hidden="1" x14ac:dyDescent="0.2">
      <c r="A1614" t="s">
        <v>630</v>
      </c>
      <c r="B1614" t="s">
        <v>18</v>
      </c>
      <c r="C1614" t="s">
        <v>313</v>
      </c>
      <c r="D1614" s="21">
        <v>45853</v>
      </c>
      <c r="E1614">
        <v>133</v>
      </c>
      <c r="F1614">
        <v>154</v>
      </c>
      <c r="G1614" s="29">
        <f t="shared" si="18"/>
        <v>0.20499999999999999</v>
      </c>
      <c r="J1614">
        <v>2025</v>
      </c>
      <c r="K1614" t="s">
        <v>78</v>
      </c>
      <c r="M1614" t="s">
        <v>51</v>
      </c>
      <c r="N1614" t="s">
        <v>20</v>
      </c>
      <c r="O1614" t="s">
        <v>43</v>
      </c>
      <c r="P1614" t="s">
        <v>642</v>
      </c>
      <c r="Q1614" t="s">
        <v>524</v>
      </c>
      <c r="R1614" t="s">
        <v>263</v>
      </c>
      <c r="S1614" t="s">
        <v>633</v>
      </c>
      <c r="T1614" t="s">
        <v>46</v>
      </c>
    </row>
    <row r="1615" spans="1:20" hidden="1" x14ac:dyDescent="0.2">
      <c r="A1615" t="s">
        <v>630</v>
      </c>
      <c r="B1615" t="s">
        <v>18</v>
      </c>
      <c r="C1615" t="s">
        <v>313</v>
      </c>
      <c r="D1615" s="21">
        <v>45853</v>
      </c>
      <c r="E1615">
        <v>133</v>
      </c>
      <c r="F1615">
        <v>147</v>
      </c>
      <c r="G1615" s="29">
        <f t="shared" si="18"/>
        <v>0.2</v>
      </c>
      <c r="J1615">
        <v>2025</v>
      </c>
      <c r="K1615" t="s">
        <v>75</v>
      </c>
      <c r="M1615" t="s">
        <v>51</v>
      </c>
      <c r="N1615" t="s">
        <v>20</v>
      </c>
      <c r="O1615" t="s">
        <v>43</v>
      </c>
      <c r="P1615" t="s">
        <v>644</v>
      </c>
      <c r="Q1615" t="s">
        <v>524</v>
      </c>
      <c r="R1615" t="s">
        <v>263</v>
      </c>
      <c r="S1615" t="s">
        <v>633</v>
      </c>
      <c r="T1615" t="s">
        <v>46</v>
      </c>
    </row>
    <row r="1616" spans="1:20" hidden="1" x14ac:dyDescent="0.2">
      <c r="A1616" t="s">
        <v>630</v>
      </c>
      <c r="B1616" t="s">
        <v>18</v>
      </c>
      <c r="C1616" t="s">
        <v>313</v>
      </c>
      <c r="D1616" s="21">
        <v>45854</v>
      </c>
      <c r="E1616">
        <v>147</v>
      </c>
      <c r="F1616">
        <v>161</v>
      </c>
      <c r="G1616" s="29">
        <f t="shared" si="18"/>
        <v>0.22</v>
      </c>
      <c r="J1616">
        <v>2025</v>
      </c>
      <c r="K1616" t="s">
        <v>68</v>
      </c>
      <c r="M1616" t="s">
        <v>51</v>
      </c>
      <c r="N1616" t="s">
        <v>20</v>
      </c>
      <c r="O1616" t="s">
        <v>43</v>
      </c>
      <c r="P1616" t="s">
        <v>641</v>
      </c>
      <c r="Q1616" t="s">
        <v>524</v>
      </c>
      <c r="R1616" t="s">
        <v>263</v>
      </c>
      <c r="S1616" t="s">
        <v>633</v>
      </c>
      <c r="T1616" t="s">
        <v>46</v>
      </c>
    </row>
    <row r="1617" spans="1:20" hidden="1" x14ac:dyDescent="0.2">
      <c r="A1617" t="s">
        <v>630</v>
      </c>
      <c r="B1617" t="s">
        <v>18</v>
      </c>
      <c r="C1617" t="s">
        <v>313</v>
      </c>
      <c r="D1617" s="21">
        <v>45854</v>
      </c>
      <c r="E1617">
        <v>147</v>
      </c>
      <c r="F1617">
        <v>161</v>
      </c>
      <c r="G1617" s="29">
        <f t="shared" si="18"/>
        <v>0.22</v>
      </c>
      <c r="J1617">
        <v>2025</v>
      </c>
      <c r="K1617" t="s">
        <v>314</v>
      </c>
      <c r="M1617" t="s">
        <v>51</v>
      </c>
      <c r="N1617" t="s">
        <v>20</v>
      </c>
      <c r="O1617" t="s">
        <v>43</v>
      </c>
      <c r="P1617" t="s">
        <v>631</v>
      </c>
      <c r="Q1617" t="s">
        <v>524</v>
      </c>
      <c r="R1617" t="s">
        <v>263</v>
      </c>
      <c r="S1617" t="s">
        <v>633</v>
      </c>
      <c r="T1617" t="s">
        <v>46</v>
      </c>
    </row>
    <row r="1618" spans="1:20" hidden="1" x14ac:dyDescent="0.2">
      <c r="A1618" t="s">
        <v>630</v>
      </c>
      <c r="B1618" t="s">
        <v>18</v>
      </c>
      <c r="C1618" t="s">
        <v>313</v>
      </c>
      <c r="D1618" s="21">
        <v>45854</v>
      </c>
      <c r="E1618">
        <v>133</v>
      </c>
      <c r="F1618">
        <v>154</v>
      </c>
      <c r="G1618" s="29">
        <f t="shared" si="18"/>
        <v>0.20499999999999999</v>
      </c>
      <c r="J1618">
        <v>2025</v>
      </c>
      <c r="K1618" t="s">
        <v>78</v>
      </c>
      <c r="M1618" t="s">
        <v>51</v>
      </c>
      <c r="N1618" t="s">
        <v>20</v>
      </c>
      <c r="O1618" t="s">
        <v>43</v>
      </c>
      <c r="P1618" t="s">
        <v>642</v>
      </c>
      <c r="Q1618" t="s">
        <v>524</v>
      </c>
      <c r="R1618" t="s">
        <v>263</v>
      </c>
      <c r="S1618" t="s">
        <v>633</v>
      </c>
      <c r="T1618" t="s">
        <v>46</v>
      </c>
    </row>
    <row r="1619" spans="1:20" hidden="1" x14ac:dyDescent="0.2">
      <c r="A1619" t="s">
        <v>630</v>
      </c>
      <c r="B1619" t="s">
        <v>18</v>
      </c>
      <c r="C1619" t="s">
        <v>313</v>
      </c>
      <c r="D1619" s="21">
        <v>45854</v>
      </c>
      <c r="E1619">
        <v>133</v>
      </c>
      <c r="F1619">
        <v>147</v>
      </c>
      <c r="G1619" s="29">
        <f t="shared" si="18"/>
        <v>0.2</v>
      </c>
      <c r="J1619">
        <v>2025</v>
      </c>
      <c r="K1619" t="s">
        <v>75</v>
      </c>
      <c r="M1619" t="s">
        <v>51</v>
      </c>
      <c r="N1619" t="s">
        <v>20</v>
      </c>
      <c r="O1619" t="s">
        <v>43</v>
      </c>
      <c r="P1619" t="s">
        <v>644</v>
      </c>
      <c r="Q1619" t="s">
        <v>524</v>
      </c>
      <c r="R1619" t="s">
        <v>263</v>
      </c>
      <c r="S1619" t="s">
        <v>633</v>
      </c>
      <c r="T1619" t="s">
        <v>46</v>
      </c>
    </row>
    <row r="1620" spans="1:20" hidden="1" x14ac:dyDescent="0.2">
      <c r="A1620" t="s">
        <v>630</v>
      </c>
      <c r="B1620" t="s">
        <v>18</v>
      </c>
      <c r="C1620" t="s">
        <v>313</v>
      </c>
      <c r="D1620" s="21">
        <v>45855</v>
      </c>
      <c r="E1620">
        <v>147</v>
      </c>
      <c r="F1620">
        <v>161</v>
      </c>
      <c r="G1620" s="29">
        <f t="shared" si="18"/>
        <v>0.22</v>
      </c>
      <c r="J1620">
        <v>2025</v>
      </c>
      <c r="K1620" t="s">
        <v>68</v>
      </c>
      <c r="M1620" t="s">
        <v>51</v>
      </c>
      <c r="N1620" t="s">
        <v>20</v>
      </c>
      <c r="O1620" t="s">
        <v>43</v>
      </c>
      <c r="P1620" t="s">
        <v>641</v>
      </c>
      <c r="Q1620" t="s">
        <v>524</v>
      </c>
      <c r="R1620" t="s">
        <v>263</v>
      </c>
      <c r="S1620" t="s">
        <v>633</v>
      </c>
      <c r="T1620" t="s">
        <v>46</v>
      </c>
    </row>
    <row r="1621" spans="1:20" hidden="1" x14ac:dyDescent="0.2">
      <c r="A1621" t="s">
        <v>630</v>
      </c>
      <c r="B1621" t="s">
        <v>18</v>
      </c>
      <c r="C1621" t="s">
        <v>313</v>
      </c>
      <c r="D1621" s="21">
        <v>45855</v>
      </c>
      <c r="E1621">
        <v>147</v>
      </c>
      <c r="F1621">
        <v>161</v>
      </c>
      <c r="G1621" s="29">
        <f t="shared" si="18"/>
        <v>0.22</v>
      </c>
      <c r="J1621">
        <v>2025</v>
      </c>
      <c r="K1621" t="s">
        <v>314</v>
      </c>
      <c r="M1621" t="s">
        <v>51</v>
      </c>
      <c r="N1621" t="s">
        <v>20</v>
      </c>
      <c r="O1621" t="s">
        <v>43</v>
      </c>
      <c r="P1621" t="s">
        <v>631</v>
      </c>
      <c r="Q1621" t="s">
        <v>524</v>
      </c>
      <c r="R1621" t="s">
        <v>263</v>
      </c>
      <c r="S1621" t="s">
        <v>633</v>
      </c>
      <c r="T1621" t="s">
        <v>46</v>
      </c>
    </row>
    <row r="1622" spans="1:20" hidden="1" x14ac:dyDescent="0.2">
      <c r="A1622" t="s">
        <v>630</v>
      </c>
      <c r="B1622" t="s">
        <v>18</v>
      </c>
      <c r="C1622" t="s">
        <v>313</v>
      </c>
      <c r="D1622" s="21">
        <v>45855</v>
      </c>
      <c r="E1622">
        <v>133</v>
      </c>
      <c r="F1622">
        <v>154</v>
      </c>
      <c r="G1622" s="29">
        <f t="shared" si="18"/>
        <v>0.20499999999999999</v>
      </c>
      <c r="J1622">
        <v>2025</v>
      </c>
      <c r="K1622" t="s">
        <v>78</v>
      </c>
      <c r="M1622" t="s">
        <v>51</v>
      </c>
      <c r="N1622" t="s">
        <v>20</v>
      </c>
      <c r="O1622" t="s">
        <v>43</v>
      </c>
      <c r="P1622" t="s">
        <v>642</v>
      </c>
      <c r="Q1622" t="s">
        <v>524</v>
      </c>
      <c r="R1622" t="s">
        <v>263</v>
      </c>
      <c r="S1622" t="s">
        <v>633</v>
      </c>
      <c r="T1622" t="s">
        <v>46</v>
      </c>
    </row>
    <row r="1623" spans="1:20" hidden="1" x14ac:dyDescent="0.2">
      <c r="A1623" t="s">
        <v>630</v>
      </c>
      <c r="B1623" t="s">
        <v>18</v>
      </c>
      <c r="C1623" t="s">
        <v>313</v>
      </c>
      <c r="D1623" s="21">
        <v>45855</v>
      </c>
      <c r="E1623">
        <v>133</v>
      </c>
      <c r="F1623">
        <v>147</v>
      </c>
      <c r="G1623" s="29">
        <f t="shared" si="18"/>
        <v>0.2</v>
      </c>
      <c r="J1623">
        <v>2025</v>
      </c>
      <c r="K1623" t="s">
        <v>75</v>
      </c>
      <c r="M1623" t="s">
        <v>51</v>
      </c>
      <c r="N1623" t="s">
        <v>20</v>
      </c>
      <c r="O1623" t="s">
        <v>43</v>
      </c>
      <c r="P1623" t="s">
        <v>644</v>
      </c>
      <c r="Q1623" t="s">
        <v>524</v>
      </c>
      <c r="R1623" t="s">
        <v>263</v>
      </c>
      <c r="S1623" t="s">
        <v>633</v>
      </c>
      <c r="T1623" t="s">
        <v>46</v>
      </c>
    </row>
    <row r="1624" spans="1:20" hidden="1" x14ac:dyDescent="0.2">
      <c r="A1624" t="s">
        <v>630</v>
      </c>
      <c r="B1624" t="s">
        <v>18</v>
      </c>
      <c r="C1624" t="s">
        <v>313</v>
      </c>
      <c r="D1624" s="21">
        <v>45856</v>
      </c>
      <c r="E1624">
        <v>147</v>
      </c>
      <c r="F1624">
        <v>161</v>
      </c>
      <c r="G1624" s="29">
        <f t="shared" si="18"/>
        <v>0.22</v>
      </c>
      <c r="J1624">
        <v>2025</v>
      </c>
      <c r="K1624" t="s">
        <v>314</v>
      </c>
      <c r="M1624" t="s">
        <v>51</v>
      </c>
      <c r="N1624" t="s">
        <v>20</v>
      </c>
      <c r="O1624" t="s">
        <v>656</v>
      </c>
      <c r="P1624" t="s">
        <v>631</v>
      </c>
      <c r="Q1624" t="s">
        <v>524</v>
      </c>
      <c r="R1624" t="s">
        <v>263</v>
      </c>
      <c r="S1624" t="s">
        <v>633</v>
      </c>
      <c r="T1624" t="s">
        <v>46</v>
      </c>
    </row>
    <row r="1625" spans="1:20" x14ac:dyDescent="0.2">
      <c r="A1625" t="s">
        <v>630</v>
      </c>
      <c r="B1625" t="s">
        <v>18</v>
      </c>
      <c r="C1625" t="s">
        <v>19</v>
      </c>
      <c r="D1625" s="21">
        <v>45856</v>
      </c>
      <c r="E1625">
        <v>147</v>
      </c>
      <c r="F1625">
        <v>161</v>
      </c>
      <c r="G1625" s="29">
        <f t="shared" si="18"/>
        <v>0.22</v>
      </c>
      <c r="J1625">
        <v>2025</v>
      </c>
      <c r="K1625" t="s">
        <v>78</v>
      </c>
      <c r="M1625" t="s">
        <v>51</v>
      </c>
      <c r="N1625" t="s">
        <v>20</v>
      </c>
      <c r="O1625" t="s">
        <v>656</v>
      </c>
      <c r="P1625" t="s">
        <v>666</v>
      </c>
      <c r="Q1625" t="s">
        <v>524</v>
      </c>
      <c r="R1625" t="s">
        <v>263</v>
      </c>
      <c r="S1625" t="s">
        <v>633</v>
      </c>
      <c r="T1625" t="s">
        <v>46</v>
      </c>
    </row>
    <row r="1626" spans="1:20" x14ac:dyDescent="0.2">
      <c r="A1626" t="s">
        <v>630</v>
      </c>
      <c r="B1626" t="s">
        <v>18</v>
      </c>
      <c r="C1626" t="s">
        <v>19</v>
      </c>
      <c r="D1626" s="21">
        <v>45856</v>
      </c>
      <c r="E1626">
        <v>147</v>
      </c>
      <c r="F1626">
        <v>161</v>
      </c>
      <c r="G1626" s="29">
        <f t="shared" si="18"/>
        <v>0.22</v>
      </c>
      <c r="J1626">
        <v>2025</v>
      </c>
      <c r="K1626" t="s">
        <v>68</v>
      </c>
      <c r="M1626" t="s">
        <v>51</v>
      </c>
      <c r="N1626" t="s">
        <v>20</v>
      </c>
      <c r="O1626" t="s">
        <v>656</v>
      </c>
      <c r="P1626" t="s">
        <v>667</v>
      </c>
      <c r="Q1626" t="s">
        <v>524</v>
      </c>
      <c r="R1626" t="s">
        <v>263</v>
      </c>
      <c r="S1626" t="s">
        <v>633</v>
      </c>
      <c r="T1626" t="s">
        <v>46</v>
      </c>
    </row>
    <row r="1627" spans="1:20" x14ac:dyDescent="0.2">
      <c r="A1627" t="s">
        <v>630</v>
      </c>
      <c r="B1627" t="s">
        <v>18</v>
      </c>
      <c r="C1627" t="s">
        <v>19</v>
      </c>
      <c r="D1627" s="21">
        <v>45856</v>
      </c>
      <c r="E1627">
        <v>133</v>
      </c>
      <c r="F1627">
        <v>161</v>
      </c>
      <c r="G1627" s="29">
        <f t="shared" si="18"/>
        <v>0.21</v>
      </c>
      <c r="J1627">
        <v>2025</v>
      </c>
      <c r="K1627" t="s">
        <v>75</v>
      </c>
      <c r="M1627" t="s">
        <v>51</v>
      </c>
      <c r="N1627" t="s">
        <v>20</v>
      </c>
      <c r="O1627" t="s">
        <v>656</v>
      </c>
      <c r="P1627" t="s">
        <v>666</v>
      </c>
      <c r="Q1627" t="s">
        <v>524</v>
      </c>
      <c r="R1627" t="s">
        <v>263</v>
      </c>
      <c r="S1627" t="s">
        <v>633</v>
      </c>
      <c r="T1627" t="s">
        <v>46</v>
      </c>
    </row>
    <row r="1628" spans="1:20" hidden="1" x14ac:dyDescent="0.2">
      <c r="A1628" t="s">
        <v>630</v>
      </c>
      <c r="B1628" t="s">
        <v>18</v>
      </c>
      <c r="C1628" t="s">
        <v>313</v>
      </c>
      <c r="D1628" s="21">
        <v>45859</v>
      </c>
      <c r="E1628">
        <v>147</v>
      </c>
      <c r="F1628">
        <v>161</v>
      </c>
      <c r="G1628" s="29">
        <f t="shared" ref="G1628:G1691" si="19">IF(ISNUMBER(H1628),AVERAGE(H1628:I1628),AVERAGE(E1628:F1628))/700</f>
        <v>0.22</v>
      </c>
      <c r="J1628">
        <v>2025</v>
      </c>
      <c r="K1628" t="s">
        <v>314</v>
      </c>
      <c r="M1628" t="s">
        <v>51</v>
      </c>
      <c r="N1628" t="s">
        <v>20</v>
      </c>
      <c r="O1628" t="s">
        <v>43</v>
      </c>
      <c r="P1628" t="s">
        <v>631</v>
      </c>
      <c r="Q1628" t="s">
        <v>524</v>
      </c>
      <c r="R1628" t="s">
        <v>263</v>
      </c>
      <c r="S1628" t="s">
        <v>633</v>
      </c>
      <c r="T1628" t="s">
        <v>46</v>
      </c>
    </row>
    <row r="1629" spans="1:20" x14ac:dyDescent="0.2">
      <c r="A1629" t="s">
        <v>630</v>
      </c>
      <c r="B1629" t="s">
        <v>18</v>
      </c>
      <c r="C1629" t="s">
        <v>19</v>
      </c>
      <c r="D1629" s="21">
        <v>45859</v>
      </c>
      <c r="E1629">
        <v>147</v>
      </c>
      <c r="F1629">
        <v>161</v>
      </c>
      <c r="G1629" s="29">
        <f t="shared" si="19"/>
        <v>0.22</v>
      </c>
      <c r="J1629">
        <v>2025</v>
      </c>
      <c r="K1629" t="s">
        <v>78</v>
      </c>
      <c r="M1629" t="s">
        <v>51</v>
      </c>
      <c r="N1629" t="s">
        <v>20</v>
      </c>
      <c r="O1629" t="s">
        <v>43</v>
      </c>
      <c r="P1629" t="s">
        <v>666</v>
      </c>
      <c r="Q1629" t="s">
        <v>524</v>
      </c>
      <c r="R1629" t="s">
        <v>263</v>
      </c>
      <c r="S1629" t="s">
        <v>633</v>
      </c>
      <c r="T1629" t="s">
        <v>46</v>
      </c>
    </row>
    <row r="1630" spans="1:20" x14ac:dyDescent="0.2">
      <c r="A1630" t="s">
        <v>630</v>
      </c>
      <c r="B1630" t="s">
        <v>18</v>
      </c>
      <c r="C1630" t="s">
        <v>19</v>
      </c>
      <c r="D1630" s="21">
        <v>45859</v>
      </c>
      <c r="E1630">
        <v>147</v>
      </c>
      <c r="F1630">
        <v>161</v>
      </c>
      <c r="G1630" s="29">
        <f t="shared" si="19"/>
        <v>0.22</v>
      </c>
      <c r="J1630">
        <v>2025</v>
      </c>
      <c r="K1630" t="s">
        <v>68</v>
      </c>
      <c r="M1630" t="s">
        <v>51</v>
      </c>
      <c r="N1630" t="s">
        <v>20</v>
      </c>
      <c r="O1630" t="s">
        <v>43</v>
      </c>
      <c r="P1630" t="s">
        <v>667</v>
      </c>
      <c r="Q1630" t="s">
        <v>524</v>
      </c>
      <c r="R1630" t="s">
        <v>263</v>
      </c>
      <c r="S1630" t="s">
        <v>633</v>
      </c>
      <c r="T1630" t="s">
        <v>46</v>
      </c>
    </row>
    <row r="1631" spans="1:20" x14ac:dyDescent="0.2">
      <c r="A1631" t="s">
        <v>630</v>
      </c>
      <c r="B1631" t="s">
        <v>18</v>
      </c>
      <c r="C1631" t="s">
        <v>19</v>
      </c>
      <c r="D1631" s="21">
        <v>45859</v>
      </c>
      <c r="E1631">
        <v>133</v>
      </c>
      <c r="F1631">
        <v>161</v>
      </c>
      <c r="G1631" s="29">
        <f t="shared" si="19"/>
        <v>0.21</v>
      </c>
      <c r="J1631">
        <v>2025</v>
      </c>
      <c r="K1631" t="s">
        <v>75</v>
      </c>
      <c r="M1631" t="s">
        <v>51</v>
      </c>
      <c r="N1631" t="s">
        <v>20</v>
      </c>
      <c r="O1631" t="s">
        <v>43</v>
      </c>
      <c r="P1631" t="s">
        <v>666</v>
      </c>
      <c r="Q1631" t="s">
        <v>524</v>
      </c>
      <c r="R1631" t="s">
        <v>263</v>
      </c>
      <c r="S1631" t="s">
        <v>633</v>
      </c>
      <c r="T1631" t="s">
        <v>46</v>
      </c>
    </row>
    <row r="1632" spans="1:20" x14ac:dyDescent="0.2">
      <c r="A1632" t="s">
        <v>630</v>
      </c>
      <c r="B1632" t="s">
        <v>18</v>
      </c>
      <c r="C1632" t="s">
        <v>19</v>
      </c>
      <c r="D1632" s="21">
        <v>45860</v>
      </c>
      <c r="E1632">
        <v>147</v>
      </c>
      <c r="F1632">
        <v>175</v>
      </c>
      <c r="G1632" s="29">
        <f t="shared" si="19"/>
        <v>0.23</v>
      </c>
      <c r="J1632">
        <v>2025</v>
      </c>
      <c r="K1632" t="s">
        <v>68</v>
      </c>
      <c r="M1632" t="s">
        <v>51</v>
      </c>
      <c r="N1632" t="s">
        <v>20</v>
      </c>
      <c r="O1632" t="s">
        <v>656</v>
      </c>
      <c r="P1632" t="s">
        <v>665</v>
      </c>
      <c r="Q1632" t="s">
        <v>524</v>
      </c>
      <c r="R1632" t="s">
        <v>263</v>
      </c>
      <c r="S1632" t="s">
        <v>633</v>
      </c>
      <c r="T1632" t="s">
        <v>46</v>
      </c>
    </row>
    <row r="1633" spans="1:20" hidden="1" x14ac:dyDescent="0.2">
      <c r="A1633" t="s">
        <v>630</v>
      </c>
      <c r="B1633" t="s">
        <v>18</v>
      </c>
      <c r="C1633" t="s">
        <v>313</v>
      </c>
      <c r="D1633" s="21">
        <v>45860</v>
      </c>
      <c r="E1633">
        <v>147</v>
      </c>
      <c r="F1633">
        <v>168</v>
      </c>
      <c r="G1633" s="29">
        <f t="shared" si="19"/>
        <v>0.22500000000000001</v>
      </c>
      <c r="J1633">
        <v>2025</v>
      </c>
      <c r="K1633" t="s">
        <v>314</v>
      </c>
      <c r="M1633" t="s">
        <v>51</v>
      </c>
      <c r="N1633" t="s">
        <v>20</v>
      </c>
      <c r="O1633" t="s">
        <v>656</v>
      </c>
      <c r="Q1633" t="s">
        <v>524</v>
      </c>
      <c r="R1633" t="s">
        <v>263</v>
      </c>
      <c r="S1633" t="s">
        <v>633</v>
      </c>
      <c r="T1633" t="s">
        <v>46</v>
      </c>
    </row>
    <row r="1634" spans="1:20" x14ac:dyDescent="0.2">
      <c r="A1634" t="s">
        <v>630</v>
      </c>
      <c r="B1634" t="s">
        <v>18</v>
      </c>
      <c r="C1634" t="s">
        <v>19</v>
      </c>
      <c r="D1634" s="21">
        <v>45860</v>
      </c>
      <c r="E1634">
        <v>147</v>
      </c>
      <c r="F1634">
        <v>168</v>
      </c>
      <c r="G1634" s="29">
        <f t="shared" si="19"/>
        <v>0.22500000000000001</v>
      </c>
      <c r="J1634">
        <v>2025</v>
      </c>
      <c r="K1634" t="s">
        <v>78</v>
      </c>
      <c r="M1634" t="s">
        <v>51</v>
      </c>
      <c r="N1634" t="s">
        <v>20</v>
      </c>
      <c r="O1634" t="s">
        <v>656</v>
      </c>
      <c r="P1634" t="s">
        <v>665</v>
      </c>
      <c r="Q1634" t="s">
        <v>524</v>
      </c>
      <c r="R1634" t="s">
        <v>263</v>
      </c>
      <c r="S1634" t="s">
        <v>633</v>
      </c>
      <c r="T1634" t="s">
        <v>46</v>
      </c>
    </row>
    <row r="1635" spans="1:20" x14ac:dyDescent="0.2">
      <c r="A1635" t="s">
        <v>630</v>
      </c>
      <c r="B1635" t="s">
        <v>18</v>
      </c>
      <c r="C1635" t="s">
        <v>19</v>
      </c>
      <c r="D1635" s="21">
        <v>45860</v>
      </c>
      <c r="E1635">
        <v>147</v>
      </c>
      <c r="F1635">
        <v>168</v>
      </c>
      <c r="G1635" s="29">
        <f t="shared" si="19"/>
        <v>0.22500000000000001</v>
      </c>
      <c r="J1635">
        <v>2025</v>
      </c>
      <c r="K1635" t="s">
        <v>75</v>
      </c>
      <c r="M1635" t="s">
        <v>51</v>
      </c>
      <c r="N1635" t="s">
        <v>20</v>
      </c>
      <c r="O1635" t="s">
        <v>656</v>
      </c>
      <c r="P1635" t="s">
        <v>665</v>
      </c>
      <c r="Q1635" t="s">
        <v>524</v>
      </c>
      <c r="R1635" t="s">
        <v>263</v>
      </c>
      <c r="S1635" t="s">
        <v>633</v>
      </c>
      <c r="T1635" t="s">
        <v>46</v>
      </c>
    </row>
    <row r="1636" spans="1:20" x14ac:dyDescent="0.2">
      <c r="A1636" t="s">
        <v>630</v>
      </c>
      <c r="B1636" t="s">
        <v>18</v>
      </c>
      <c r="C1636" t="s">
        <v>19</v>
      </c>
      <c r="D1636" s="21">
        <v>45861</v>
      </c>
      <c r="E1636">
        <v>147</v>
      </c>
      <c r="F1636">
        <v>175</v>
      </c>
      <c r="G1636" s="29">
        <f t="shared" si="19"/>
        <v>0.23</v>
      </c>
      <c r="J1636">
        <v>2025</v>
      </c>
      <c r="K1636" t="s">
        <v>68</v>
      </c>
      <c r="M1636" t="s">
        <v>51</v>
      </c>
      <c r="N1636" t="s">
        <v>20</v>
      </c>
      <c r="O1636" t="s">
        <v>43</v>
      </c>
      <c r="P1636" t="s">
        <v>665</v>
      </c>
      <c r="Q1636" t="s">
        <v>524</v>
      </c>
      <c r="R1636" t="s">
        <v>263</v>
      </c>
      <c r="S1636" t="s">
        <v>633</v>
      </c>
      <c r="T1636" t="s">
        <v>46</v>
      </c>
    </row>
    <row r="1637" spans="1:20" hidden="1" x14ac:dyDescent="0.2">
      <c r="A1637" t="s">
        <v>630</v>
      </c>
      <c r="B1637" t="s">
        <v>18</v>
      </c>
      <c r="C1637" t="s">
        <v>313</v>
      </c>
      <c r="D1637" s="21">
        <v>45861</v>
      </c>
      <c r="E1637">
        <v>147</v>
      </c>
      <c r="F1637">
        <v>168</v>
      </c>
      <c r="G1637" s="29">
        <f t="shared" si="19"/>
        <v>0.22500000000000001</v>
      </c>
      <c r="J1637">
        <v>2025</v>
      </c>
      <c r="K1637" t="s">
        <v>314</v>
      </c>
      <c r="M1637" t="s">
        <v>51</v>
      </c>
      <c r="N1637" t="s">
        <v>20</v>
      </c>
      <c r="O1637" t="s">
        <v>43</v>
      </c>
      <c r="Q1637" t="s">
        <v>524</v>
      </c>
      <c r="R1637" t="s">
        <v>263</v>
      </c>
      <c r="S1637" t="s">
        <v>633</v>
      </c>
      <c r="T1637" t="s">
        <v>46</v>
      </c>
    </row>
    <row r="1638" spans="1:20" x14ac:dyDescent="0.2">
      <c r="A1638" t="s">
        <v>630</v>
      </c>
      <c r="B1638" t="s">
        <v>18</v>
      </c>
      <c r="C1638" t="s">
        <v>19</v>
      </c>
      <c r="D1638" s="21">
        <v>45861</v>
      </c>
      <c r="E1638">
        <v>147</v>
      </c>
      <c r="F1638">
        <v>168</v>
      </c>
      <c r="G1638" s="29">
        <f t="shared" si="19"/>
        <v>0.22500000000000001</v>
      </c>
      <c r="J1638">
        <v>2025</v>
      </c>
      <c r="K1638" t="s">
        <v>78</v>
      </c>
      <c r="M1638" t="s">
        <v>51</v>
      </c>
      <c r="N1638" t="s">
        <v>20</v>
      </c>
      <c r="O1638" t="s">
        <v>43</v>
      </c>
      <c r="P1638" t="s">
        <v>665</v>
      </c>
      <c r="Q1638" t="s">
        <v>524</v>
      </c>
      <c r="R1638" t="s">
        <v>263</v>
      </c>
      <c r="S1638" t="s">
        <v>633</v>
      </c>
      <c r="T1638" t="s">
        <v>46</v>
      </c>
    </row>
    <row r="1639" spans="1:20" x14ac:dyDescent="0.2">
      <c r="A1639" t="s">
        <v>630</v>
      </c>
      <c r="B1639" t="s">
        <v>18</v>
      </c>
      <c r="C1639" t="s">
        <v>19</v>
      </c>
      <c r="D1639" s="21">
        <v>45861</v>
      </c>
      <c r="E1639">
        <v>147</v>
      </c>
      <c r="F1639">
        <v>168</v>
      </c>
      <c r="G1639" s="29">
        <f t="shared" si="19"/>
        <v>0.22500000000000001</v>
      </c>
      <c r="J1639">
        <v>2025</v>
      </c>
      <c r="K1639" t="s">
        <v>75</v>
      </c>
      <c r="M1639" t="s">
        <v>51</v>
      </c>
      <c r="N1639" t="s">
        <v>20</v>
      </c>
      <c r="O1639" t="s">
        <v>43</v>
      </c>
      <c r="P1639" t="s">
        <v>665</v>
      </c>
      <c r="Q1639" t="s">
        <v>524</v>
      </c>
      <c r="R1639" t="s">
        <v>263</v>
      </c>
      <c r="S1639" t="s">
        <v>633</v>
      </c>
      <c r="T1639" t="s">
        <v>46</v>
      </c>
    </row>
    <row r="1640" spans="1:20" x14ac:dyDescent="0.2">
      <c r="A1640" t="s">
        <v>630</v>
      </c>
      <c r="B1640" t="s">
        <v>18</v>
      </c>
      <c r="C1640" t="s">
        <v>19</v>
      </c>
      <c r="D1640" s="21">
        <v>45862</v>
      </c>
      <c r="E1640">
        <v>147</v>
      </c>
      <c r="F1640">
        <v>175</v>
      </c>
      <c r="G1640" s="29">
        <f t="shared" si="19"/>
        <v>0.23</v>
      </c>
      <c r="J1640">
        <v>2025</v>
      </c>
      <c r="K1640" t="s">
        <v>68</v>
      </c>
      <c r="M1640" t="s">
        <v>51</v>
      </c>
      <c r="N1640" t="s">
        <v>20</v>
      </c>
      <c r="O1640" t="s">
        <v>43</v>
      </c>
      <c r="P1640" t="s">
        <v>665</v>
      </c>
      <c r="Q1640" t="s">
        <v>524</v>
      </c>
      <c r="R1640" t="s">
        <v>263</v>
      </c>
      <c r="S1640" t="s">
        <v>633</v>
      </c>
      <c r="T1640" t="s">
        <v>46</v>
      </c>
    </row>
    <row r="1641" spans="1:20" hidden="1" x14ac:dyDescent="0.2">
      <c r="A1641" t="s">
        <v>630</v>
      </c>
      <c r="B1641" t="s">
        <v>18</v>
      </c>
      <c r="C1641" t="s">
        <v>313</v>
      </c>
      <c r="D1641" s="21">
        <v>45862</v>
      </c>
      <c r="E1641">
        <v>147</v>
      </c>
      <c r="F1641">
        <v>168</v>
      </c>
      <c r="G1641" s="29">
        <f t="shared" si="19"/>
        <v>0.22500000000000001</v>
      </c>
      <c r="J1641">
        <v>2025</v>
      </c>
      <c r="K1641" t="s">
        <v>314</v>
      </c>
      <c r="M1641" t="s">
        <v>51</v>
      </c>
      <c r="N1641" t="s">
        <v>20</v>
      </c>
      <c r="O1641" t="s">
        <v>43</v>
      </c>
      <c r="Q1641" t="s">
        <v>524</v>
      </c>
      <c r="R1641" t="s">
        <v>263</v>
      </c>
      <c r="S1641" t="s">
        <v>633</v>
      </c>
      <c r="T1641" t="s">
        <v>46</v>
      </c>
    </row>
    <row r="1642" spans="1:20" x14ac:dyDescent="0.2">
      <c r="A1642" t="s">
        <v>630</v>
      </c>
      <c r="B1642" t="s">
        <v>18</v>
      </c>
      <c r="C1642" t="s">
        <v>19</v>
      </c>
      <c r="D1642" s="21">
        <v>45862</v>
      </c>
      <c r="E1642">
        <v>147</v>
      </c>
      <c r="F1642">
        <v>168</v>
      </c>
      <c r="G1642" s="29">
        <f t="shared" si="19"/>
        <v>0.22500000000000001</v>
      </c>
      <c r="J1642">
        <v>2025</v>
      </c>
      <c r="K1642" t="s">
        <v>78</v>
      </c>
      <c r="M1642" t="s">
        <v>51</v>
      </c>
      <c r="N1642" t="s">
        <v>20</v>
      </c>
      <c r="O1642" t="s">
        <v>43</v>
      </c>
      <c r="P1642" t="s">
        <v>665</v>
      </c>
      <c r="Q1642" t="s">
        <v>524</v>
      </c>
      <c r="R1642" t="s">
        <v>263</v>
      </c>
      <c r="S1642" t="s">
        <v>633</v>
      </c>
      <c r="T1642" t="s">
        <v>46</v>
      </c>
    </row>
    <row r="1643" spans="1:20" x14ac:dyDescent="0.2">
      <c r="A1643" t="s">
        <v>630</v>
      </c>
      <c r="B1643" t="s">
        <v>18</v>
      </c>
      <c r="C1643" t="s">
        <v>19</v>
      </c>
      <c r="D1643" s="21">
        <v>45862</v>
      </c>
      <c r="E1643">
        <v>147</v>
      </c>
      <c r="F1643">
        <v>168</v>
      </c>
      <c r="G1643" s="29">
        <f t="shared" si="19"/>
        <v>0.22500000000000001</v>
      </c>
      <c r="J1643">
        <v>2025</v>
      </c>
      <c r="K1643" t="s">
        <v>75</v>
      </c>
      <c r="M1643" t="s">
        <v>51</v>
      </c>
      <c r="N1643" t="s">
        <v>20</v>
      </c>
      <c r="O1643" t="s">
        <v>43</v>
      </c>
      <c r="P1643" t="s">
        <v>665</v>
      </c>
      <c r="Q1643" t="s">
        <v>524</v>
      </c>
      <c r="R1643" t="s">
        <v>263</v>
      </c>
      <c r="S1643" t="s">
        <v>633</v>
      </c>
      <c r="T1643" t="s">
        <v>46</v>
      </c>
    </row>
    <row r="1644" spans="1:20" x14ac:dyDescent="0.2">
      <c r="A1644" t="s">
        <v>630</v>
      </c>
      <c r="B1644" t="s">
        <v>18</v>
      </c>
      <c r="C1644" t="s">
        <v>19</v>
      </c>
      <c r="D1644" s="21">
        <v>45863</v>
      </c>
      <c r="E1644">
        <v>147</v>
      </c>
      <c r="F1644">
        <v>175</v>
      </c>
      <c r="G1644" s="29">
        <f t="shared" si="19"/>
        <v>0.23</v>
      </c>
      <c r="J1644">
        <v>2025</v>
      </c>
      <c r="K1644" t="s">
        <v>68</v>
      </c>
      <c r="M1644" t="s">
        <v>51</v>
      </c>
      <c r="N1644" t="s">
        <v>20</v>
      </c>
      <c r="O1644" t="s">
        <v>43</v>
      </c>
      <c r="P1644" t="s">
        <v>665</v>
      </c>
      <c r="Q1644" t="s">
        <v>524</v>
      </c>
      <c r="R1644" t="s">
        <v>263</v>
      </c>
      <c r="S1644" t="s">
        <v>633</v>
      </c>
      <c r="T1644" t="s">
        <v>46</v>
      </c>
    </row>
    <row r="1645" spans="1:20" hidden="1" x14ac:dyDescent="0.2">
      <c r="A1645" t="s">
        <v>630</v>
      </c>
      <c r="B1645" t="s">
        <v>18</v>
      </c>
      <c r="C1645" t="s">
        <v>313</v>
      </c>
      <c r="D1645" s="21">
        <v>45863</v>
      </c>
      <c r="E1645">
        <v>147</v>
      </c>
      <c r="F1645">
        <v>168</v>
      </c>
      <c r="G1645" s="29">
        <f t="shared" si="19"/>
        <v>0.22500000000000001</v>
      </c>
      <c r="J1645">
        <v>2025</v>
      </c>
      <c r="K1645" t="s">
        <v>314</v>
      </c>
      <c r="M1645" t="s">
        <v>51</v>
      </c>
      <c r="N1645" t="s">
        <v>20</v>
      </c>
      <c r="O1645" t="s">
        <v>43</v>
      </c>
      <c r="Q1645" t="s">
        <v>524</v>
      </c>
      <c r="R1645" t="s">
        <v>263</v>
      </c>
      <c r="S1645" t="s">
        <v>633</v>
      </c>
      <c r="T1645" t="s">
        <v>46</v>
      </c>
    </row>
    <row r="1646" spans="1:20" x14ac:dyDescent="0.2">
      <c r="A1646" t="s">
        <v>630</v>
      </c>
      <c r="B1646" t="s">
        <v>18</v>
      </c>
      <c r="C1646" t="s">
        <v>19</v>
      </c>
      <c r="D1646" s="21">
        <v>45863</v>
      </c>
      <c r="E1646">
        <v>147</v>
      </c>
      <c r="F1646">
        <v>168</v>
      </c>
      <c r="G1646" s="29">
        <f t="shared" si="19"/>
        <v>0.22500000000000001</v>
      </c>
      <c r="J1646">
        <v>2025</v>
      </c>
      <c r="K1646" t="s">
        <v>75</v>
      </c>
      <c r="M1646" t="s">
        <v>51</v>
      </c>
      <c r="N1646" t="s">
        <v>20</v>
      </c>
      <c r="O1646" t="s">
        <v>43</v>
      </c>
      <c r="P1646" t="s">
        <v>665</v>
      </c>
      <c r="Q1646" t="s">
        <v>524</v>
      </c>
      <c r="R1646" t="s">
        <v>263</v>
      </c>
      <c r="S1646" t="s">
        <v>633</v>
      </c>
      <c r="T1646" t="s">
        <v>46</v>
      </c>
    </row>
    <row r="1647" spans="1:20" x14ac:dyDescent="0.2">
      <c r="A1647" t="s">
        <v>630</v>
      </c>
      <c r="B1647" t="s">
        <v>18</v>
      </c>
      <c r="C1647" t="s">
        <v>19</v>
      </c>
      <c r="D1647" s="21">
        <v>45863</v>
      </c>
      <c r="E1647">
        <v>147</v>
      </c>
      <c r="F1647">
        <v>168</v>
      </c>
      <c r="G1647" s="29">
        <f t="shared" si="19"/>
        <v>0.22500000000000001</v>
      </c>
      <c r="J1647">
        <v>2025</v>
      </c>
      <c r="K1647" t="s">
        <v>78</v>
      </c>
      <c r="M1647" t="s">
        <v>51</v>
      </c>
      <c r="N1647" t="s">
        <v>20</v>
      </c>
      <c r="O1647" t="s">
        <v>43</v>
      </c>
      <c r="P1647" t="s">
        <v>665</v>
      </c>
      <c r="Q1647" t="s">
        <v>524</v>
      </c>
      <c r="R1647" t="s">
        <v>263</v>
      </c>
      <c r="S1647" t="s">
        <v>633</v>
      </c>
      <c r="T1647" t="s">
        <v>46</v>
      </c>
    </row>
    <row r="1648" spans="1:20" hidden="1" x14ac:dyDescent="0.2">
      <c r="A1648" t="s">
        <v>630</v>
      </c>
      <c r="B1648" t="s">
        <v>18</v>
      </c>
      <c r="C1648" t="s">
        <v>313</v>
      </c>
      <c r="D1648" s="21">
        <v>45866</v>
      </c>
      <c r="E1648">
        <v>140</v>
      </c>
      <c r="F1648">
        <v>154</v>
      </c>
      <c r="G1648" s="29">
        <f t="shared" si="19"/>
        <v>0.21</v>
      </c>
      <c r="J1648">
        <v>2025</v>
      </c>
      <c r="K1648" t="s">
        <v>314</v>
      </c>
      <c r="M1648" t="s">
        <v>704</v>
      </c>
      <c r="N1648" t="s">
        <v>20</v>
      </c>
      <c r="O1648" t="s">
        <v>44</v>
      </c>
      <c r="P1648" t="s">
        <v>705</v>
      </c>
      <c r="Q1648" t="s">
        <v>524</v>
      </c>
      <c r="R1648" t="s">
        <v>263</v>
      </c>
      <c r="S1648" t="s">
        <v>633</v>
      </c>
      <c r="T1648" t="s">
        <v>46</v>
      </c>
    </row>
    <row r="1649" spans="1:20" x14ac:dyDescent="0.2">
      <c r="A1649" t="s">
        <v>630</v>
      </c>
      <c r="B1649" t="s">
        <v>18</v>
      </c>
      <c r="C1649" t="s">
        <v>19</v>
      </c>
      <c r="D1649" s="21">
        <v>45866</v>
      </c>
      <c r="E1649">
        <v>140</v>
      </c>
      <c r="F1649">
        <v>154</v>
      </c>
      <c r="G1649" s="29">
        <f t="shared" si="19"/>
        <v>0.21</v>
      </c>
      <c r="J1649">
        <v>2025</v>
      </c>
      <c r="K1649" t="s">
        <v>78</v>
      </c>
      <c r="M1649" t="s">
        <v>704</v>
      </c>
      <c r="N1649" t="s">
        <v>20</v>
      </c>
      <c r="O1649" t="s">
        <v>44</v>
      </c>
      <c r="P1649" t="s">
        <v>706</v>
      </c>
      <c r="Q1649" t="s">
        <v>524</v>
      </c>
      <c r="R1649" t="s">
        <v>263</v>
      </c>
      <c r="S1649" t="s">
        <v>633</v>
      </c>
      <c r="T1649" t="s">
        <v>46</v>
      </c>
    </row>
    <row r="1650" spans="1:20" x14ac:dyDescent="0.2">
      <c r="A1650" t="s">
        <v>630</v>
      </c>
      <c r="B1650" t="s">
        <v>18</v>
      </c>
      <c r="C1650" t="s">
        <v>19</v>
      </c>
      <c r="D1650" s="21">
        <v>45866</v>
      </c>
      <c r="E1650">
        <v>140</v>
      </c>
      <c r="F1650">
        <v>154</v>
      </c>
      <c r="G1650" s="29">
        <f t="shared" si="19"/>
        <v>0.21</v>
      </c>
      <c r="J1650">
        <v>2025</v>
      </c>
      <c r="K1650" t="s">
        <v>68</v>
      </c>
      <c r="M1650" t="s">
        <v>704</v>
      </c>
      <c r="N1650" t="s">
        <v>20</v>
      </c>
      <c r="O1650" t="s">
        <v>44</v>
      </c>
      <c r="P1650" t="s">
        <v>665</v>
      </c>
      <c r="Q1650" t="s">
        <v>524</v>
      </c>
      <c r="R1650" t="s">
        <v>263</v>
      </c>
      <c r="S1650" t="s">
        <v>633</v>
      </c>
      <c r="T1650" t="s">
        <v>46</v>
      </c>
    </row>
    <row r="1651" spans="1:20" x14ac:dyDescent="0.2">
      <c r="A1651" t="s">
        <v>630</v>
      </c>
      <c r="B1651" t="s">
        <v>18</v>
      </c>
      <c r="C1651" t="s">
        <v>19</v>
      </c>
      <c r="D1651" s="21">
        <v>45866</v>
      </c>
      <c r="E1651">
        <v>140</v>
      </c>
      <c r="F1651">
        <v>154</v>
      </c>
      <c r="G1651" s="29">
        <f t="shared" si="19"/>
        <v>0.21</v>
      </c>
      <c r="J1651">
        <v>2025</v>
      </c>
      <c r="K1651" t="s">
        <v>75</v>
      </c>
      <c r="M1651" t="s">
        <v>704</v>
      </c>
      <c r="N1651" t="s">
        <v>20</v>
      </c>
      <c r="O1651" t="s">
        <v>44</v>
      </c>
      <c r="P1651" t="s">
        <v>706</v>
      </c>
      <c r="Q1651" t="s">
        <v>524</v>
      </c>
      <c r="R1651" t="s">
        <v>263</v>
      </c>
      <c r="S1651" t="s">
        <v>633</v>
      </c>
      <c r="T1651" t="s">
        <v>46</v>
      </c>
    </row>
    <row r="1652" spans="1:20" hidden="1" x14ac:dyDescent="0.2">
      <c r="A1652" t="s">
        <v>630</v>
      </c>
      <c r="B1652" t="s">
        <v>18</v>
      </c>
      <c r="C1652" t="s">
        <v>313</v>
      </c>
      <c r="D1652" s="21">
        <v>45867</v>
      </c>
      <c r="E1652">
        <v>140</v>
      </c>
      <c r="F1652">
        <v>154</v>
      </c>
      <c r="G1652" s="29">
        <f t="shared" si="19"/>
        <v>0.21</v>
      </c>
      <c r="J1652">
        <v>2025</v>
      </c>
      <c r="K1652" t="s">
        <v>314</v>
      </c>
      <c r="M1652" t="s">
        <v>51</v>
      </c>
      <c r="N1652" t="s">
        <v>20</v>
      </c>
      <c r="O1652" t="s">
        <v>43</v>
      </c>
      <c r="P1652" t="s">
        <v>707</v>
      </c>
      <c r="Q1652" t="s">
        <v>524</v>
      </c>
      <c r="R1652" t="s">
        <v>263</v>
      </c>
      <c r="S1652" t="s">
        <v>633</v>
      </c>
      <c r="T1652" t="s">
        <v>46</v>
      </c>
    </row>
    <row r="1653" spans="1:20" x14ac:dyDescent="0.2">
      <c r="A1653" t="s">
        <v>630</v>
      </c>
      <c r="B1653" t="s">
        <v>18</v>
      </c>
      <c r="C1653" t="s">
        <v>19</v>
      </c>
      <c r="D1653" s="21">
        <v>45867</v>
      </c>
      <c r="E1653">
        <v>140</v>
      </c>
      <c r="F1653">
        <v>154</v>
      </c>
      <c r="G1653" s="29">
        <f t="shared" si="19"/>
        <v>0.21</v>
      </c>
      <c r="J1653">
        <v>2025</v>
      </c>
      <c r="K1653" t="s">
        <v>78</v>
      </c>
      <c r="M1653" t="s">
        <v>51</v>
      </c>
      <c r="N1653" t="s">
        <v>20</v>
      </c>
      <c r="O1653" t="s">
        <v>43</v>
      </c>
      <c r="P1653" t="s">
        <v>706</v>
      </c>
      <c r="Q1653" t="s">
        <v>524</v>
      </c>
      <c r="R1653" t="s">
        <v>263</v>
      </c>
      <c r="S1653" t="s">
        <v>633</v>
      </c>
      <c r="T1653" t="s">
        <v>46</v>
      </c>
    </row>
    <row r="1654" spans="1:20" x14ac:dyDescent="0.2">
      <c r="A1654" t="s">
        <v>630</v>
      </c>
      <c r="B1654" t="s">
        <v>18</v>
      </c>
      <c r="C1654" t="s">
        <v>19</v>
      </c>
      <c r="D1654" s="21">
        <v>45867</v>
      </c>
      <c r="E1654">
        <v>140</v>
      </c>
      <c r="F1654">
        <v>154</v>
      </c>
      <c r="G1654" s="29">
        <f t="shared" si="19"/>
        <v>0.21</v>
      </c>
      <c r="J1654">
        <v>2025</v>
      </c>
      <c r="K1654" t="s">
        <v>68</v>
      </c>
      <c r="M1654" t="s">
        <v>51</v>
      </c>
      <c r="N1654" t="s">
        <v>20</v>
      </c>
      <c r="O1654" t="s">
        <v>43</v>
      </c>
      <c r="P1654" t="s">
        <v>665</v>
      </c>
      <c r="Q1654" t="s">
        <v>524</v>
      </c>
      <c r="R1654" t="s">
        <v>263</v>
      </c>
      <c r="S1654" t="s">
        <v>633</v>
      </c>
      <c r="T1654" t="s">
        <v>46</v>
      </c>
    </row>
    <row r="1655" spans="1:20" x14ac:dyDescent="0.2">
      <c r="A1655" t="s">
        <v>630</v>
      </c>
      <c r="B1655" t="s">
        <v>18</v>
      </c>
      <c r="C1655" t="s">
        <v>19</v>
      </c>
      <c r="D1655" s="21">
        <v>45867</v>
      </c>
      <c r="E1655">
        <v>140</v>
      </c>
      <c r="F1655">
        <v>154</v>
      </c>
      <c r="G1655" s="29">
        <f t="shared" si="19"/>
        <v>0.21</v>
      </c>
      <c r="J1655">
        <v>2025</v>
      </c>
      <c r="K1655" t="s">
        <v>75</v>
      </c>
      <c r="M1655" t="s">
        <v>51</v>
      </c>
      <c r="N1655" t="s">
        <v>20</v>
      </c>
      <c r="O1655" t="s">
        <v>43</v>
      </c>
      <c r="P1655" t="s">
        <v>706</v>
      </c>
      <c r="Q1655" t="s">
        <v>524</v>
      </c>
      <c r="R1655" t="s">
        <v>263</v>
      </c>
      <c r="S1655" t="s">
        <v>633</v>
      </c>
      <c r="T1655" t="s">
        <v>46</v>
      </c>
    </row>
    <row r="1656" spans="1:20" hidden="1" x14ac:dyDescent="0.2">
      <c r="A1656" t="s">
        <v>630</v>
      </c>
      <c r="B1656" t="s">
        <v>18</v>
      </c>
      <c r="C1656" t="s">
        <v>313</v>
      </c>
      <c r="D1656" s="21">
        <v>45868</v>
      </c>
      <c r="E1656">
        <v>140</v>
      </c>
      <c r="F1656">
        <v>154</v>
      </c>
      <c r="G1656" s="29">
        <f t="shared" si="19"/>
        <v>0.21</v>
      </c>
      <c r="J1656">
        <v>2025</v>
      </c>
      <c r="K1656" t="s">
        <v>314</v>
      </c>
      <c r="M1656" t="s">
        <v>66</v>
      </c>
      <c r="N1656" t="s">
        <v>20</v>
      </c>
      <c r="O1656" t="s">
        <v>43</v>
      </c>
      <c r="P1656" t="s">
        <v>707</v>
      </c>
      <c r="Q1656" t="s">
        <v>524</v>
      </c>
      <c r="R1656" t="s">
        <v>263</v>
      </c>
      <c r="S1656" t="s">
        <v>633</v>
      </c>
      <c r="T1656" t="s">
        <v>46</v>
      </c>
    </row>
    <row r="1657" spans="1:20" x14ac:dyDescent="0.2">
      <c r="A1657" t="s">
        <v>630</v>
      </c>
      <c r="B1657" t="s">
        <v>18</v>
      </c>
      <c r="C1657" t="s">
        <v>19</v>
      </c>
      <c r="D1657" s="21">
        <v>45868</v>
      </c>
      <c r="E1657">
        <v>140</v>
      </c>
      <c r="F1657">
        <v>154</v>
      </c>
      <c r="G1657" s="29">
        <f t="shared" si="19"/>
        <v>0.21</v>
      </c>
      <c r="J1657">
        <v>2025</v>
      </c>
      <c r="K1657" t="s">
        <v>78</v>
      </c>
      <c r="M1657" t="s">
        <v>66</v>
      </c>
      <c r="N1657" t="s">
        <v>20</v>
      </c>
      <c r="O1657" t="s">
        <v>43</v>
      </c>
      <c r="P1657" t="s">
        <v>706</v>
      </c>
      <c r="Q1657" t="s">
        <v>524</v>
      </c>
      <c r="R1657" t="s">
        <v>263</v>
      </c>
      <c r="S1657" t="s">
        <v>633</v>
      </c>
      <c r="T1657" t="s">
        <v>46</v>
      </c>
    </row>
    <row r="1658" spans="1:20" x14ac:dyDescent="0.2">
      <c r="A1658" t="s">
        <v>630</v>
      </c>
      <c r="B1658" t="s">
        <v>18</v>
      </c>
      <c r="C1658" t="s">
        <v>19</v>
      </c>
      <c r="D1658" s="21">
        <v>45868</v>
      </c>
      <c r="E1658">
        <v>140</v>
      </c>
      <c r="F1658">
        <v>154</v>
      </c>
      <c r="G1658" s="29">
        <f t="shared" si="19"/>
        <v>0.21</v>
      </c>
      <c r="J1658">
        <v>2025</v>
      </c>
      <c r="K1658" t="s">
        <v>68</v>
      </c>
      <c r="M1658" t="s">
        <v>66</v>
      </c>
      <c r="N1658" t="s">
        <v>20</v>
      </c>
      <c r="O1658" t="s">
        <v>43</v>
      </c>
      <c r="P1658" t="s">
        <v>665</v>
      </c>
      <c r="Q1658" t="s">
        <v>524</v>
      </c>
      <c r="R1658" t="s">
        <v>263</v>
      </c>
      <c r="S1658" t="s">
        <v>633</v>
      </c>
      <c r="T1658" t="s">
        <v>46</v>
      </c>
    </row>
    <row r="1659" spans="1:20" x14ac:dyDescent="0.2">
      <c r="A1659" t="s">
        <v>630</v>
      </c>
      <c r="B1659" t="s">
        <v>18</v>
      </c>
      <c r="C1659" t="s">
        <v>19</v>
      </c>
      <c r="D1659" s="21">
        <v>45868</v>
      </c>
      <c r="E1659">
        <v>140</v>
      </c>
      <c r="F1659">
        <v>154</v>
      </c>
      <c r="G1659" s="29">
        <f t="shared" si="19"/>
        <v>0.21</v>
      </c>
      <c r="J1659">
        <v>2025</v>
      </c>
      <c r="K1659" t="s">
        <v>75</v>
      </c>
      <c r="M1659" t="s">
        <v>66</v>
      </c>
      <c r="N1659" t="s">
        <v>20</v>
      </c>
      <c r="O1659" t="s">
        <v>43</v>
      </c>
      <c r="P1659" t="s">
        <v>706</v>
      </c>
      <c r="Q1659" t="s">
        <v>524</v>
      </c>
      <c r="R1659" t="s">
        <v>263</v>
      </c>
      <c r="S1659" t="s">
        <v>633</v>
      </c>
      <c r="T1659" t="s">
        <v>46</v>
      </c>
    </row>
    <row r="1660" spans="1:20" hidden="1" x14ac:dyDescent="0.2">
      <c r="A1660" t="s">
        <v>630</v>
      </c>
      <c r="B1660" t="s">
        <v>18</v>
      </c>
      <c r="C1660" t="s">
        <v>313</v>
      </c>
      <c r="D1660" s="21">
        <v>45869</v>
      </c>
      <c r="E1660">
        <v>140</v>
      </c>
      <c r="F1660">
        <v>154</v>
      </c>
      <c r="G1660" s="29">
        <f t="shared" si="19"/>
        <v>0.21</v>
      </c>
      <c r="J1660">
        <v>2025</v>
      </c>
      <c r="K1660" t="s">
        <v>314</v>
      </c>
      <c r="M1660" t="s">
        <v>719</v>
      </c>
      <c r="N1660" t="s">
        <v>20</v>
      </c>
      <c r="O1660" t="s">
        <v>720</v>
      </c>
      <c r="P1660" t="s">
        <v>732</v>
      </c>
      <c r="Q1660" t="s">
        <v>524</v>
      </c>
      <c r="R1660" t="s">
        <v>263</v>
      </c>
      <c r="S1660" t="s">
        <v>633</v>
      </c>
      <c r="T1660" t="s">
        <v>46</v>
      </c>
    </row>
    <row r="1661" spans="1:20" x14ac:dyDescent="0.2">
      <c r="A1661" t="s">
        <v>630</v>
      </c>
      <c r="B1661" t="s">
        <v>18</v>
      </c>
      <c r="C1661" t="s">
        <v>19</v>
      </c>
      <c r="D1661" s="21">
        <v>45869</v>
      </c>
      <c r="E1661">
        <v>140</v>
      </c>
      <c r="F1661">
        <v>154</v>
      </c>
      <c r="G1661" s="29">
        <f t="shared" si="19"/>
        <v>0.21</v>
      </c>
      <c r="J1661">
        <v>2025</v>
      </c>
      <c r="K1661" t="s">
        <v>78</v>
      </c>
      <c r="M1661" t="s">
        <v>719</v>
      </c>
      <c r="N1661" t="s">
        <v>20</v>
      </c>
      <c r="O1661" t="s">
        <v>720</v>
      </c>
      <c r="P1661" t="s">
        <v>706</v>
      </c>
      <c r="Q1661" t="s">
        <v>524</v>
      </c>
      <c r="R1661" t="s">
        <v>263</v>
      </c>
      <c r="S1661" t="s">
        <v>633</v>
      </c>
      <c r="T1661" t="s">
        <v>46</v>
      </c>
    </row>
    <row r="1662" spans="1:20" x14ac:dyDescent="0.2">
      <c r="A1662" t="s">
        <v>630</v>
      </c>
      <c r="B1662" t="s">
        <v>18</v>
      </c>
      <c r="C1662" t="s">
        <v>19</v>
      </c>
      <c r="D1662" s="21">
        <v>45869</v>
      </c>
      <c r="E1662">
        <v>133</v>
      </c>
      <c r="F1662">
        <v>154</v>
      </c>
      <c r="G1662" s="29">
        <f t="shared" si="19"/>
        <v>0.20499999999999999</v>
      </c>
      <c r="J1662">
        <v>2025</v>
      </c>
      <c r="K1662" t="s">
        <v>68</v>
      </c>
      <c r="M1662" t="s">
        <v>719</v>
      </c>
      <c r="N1662" t="s">
        <v>20</v>
      </c>
      <c r="O1662" t="s">
        <v>720</v>
      </c>
      <c r="P1662" t="s">
        <v>733</v>
      </c>
      <c r="Q1662" t="s">
        <v>524</v>
      </c>
      <c r="R1662" t="s">
        <v>263</v>
      </c>
      <c r="S1662" t="s">
        <v>633</v>
      </c>
      <c r="T1662" t="s">
        <v>46</v>
      </c>
    </row>
    <row r="1663" spans="1:20" x14ac:dyDescent="0.2">
      <c r="A1663" t="s">
        <v>630</v>
      </c>
      <c r="B1663" t="s">
        <v>18</v>
      </c>
      <c r="C1663" t="s">
        <v>19</v>
      </c>
      <c r="D1663" s="21">
        <v>45869</v>
      </c>
      <c r="E1663">
        <v>133</v>
      </c>
      <c r="F1663">
        <v>154</v>
      </c>
      <c r="G1663" s="29">
        <f t="shared" si="19"/>
        <v>0.20499999999999999</v>
      </c>
      <c r="J1663">
        <v>2025</v>
      </c>
      <c r="K1663" t="s">
        <v>75</v>
      </c>
      <c r="M1663" t="s">
        <v>719</v>
      </c>
      <c r="N1663" t="s">
        <v>20</v>
      </c>
      <c r="O1663" t="s">
        <v>720</v>
      </c>
      <c r="P1663" t="s">
        <v>733</v>
      </c>
      <c r="Q1663" t="s">
        <v>524</v>
      </c>
      <c r="R1663" t="s">
        <v>263</v>
      </c>
      <c r="S1663" t="s">
        <v>633</v>
      </c>
      <c r="T1663" t="s">
        <v>46</v>
      </c>
    </row>
    <row r="1664" spans="1:20" hidden="1" x14ac:dyDescent="0.2">
      <c r="A1664" t="s">
        <v>630</v>
      </c>
      <c r="B1664" t="s">
        <v>18</v>
      </c>
      <c r="C1664" t="s">
        <v>313</v>
      </c>
      <c r="D1664" s="21">
        <v>45870</v>
      </c>
      <c r="E1664">
        <v>140</v>
      </c>
      <c r="F1664">
        <v>154</v>
      </c>
      <c r="G1664" s="29">
        <f t="shared" si="19"/>
        <v>0.21</v>
      </c>
      <c r="J1664">
        <v>2025</v>
      </c>
      <c r="K1664" t="s">
        <v>314</v>
      </c>
      <c r="M1664" t="s">
        <v>81</v>
      </c>
      <c r="N1664" t="s">
        <v>20</v>
      </c>
      <c r="O1664" t="s">
        <v>44</v>
      </c>
      <c r="P1664" t="s">
        <v>732</v>
      </c>
      <c r="Q1664" t="s">
        <v>524</v>
      </c>
      <c r="R1664" t="s">
        <v>263</v>
      </c>
      <c r="S1664" t="s">
        <v>633</v>
      </c>
      <c r="T1664" t="s">
        <v>46</v>
      </c>
    </row>
    <row r="1665" spans="1:20" x14ac:dyDescent="0.2">
      <c r="A1665" t="s">
        <v>630</v>
      </c>
      <c r="B1665" t="s">
        <v>18</v>
      </c>
      <c r="C1665" t="s">
        <v>19</v>
      </c>
      <c r="D1665" s="21">
        <v>45870</v>
      </c>
      <c r="E1665">
        <v>126</v>
      </c>
      <c r="F1665">
        <v>147</v>
      </c>
      <c r="G1665" s="29">
        <f t="shared" si="19"/>
        <v>0.19500000000000001</v>
      </c>
      <c r="J1665">
        <v>2025</v>
      </c>
      <c r="K1665" t="s">
        <v>78</v>
      </c>
      <c r="M1665" t="s">
        <v>81</v>
      </c>
      <c r="N1665" t="s">
        <v>20</v>
      </c>
      <c r="O1665" t="s">
        <v>44</v>
      </c>
      <c r="P1665" t="s">
        <v>706</v>
      </c>
      <c r="Q1665" t="s">
        <v>524</v>
      </c>
      <c r="R1665" t="s">
        <v>263</v>
      </c>
      <c r="S1665" t="s">
        <v>633</v>
      </c>
      <c r="T1665" t="s">
        <v>46</v>
      </c>
    </row>
    <row r="1666" spans="1:20" x14ac:dyDescent="0.2">
      <c r="A1666" t="s">
        <v>630</v>
      </c>
      <c r="B1666" t="s">
        <v>18</v>
      </c>
      <c r="C1666" t="s">
        <v>19</v>
      </c>
      <c r="D1666" s="21">
        <v>45870</v>
      </c>
      <c r="E1666">
        <v>126</v>
      </c>
      <c r="F1666">
        <v>147</v>
      </c>
      <c r="G1666" s="29">
        <f t="shared" si="19"/>
        <v>0.19500000000000001</v>
      </c>
      <c r="J1666">
        <v>2025</v>
      </c>
      <c r="K1666" t="s">
        <v>68</v>
      </c>
      <c r="M1666" t="s">
        <v>81</v>
      </c>
      <c r="N1666" t="s">
        <v>20</v>
      </c>
      <c r="O1666" t="s">
        <v>44</v>
      </c>
      <c r="P1666" t="s">
        <v>733</v>
      </c>
      <c r="Q1666" t="s">
        <v>524</v>
      </c>
      <c r="R1666" t="s">
        <v>263</v>
      </c>
      <c r="S1666" t="s">
        <v>633</v>
      </c>
      <c r="T1666" t="s">
        <v>46</v>
      </c>
    </row>
    <row r="1667" spans="1:20" x14ac:dyDescent="0.2">
      <c r="A1667" t="s">
        <v>630</v>
      </c>
      <c r="B1667" t="s">
        <v>18</v>
      </c>
      <c r="C1667" t="s">
        <v>19</v>
      </c>
      <c r="D1667" s="21">
        <v>45870</v>
      </c>
      <c r="E1667">
        <v>126</v>
      </c>
      <c r="F1667">
        <v>147</v>
      </c>
      <c r="G1667" s="29">
        <f t="shared" si="19"/>
        <v>0.19500000000000001</v>
      </c>
      <c r="J1667">
        <v>2025</v>
      </c>
      <c r="K1667" t="s">
        <v>75</v>
      </c>
      <c r="M1667" t="s">
        <v>81</v>
      </c>
      <c r="N1667" t="s">
        <v>20</v>
      </c>
      <c r="O1667" t="s">
        <v>44</v>
      </c>
      <c r="P1667" t="s">
        <v>733</v>
      </c>
      <c r="Q1667" t="s">
        <v>524</v>
      </c>
      <c r="R1667" t="s">
        <v>263</v>
      </c>
      <c r="S1667" t="s">
        <v>633</v>
      </c>
      <c r="T1667" t="s">
        <v>46</v>
      </c>
    </row>
    <row r="1668" spans="1:20" hidden="1" x14ac:dyDescent="0.2">
      <c r="A1668" t="s">
        <v>630</v>
      </c>
      <c r="B1668" t="s">
        <v>18</v>
      </c>
      <c r="C1668" t="s">
        <v>313</v>
      </c>
      <c r="D1668" s="21">
        <v>45873</v>
      </c>
      <c r="E1668">
        <v>133</v>
      </c>
      <c r="F1668">
        <v>147</v>
      </c>
      <c r="G1668" s="29">
        <f t="shared" si="19"/>
        <v>0.2</v>
      </c>
      <c r="J1668">
        <v>2025</v>
      </c>
      <c r="K1668" t="s">
        <v>314</v>
      </c>
      <c r="L1668" t="s">
        <v>734</v>
      </c>
      <c r="M1668" t="s">
        <v>81</v>
      </c>
      <c r="N1668" t="s">
        <v>20</v>
      </c>
      <c r="O1668" t="s">
        <v>722</v>
      </c>
      <c r="P1668" t="s">
        <v>732</v>
      </c>
      <c r="Q1668" t="s">
        <v>524</v>
      </c>
      <c r="R1668" t="s">
        <v>263</v>
      </c>
      <c r="S1668" t="s">
        <v>633</v>
      </c>
      <c r="T1668" t="s">
        <v>46</v>
      </c>
    </row>
    <row r="1669" spans="1:20" x14ac:dyDescent="0.2">
      <c r="A1669" t="s">
        <v>630</v>
      </c>
      <c r="B1669" t="s">
        <v>18</v>
      </c>
      <c r="C1669" t="s">
        <v>19</v>
      </c>
      <c r="D1669" s="21">
        <v>45873</v>
      </c>
      <c r="E1669">
        <v>126</v>
      </c>
      <c r="F1669">
        <v>147</v>
      </c>
      <c r="G1669" s="29">
        <f t="shared" si="19"/>
        <v>0.19500000000000001</v>
      </c>
      <c r="J1669">
        <v>2025</v>
      </c>
      <c r="K1669" t="s">
        <v>78</v>
      </c>
      <c r="L1669" t="s">
        <v>734</v>
      </c>
      <c r="M1669" t="s">
        <v>81</v>
      </c>
      <c r="N1669" t="s">
        <v>20</v>
      </c>
      <c r="O1669" t="s">
        <v>722</v>
      </c>
      <c r="P1669" t="s">
        <v>706</v>
      </c>
      <c r="Q1669" t="s">
        <v>524</v>
      </c>
      <c r="R1669" t="s">
        <v>263</v>
      </c>
      <c r="S1669" t="s">
        <v>633</v>
      </c>
      <c r="T1669" t="s">
        <v>46</v>
      </c>
    </row>
    <row r="1670" spans="1:20" x14ac:dyDescent="0.2">
      <c r="A1670" t="s">
        <v>630</v>
      </c>
      <c r="B1670" t="s">
        <v>18</v>
      </c>
      <c r="C1670" t="s">
        <v>19</v>
      </c>
      <c r="D1670" s="21">
        <v>45873</v>
      </c>
      <c r="E1670">
        <v>126</v>
      </c>
      <c r="F1670">
        <v>147</v>
      </c>
      <c r="G1670" s="29">
        <f t="shared" si="19"/>
        <v>0.19500000000000001</v>
      </c>
      <c r="J1670">
        <v>2025</v>
      </c>
      <c r="K1670" t="s">
        <v>68</v>
      </c>
      <c r="L1670" t="s">
        <v>734</v>
      </c>
      <c r="M1670" t="s">
        <v>81</v>
      </c>
      <c r="N1670" t="s">
        <v>20</v>
      </c>
      <c r="O1670" t="s">
        <v>722</v>
      </c>
      <c r="P1670" t="s">
        <v>735</v>
      </c>
      <c r="Q1670" t="s">
        <v>524</v>
      </c>
      <c r="R1670" t="s">
        <v>263</v>
      </c>
      <c r="S1670" t="s">
        <v>633</v>
      </c>
      <c r="T1670" t="s">
        <v>46</v>
      </c>
    </row>
    <row r="1671" spans="1:20" x14ac:dyDescent="0.2">
      <c r="A1671" t="s">
        <v>630</v>
      </c>
      <c r="B1671" t="s">
        <v>18</v>
      </c>
      <c r="C1671" t="s">
        <v>19</v>
      </c>
      <c r="D1671" s="21">
        <v>45873</v>
      </c>
      <c r="E1671">
        <v>126</v>
      </c>
      <c r="F1671">
        <v>147</v>
      </c>
      <c r="G1671" s="29">
        <f t="shared" si="19"/>
        <v>0.19500000000000001</v>
      </c>
      <c r="J1671">
        <v>2025</v>
      </c>
      <c r="K1671" t="s">
        <v>75</v>
      </c>
      <c r="L1671" t="s">
        <v>734</v>
      </c>
      <c r="M1671" t="s">
        <v>81</v>
      </c>
      <c r="N1671" t="s">
        <v>20</v>
      </c>
      <c r="O1671" t="s">
        <v>722</v>
      </c>
      <c r="P1671" t="s">
        <v>735</v>
      </c>
      <c r="Q1671" t="s">
        <v>524</v>
      </c>
      <c r="R1671" t="s">
        <v>263</v>
      </c>
      <c r="S1671" t="s">
        <v>633</v>
      </c>
      <c r="T1671" t="s">
        <v>46</v>
      </c>
    </row>
    <row r="1672" spans="1:20" hidden="1" x14ac:dyDescent="0.2">
      <c r="A1672" t="s">
        <v>630</v>
      </c>
      <c r="B1672" t="s">
        <v>18</v>
      </c>
      <c r="C1672" t="s">
        <v>313</v>
      </c>
      <c r="D1672" s="21">
        <v>45874</v>
      </c>
      <c r="E1672">
        <v>133</v>
      </c>
      <c r="F1672">
        <v>147</v>
      </c>
      <c r="G1672" s="29">
        <f t="shared" si="19"/>
        <v>0.2</v>
      </c>
      <c r="J1672">
        <v>2025</v>
      </c>
      <c r="K1672" t="s">
        <v>314</v>
      </c>
      <c r="M1672" t="s">
        <v>81</v>
      </c>
      <c r="N1672" t="s">
        <v>20</v>
      </c>
      <c r="O1672" t="s">
        <v>43</v>
      </c>
      <c r="P1672" t="s">
        <v>732</v>
      </c>
      <c r="Q1672" t="s">
        <v>524</v>
      </c>
      <c r="R1672" t="s">
        <v>263</v>
      </c>
      <c r="S1672" t="s">
        <v>633</v>
      </c>
      <c r="T1672" t="s">
        <v>46</v>
      </c>
    </row>
    <row r="1673" spans="1:20" x14ac:dyDescent="0.2">
      <c r="A1673" t="s">
        <v>630</v>
      </c>
      <c r="B1673" t="s">
        <v>18</v>
      </c>
      <c r="C1673" t="s">
        <v>19</v>
      </c>
      <c r="D1673" s="21">
        <v>45874</v>
      </c>
      <c r="E1673">
        <v>126</v>
      </c>
      <c r="F1673">
        <v>147</v>
      </c>
      <c r="G1673" s="29">
        <f t="shared" si="19"/>
        <v>0.19500000000000001</v>
      </c>
      <c r="J1673">
        <v>2025</v>
      </c>
      <c r="K1673" t="s">
        <v>75</v>
      </c>
      <c r="M1673" t="s">
        <v>81</v>
      </c>
      <c r="N1673" t="s">
        <v>20</v>
      </c>
      <c r="O1673" t="s">
        <v>43</v>
      </c>
      <c r="P1673" t="s">
        <v>735</v>
      </c>
      <c r="Q1673" t="s">
        <v>524</v>
      </c>
      <c r="R1673" t="s">
        <v>263</v>
      </c>
      <c r="S1673" t="s">
        <v>633</v>
      </c>
      <c r="T1673" t="s">
        <v>46</v>
      </c>
    </row>
    <row r="1674" spans="1:20" x14ac:dyDescent="0.2">
      <c r="A1674" t="s">
        <v>630</v>
      </c>
      <c r="B1674" t="s">
        <v>18</v>
      </c>
      <c r="C1674" t="s">
        <v>19</v>
      </c>
      <c r="D1674" s="21">
        <v>45874</v>
      </c>
      <c r="E1674">
        <v>126</v>
      </c>
      <c r="F1674">
        <v>147</v>
      </c>
      <c r="G1674" s="29">
        <f t="shared" si="19"/>
        <v>0.19500000000000001</v>
      </c>
      <c r="J1674">
        <v>2025</v>
      </c>
      <c r="K1674" t="s">
        <v>68</v>
      </c>
      <c r="M1674" t="s">
        <v>81</v>
      </c>
      <c r="N1674" t="s">
        <v>20</v>
      </c>
      <c r="O1674" t="s">
        <v>43</v>
      </c>
      <c r="P1674" t="s">
        <v>735</v>
      </c>
      <c r="Q1674" t="s">
        <v>524</v>
      </c>
      <c r="R1674" t="s">
        <v>263</v>
      </c>
      <c r="S1674" t="s">
        <v>633</v>
      </c>
      <c r="T1674" t="s">
        <v>46</v>
      </c>
    </row>
    <row r="1675" spans="1:20" x14ac:dyDescent="0.2">
      <c r="A1675" t="s">
        <v>630</v>
      </c>
      <c r="B1675" t="s">
        <v>18</v>
      </c>
      <c r="C1675" t="s">
        <v>19</v>
      </c>
      <c r="D1675" s="21">
        <v>45874</v>
      </c>
      <c r="E1675">
        <v>126</v>
      </c>
      <c r="F1675">
        <v>147</v>
      </c>
      <c r="G1675" s="29">
        <f t="shared" si="19"/>
        <v>0.19500000000000001</v>
      </c>
      <c r="J1675">
        <v>2025</v>
      </c>
      <c r="K1675" t="s">
        <v>78</v>
      </c>
      <c r="M1675" t="s">
        <v>81</v>
      </c>
      <c r="N1675" t="s">
        <v>20</v>
      </c>
      <c r="O1675" t="s">
        <v>43</v>
      </c>
      <c r="P1675" t="s">
        <v>706</v>
      </c>
      <c r="Q1675" t="s">
        <v>524</v>
      </c>
      <c r="R1675" t="s">
        <v>263</v>
      </c>
      <c r="S1675" t="s">
        <v>633</v>
      </c>
      <c r="T1675" t="s">
        <v>46</v>
      </c>
    </row>
    <row r="1676" spans="1:20" x14ac:dyDescent="0.2">
      <c r="A1676" t="s">
        <v>630</v>
      </c>
      <c r="B1676" t="s">
        <v>18</v>
      </c>
      <c r="C1676" t="s">
        <v>19</v>
      </c>
      <c r="D1676" s="21">
        <v>45875</v>
      </c>
      <c r="E1676">
        <v>119</v>
      </c>
      <c r="F1676">
        <v>133</v>
      </c>
      <c r="G1676" s="29">
        <f t="shared" si="19"/>
        <v>0.18</v>
      </c>
      <c r="J1676">
        <v>2025</v>
      </c>
      <c r="K1676" t="s">
        <v>68</v>
      </c>
      <c r="M1676" t="s">
        <v>81</v>
      </c>
      <c r="N1676" t="s">
        <v>20</v>
      </c>
      <c r="O1676" t="s">
        <v>83</v>
      </c>
      <c r="P1676" t="s">
        <v>735</v>
      </c>
      <c r="Q1676" t="s">
        <v>524</v>
      </c>
      <c r="R1676" t="s">
        <v>263</v>
      </c>
      <c r="S1676" t="s">
        <v>633</v>
      </c>
      <c r="T1676" t="s">
        <v>46</v>
      </c>
    </row>
    <row r="1677" spans="1:20" x14ac:dyDescent="0.2">
      <c r="A1677" t="s">
        <v>630</v>
      </c>
      <c r="B1677" t="s">
        <v>18</v>
      </c>
      <c r="C1677" t="s">
        <v>19</v>
      </c>
      <c r="D1677" s="21">
        <v>45875</v>
      </c>
      <c r="E1677">
        <v>112</v>
      </c>
      <c r="F1677">
        <v>133</v>
      </c>
      <c r="G1677" s="29">
        <f t="shared" si="19"/>
        <v>0.17499999999999999</v>
      </c>
      <c r="J1677">
        <v>2025</v>
      </c>
      <c r="K1677" t="s">
        <v>78</v>
      </c>
      <c r="M1677" t="s">
        <v>81</v>
      </c>
      <c r="N1677" t="s">
        <v>20</v>
      </c>
      <c r="O1677" t="s">
        <v>83</v>
      </c>
      <c r="P1677" t="s">
        <v>706</v>
      </c>
      <c r="Q1677" t="s">
        <v>524</v>
      </c>
      <c r="R1677" t="s">
        <v>263</v>
      </c>
      <c r="S1677" t="s">
        <v>633</v>
      </c>
      <c r="T1677" t="s">
        <v>46</v>
      </c>
    </row>
    <row r="1678" spans="1:20" x14ac:dyDescent="0.2">
      <c r="A1678" t="s">
        <v>630</v>
      </c>
      <c r="B1678" t="s">
        <v>18</v>
      </c>
      <c r="C1678" t="s">
        <v>19</v>
      </c>
      <c r="D1678" s="21">
        <v>45875</v>
      </c>
      <c r="E1678">
        <v>112</v>
      </c>
      <c r="F1678">
        <v>133</v>
      </c>
      <c r="G1678" s="29">
        <f t="shared" si="19"/>
        <v>0.17499999999999999</v>
      </c>
      <c r="J1678">
        <v>2025</v>
      </c>
      <c r="K1678" t="s">
        <v>75</v>
      </c>
      <c r="M1678" t="s">
        <v>81</v>
      </c>
      <c r="N1678" t="s">
        <v>20</v>
      </c>
      <c r="O1678" t="s">
        <v>83</v>
      </c>
      <c r="P1678" t="s">
        <v>735</v>
      </c>
      <c r="Q1678" t="s">
        <v>524</v>
      </c>
      <c r="R1678" t="s">
        <v>263</v>
      </c>
      <c r="S1678" t="s">
        <v>633</v>
      </c>
      <c r="T1678" t="s">
        <v>46</v>
      </c>
    </row>
    <row r="1679" spans="1:20" x14ac:dyDescent="0.2">
      <c r="A1679" t="s">
        <v>630</v>
      </c>
      <c r="B1679" t="s">
        <v>18</v>
      </c>
      <c r="C1679" t="s">
        <v>19</v>
      </c>
      <c r="D1679" s="21">
        <v>45876</v>
      </c>
      <c r="E1679">
        <v>119</v>
      </c>
      <c r="F1679">
        <v>133</v>
      </c>
      <c r="G1679" s="29">
        <f t="shared" si="19"/>
        <v>0.18</v>
      </c>
      <c r="J1679">
        <v>2025</v>
      </c>
      <c r="K1679" t="s">
        <v>68</v>
      </c>
      <c r="M1679" t="s">
        <v>81</v>
      </c>
      <c r="N1679" t="s">
        <v>20</v>
      </c>
      <c r="O1679" t="s">
        <v>43</v>
      </c>
      <c r="P1679" t="s">
        <v>735</v>
      </c>
      <c r="Q1679" t="s">
        <v>524</v>
      </c>
      <c r="R1679" t="s">
        <v>263</v>
      </c>
      <c r="S1679" t="s">
        <v>633</v>
      </c>
      <c r="T1679" t="s">
        <v>46</v>
      </c>
    </row>
    <row r="1680" spans="1:20" x14ac:dyDescent="0.2">
      <c r="A1680" t="s">
        <v>630</v>
      </c>
      <c r="B1680" t="s">
        <v>18</v>
      </c>
      <c r="C1680" t="s">
        <v>19</v>
      </c>
      <c r="D1680" s="21">
        <v>45876</v>
      </c>
      <c r="E1680">
        <v>112</v>
      </c>
      <c r="F1680">
        <v>133</v>
      </c>
      <c r="G1680" s="29">
        <f t="shared" si="19"/>
        <v>0.17499999999999999</v>
      </c>
      <c r="J1680">
        <v>2025</v>
      </c>
      <c r="K1680" t="s">
        <v>78</v>
      </c>
      <c r="M1680" t="s">
        <v>81</v>
      </c>
      <c r="N1680" t="s">
        <v>20</v>
      </c>
      <c r="O1680" t="s">
        <v>43</v>
      </c>
      <c r="P1680" t="s">
        <v>706</v>
      </c>
      <c r="Q1680" t="s">
        <v>524</v>
      </c>
      <c r="R1680" t="s">
        <v>263</v>
      </c>
      <c r="S1680" t="s">
        <v>633</v>
      </c>
      <c r="T1680" t="s">
        <v>46</v>
      </c>
    </row>
    <row r="1681" spans="1:20" x14ac:dyDescent="0.2">
      <c r="A1681" t="s">
        <v>630</v>
      </c>
      <c r="B1681" t="s">
        <v>18</v>
      </c>
      <c r="C1681" t="s">
        <v>19</v>
      </c>
      <c r="D1681" s="21">
        <v>45876</v>
      </c>
      <c r="E1681">
        <v>112</v>
      </c>
      <c r="F1681">
        <v>133</v>
      </c>
      <c r="G1681" s="29">
        <f t="shared" si="19"/>
        <v>0.17499999999999999</v>
      </c>
      <c r="J1681">
        <v>2025</v>
      </c>
      <c r="K1681" t="s">
        <v>75</v>
      </c>
      <c r="M1681" t="s">
        <v>81</v>
      </c>
      <c r="N1681" t="s">
        <v>20</v>
      </c>
      <c r="O1681" t="s">
        <v>43</v>
      </c>
      <c r="P1681" t="s">
        <v>735</v>
      </c>
      <c r="Q1681" t="s">
        <v>524</v>
      </c>
      <c r="R1681" t="s">
        <v>263</v>
      </c>
      <c r="S1681" t="s">
        <v>633</v>
      </c>
      <c r="T1681" t="s">
        <v>46</v>
      </c>
    </row>
    <row r="1682" spans="1:20" x14ac:dyDescent="0.2">
      <c r="A1682" t="s">
        <v>630</v>
      </c>
      <c r="B1682" t="s">
        <v>18</v>
      </c>
      <c r="C1682" t="s">
        <v>19</v>
      </c>
      <c r="D1682" s="21">
        <v>45877</v>
      </c>
      <c r="E1682">
        <v>112</v>
      </c>
      <c r="F1682">
        <v>133</v>
      </c>
      <c r="G1682" s="29">
        <f t="shared" si="19"/>
        <v>0.17499999999999999</v>
      </c>
      <c r="J1682">
        <v>2025</v>
      </c>
      <c r="K1682" t="s">
        <v>68</v>
      </c>
      <c r="M1682" t="s">
        <v>85</v>
      </c>
      <c r="N1682" t="s">
        <v>20</v>
      </c>
      <c r="O1682" t="s">
        <v>743</v>
      </c>
      <c r="P1682" t="s">
        <v>735</v>
      </c>
      <c r="Q1682" t="s">
        <v>524</v>
      </c>
      <c r="R1682" t="s">
        <v>263</v>
      </c>
      <c r="S1682" t="s">
        <v>633</v>
      </c>
      <c r="T1682" t="s">
        <v>46</v>
      </c>
    </row>
    <row r="1683" spans="1:20" x14ac:dyDescent="0.2">
      <c r="A1683" t="s">
        <v>630</v>
      </c>
      <c r="B1683" t="s">
        <v>18</v>
      </c>
      <c r="C1683" t="s">
        <v>19</v>
      </c>
      <c r="D1683" s="21">
        <v>45877</v>
      </c>
      <c r="E1683">
        <v>112</v>
      </c>
      <c r="F1683">
        <v>133</v>
      </c>
      <c r="G1683" s="29">
        <f t="shared" si="19"/>
        <v>0.17499999999999999</v>
      </c>
      <c r="J1683">
        <v>2025</v>
      </c>
      <c r="K1683" t="s">
        <v>78</v>
      </c>
      <c r="M1683" t="s">
        <v>85</v>
      </c>
      <c r="N1683" t="s">
        <v>20</v>
      </c>
      <c r="O1683" t="s">
        <v>743</v>
      </c>
      <c r="P1683" t="s">
        <v>706</v>
      </c>
      <c r="Q1683" t="s">
        <v>524</v>
      </c>
      <c r="R1683" t="s">
        <v>263</v>
      </c>
      <c r="S1683" t="s">
        <v>633</v>
      </c>
      <c r="T1683" t="s">
        <v>46</v>
      </c>
    </row>
    <row r="1684" spans="1:20" x14ac:dyDescent="0.2">
      <c r="A1684" t="s">
        <v>630</v>
      </c>
      <c r="B1684" t="s">
        <v>18</v>
      </c>
      <c r="C1684" t="s">
        <v>19</v>
      </c>
      <c r="D1684" s="21">
        <v>45877</v>
      </c>
      <c r="E1684">
        <v>112</v>
      </c>
      <c r="F1684">
        <v>133</v>
      </c>
      <c r="G1684" s="29">
        <f t="shared" si="19"/>
        <v>0.17499999999999999</v>
      </c>
      <c r="J1684">
        <v>2025</v>
      </c>
      <c r="K1684" t="s">
        <v>75</v>
      </c>
      <c r="M1684" t="s">
        <v>85</v>
      </c>
      <c r="N1684" t="s">
        <v>20</v>
      </c>
      <c r="O1684" t="s">
        <v>743</v>
      </c>
      <c r="P1684" t="s">
        <v>735</v>
      </c>
      <c r="Q1684" t="s">
        <v>524</v>
      </c>
      <c r="R1684" t="s">
        <v>263</v>
      </c>
      <c r="S1684" t="s">
        <v>633</v>
      </c>
      <c r="T1684" t="s">
        <v>46</v>
      </c>
    </row>
    <row r="1685" spans="1:20" x14ac:dyDescent="0.2">
      <c r="A1685" t="s">
        <v>630</v>
      </c>
      <c r="B1685" t="s">
        <v>18</v>
      </c>
      <c r="C1685" t="s">
        <v>19</v>
      </c>
      <c r="D1685" s="21">
        <v>45880</v>
      </c>
      <c r="E1685">
        <v>112</v>
      </c>
      <c r="F1685">
        <v>133</v>
      </c>
      <c r="G1685" s="29">
        <f t="shared" si="19"/>
        <v>0.17499999999999999</v>
      </c>
      <c r="J1685">
        <v>2025</v>
      </c>
      <c r="K1685" t="s">
        <v>78</v>
      </c>
      <c r="M1685" t="s">
        <v>85</v>
      </c>
      <c r="N1685" t="s">
        <v>20</v>
      </c>
      <c r="O1685" t="s">
        <v>43</v>
      </c>
      <c r="P1685" t="s">
        <v>706</v>
      </c>
      <c r="Q1685" t="s">
        <v>524</v>
      </c>
      <c r="R1685" t="s">
        <v>263</v>
      </c>
      <c r="S1685" t="s">
        <v>633</v>
      </c>
      <c r="T1685" t="s">
        <v>46</v>
      </c>
    </row>
    <row r="1686" spans="1:20" x14ac:dyDescent="0.2">
      <c r="A1686" t="s">
        <v>630</v>
      </c>
      <c r="B1686" t="s">
        <v>18</v>
      </c>
      <c r="C1686" t="s">
        <v>19</v>
      </c>
      <c r="D1686" s="21">
        <v>45880</v>
      </c>
      <c r="E1686">
        <v>112</v>
      </c>
      <c r="F1686">
        <v>133</v>
      </c>
      <c r="G1686" s="29">
        <f t="shared" si="19"/>
        <v>0.17499999999999999</v>
      </c>
      <c r="J1686">
        <v>2025</v>
      </c>
      <c r="K1686" t="s">
        <v>68</v>
      </c>
      <c r="M1686" t="s">
        <v>85</v>
      </c>
      <c r="N1686" t="s">
        <v>20</v>
      </c>
      <c r="O1686" t="s">
        <v>43</v>
      </c>
      <c r="P1686" t="s">
        <v>735</v>
      </c>
      <c r="Q1686" t="s">
        <v>524</v>
      </c>
      <c r="R1686" t="s">
        <v>263</v>
      </c>
      <c r="S1686" t="s">
        <v>633</v>
      </c>
      <c r="T1686" t="s">
        <v>46</v>
      </c>
    </row>
    <row r="1687" spans="1:20" x14ac:dyDescent="0.2">
      <c r="A1687" t="s">
        <v>630</v>
      </c>
      <c r="B1687" t="s">
        <v>18</v>
      </c>
      <c r="C1687" t="s">
        <v>19</v>
      </c>
      <c r="D1687" s="21">
        <v>45880</v>
      </c>
      <c r="E1687">
        <v>112</v>
      </c>
      <c r="F1687">
        <v>133</v>
      </c>
      <c r="G1687" s="29">
        <f t="shared" si="19"/>
        <v>0.17499999999999999</v>
      </c>
      <c r="J1687">
        <v>2025</v>
      </c>
      <c r="K1687" t="s">
        <v>75</v>
      </c>
      <c r="M1687" t="s">
        <v>85</v>
      </c>
      <c r="N1687" t="s">
        <v>20</v>
      </c>
      <c r="O1687" t="s">
        <v>43</v>
      </c>
      <c r="P1687" t="s">
        <v>735</v>
      </c>
      <c r="Q1687" t="s">
        <v>524</v>
      </c>
      <c r="R1687" t="s">
        <v>263</v>
      </c>
      <c r="S1687" t="s">
        <v>633</v>
      </c>
      <c r="T1687" t="s">
        <v>46</v>
      </c>
    </row>
    <row r="1688" spans="1:20" x14ac:dyDescent="0.2">
      <c r="A1688" t="s">
        <v>630</v>
      </c>
      <c r="B1688" t="s">
        <v>18</v>
      </c>
      <c r="C1688" t="s">
        <v>19</v>
      </c>
      <c r="D1688" s="21">
        <v>45881</v>
      </c>
      <c r="E1688">
        <v>112</v>
      </c>
      <c r="F1688">
        <v>133</v>
      </c>
      <c r="G1688" s="29">
        <f t="shared" si="19"/>
        <v>0.17499999999999999</v>
      </c>
      <c r="J1688">
        <v>2025</v>
      </c>
      <c r="K1688" t="s">
        <v>68</v>
      </c>
      <c r="M1688" t="s">
        <v>85</v>
      </c>
      <c r="N1688" t="s">
        <v>20</v>
      </c>
      <c r="O1688" t="s">
        <v>43</v>
      </c>
      <c r="P1688" t="s">
        <v>735</v>
      </c>
      <c r="Q1688" t="s">
        <v>524</v>
      </c>
      <c r="R1688" t="s">
        <v>263</v>
      </c>
      <c r="S1688" t="s">
        <v>633</v>
      </c>
      <c r="T1688" t="s">
        <v>46</v>
      </c>
    </row>
    <row r="1689" spans="1:20" x14ac:dyDescent="0.2">
      <c r="A1689" t="s">
        <v>630</v>
      </c>
      <c r="B1689" t="s">
        <v>18</v>
      </c>
      <c r="C1689" t="s">
        <v>19</v>
      </c>
      <c r="D1689" s="21">
        <v>45881</v>
      </c>
      <c r="E1689">
        <v>112</v>
      </c>
      <c r="F1689">
        <v>133</v>
      </c>
      <c r="G1689" s="29">
        <f t="shared" si="19"/>
        <v>0.17499999999999999</v>
      </c>
      <c r="J1689">
        <v>2025</v>
      </c>
      <c r="K1689" t="s">
        <v>78</v>
      </c>
      <c r="M1689" t="s">
        <v>85</v>
      </c>
      <c r="N1689" t="s">
        <v>20</v>
      </c>
      <c r="O1689" t="s">
        <v>43</v>
      </c>
      <c r="P1689" t="s">
        <v>706</v>
      </c>
      <c r="Q1689" t="s">
        <v>524</v>
      </c>
      <c r="R1689" t="s">
        <v>263</v>
      </c>
      <c r="S1689" t="s">
        <v>633</v>
      </c>
      <c r="T1689" t="s">
        <v>46</v>
      </c>
    </row>
    <row r="1690" spans="1:20" x14ac:dyDescent="0.2">
      <c r="A1690" t="s">
        <v>630</v>
      </c>
      <c r="B1690" t="s">
        <v>18</v>
      </c>
      <c r="C1690" t="s">
        <v>19</v>
      </c>
      <c r="D1690" s="21">
        <v>45881</v>
      </c>
      <c r="E1690">
        <v>112</v>
      </c>
      <c r="F1690">
        <v>133</v>
      </c>
      <c r="G1690" s="29">
        <f t="shared" si="19"/>
        <v>0.17499999999999999</v>
      </c>
      <c r="J1690">
        <v>2025</v>
      </c>
      <c r="K1690" t="s">
        <v>75</v>
      </c>
      <c r="M1690" t="s">
        <v>85</v>
      </c>
      <c r="N1690" t="s">
        <v>20</v>
      </c>
      <c r="O1690" t="s">
        <v>43</v>
      </c>
      <c r="P1690" t="s">
        <v>735</v>
      </c>
      <c r="Q1690" t="s">
        <v>524</v>
      </c>
      <c r="R1690" t="s">
        <v>263</v>
      </c>
      <c r="S1690" t="s">
        <v>633</v>
      </c>
      <c r="T1690" t="s">
        <v>46</v>
      </c>
    </row>
    <row r="1691" spans="1:20" x14ac:dyDescent="0.2">
      <c r="A1691" t="s">
        <v>630</v>
      </c>
      <c r="B1691" t="s">
        <v>18</v>
      </c>
      <c r="C1691" t="s">
        <v>19</v>
      </c>
      <c r="D1691" s="21">
        <v>45882</v>
      </c>
      <c r="E1691">
        <v>112</v>
      </c>
      <c r="F1691">
        <v>133</v>
      </c>
      <c r="G1691" s="29">
        <f t="shared" si="19"/>
        <v>0.17499999999999999</v>
      </c>
      <c r="J1691">
        <v>2025</v>
      </c>
      <c r="K1691" t="s">
        <v>78</v>
      </c>
      <c r="M1691" t="s">
        <v>85</v>
      </c>
      <c r="N1691" t="s">
        <v>20</v>
      </c>
      <c r="O1691" t="s">
        <v>43</v>
      </c>
      <c r="P1691" t="s">
        <v>706</v>
      </c>
      <c r="Q1691" t="s">
        <v>524</v>
      </c>
      <c r="R1691" t="s">
        <v>263</v>
      </c>
      <c r="S1691" t="s">
        <v>633</v>
      </c>
      <c r="T1691" t="s">
        <v>46</v>
      </c>
    </row>
    <row r="1692" spans="1:20" x14ac:dyDescent="0.2">
      <c r="A1692" t="s">
        <v>630</v>
      </c>
      <c r="B1692" t="s">
        <v>18</v>
      </c>
      <c r="C1692" t="s">
        <v>19</v>
      </c>
      <c r="D1692" s="21">
        <v>45882</v>
      </c>
      <c r="E1692">
        <v>112</v>
      </c>
      <c r="F1692">
        <v>133</v>
      </c>
      <c r="G1692" s="29">
        <f t="shared" ref="G1692:G1755" si="20">IF(ISNUMBER(H1692),AVERAGE(H1692:I1692),AVERAGE(E1692:F1692))/700</f>
        <v>0.17499999999999999</v>
      </c>
      <c r="J1692">
        <v>2025</v>
      </c>
      <c r="K1692" t="s">
        <v>68</v>
      </c>
      <c r="M1692" t="s">
        <v>85</v>
      </c>
      <c r="N1692" t="s">
        <v>20</v>
      </c>
      <c r="O1692" t="s">
        <v>43</v>
      </c>
      <c r="P1692" t="s">
        <v>735</v>
      </c>
      <c r="Q1692" t="s">
        <v>524</v>
      </c>
      <c r="R1692" t="s">
        <v>263</v>
      </c>
      <c r="S1692" t="s">
        <v>633</v>
      </c>
      <c r="T1692" t="s">
        <v>46</v>
      </c>
    </row>
    <row r="1693" spans="1:20" x14ac:dyDescent="0.2">
      <c r="A1693" t="s">
        <v>630</v>
      </c>
      <c r="B1693" t="s">
        <v>18</v>
      </c>
      <c r="C1693" t="s">
        <v>19</v>
      </c>
      <c r="D1693" s="21">
        <v>45882</v>
      </c>
      <c r="E1693">
        <v>112</v>
      </c>
      <c r="F1693">
        <v>133</v>
      </c>
      <c r="G1693" s="29">
        <f t="shared" si="20"/>
        <v>0.17499999999999999</v>
      </c>
      <c r="J1693">
        <v>2025</v>
      </c>
      <c r="K1693" t="s">
        <v>75</v>
      </c>
      <c r="M1693" t="s">
        <v>85</v>
      </c>
      <c r="N1693" t="s">
        <v>20</v>
      </c>
      <c r="O1693" t="s">
        <v>43</v>
      </c>
      <c r="P1693" t="s">
        <v>735</v>
      </c>
      <c r="Q1693" t="s">
        <v>524</v>
      </c>
      <c r="R1693" t="s">
        <v>263</v>
      </c>
      <c r="S1693" t="s">
        <v>633</v>
      </c>
      <c r="T1693" t="s">
        <v>46</v>
      </c>
    </row>
    <row r="1694" spans="1:20" x14ac:dyDescent="0.2">
      <c r="A1694" t="s">
        <v>630</v>
      </c>
      <c r="B1694" t="s">
        <v>18</v>
      </c>
      <c r="C1694" t="s">
        <v>19</v>
      </c>
      <c r="D1694" s="21">
        <v>45883</v>
      </c>
      <c r="E1694">
        <v>112</v>
      </c>
      <c r="F1694">
        <v>133</v>
      </c>
      <c r="G1694" s="29">
        <f t="shared" si="20"/>
        <v>0.17499999999999999</v>
      </c>
      <c r="J1694">
        <v>2025</v>
      </c>
      <c r="K1694" t="s">
        <v>68</v>
      </c>
      <c r="M1694" t="s">
        <v>85</v>
      </c>
      <c r="N1694" t="s">
        <v>20</v>
      </c>
      <c r="O1694" t="s">
        <v>43</v>
      </c>
      <c r="P1694" t="s">
        <v>735</v>
      </c>
      <c r="Q1694" t="s">
        <v>524</v>
      </c>
      <c r="R1694" t="s">
        <v>263</v>
      </c>
      <c r="S1694" t="s">
        <v>633</v>
      </c>
      <c r="T1694" t="s">
        <v>46</v>
      </c>
    </row>
    <row r="1695" spans="1:20" x14ac:dyDescent="0.2">
      <c r="A1695" t="s">
        <v>630</v>
      </c>
      <c r="B1695" t="s">
        <v>18</v>
      </c>
      <c r="C1695" t="s">
        <v>19</v>
      </c>
      <c r="D1695" s="21">
        <v>45883</v>
      </c>
      <c r="E1695">
        <v>112</v>
      </c>
      <c r="F1695">
        <v>133</v>
      </c>
      <c r="G1695" s="29">
        <f t="shared" si="20"/>
        <v>0.17499999999999999</v>
      </c>
      <c r="J1695">
        <v>2025</v>
      </c>
      <c r="K1695" t="s">
        <v>78</v>
      </c>
      <c r="M1695" t="s">
        <v>85</v>
      </c>
      <c r="N1695" t="s">
        <v>20</v>
      </c>
      <c r="O1695" t="s">
        <v>43</v>
      </c>
      <c r="P1695" t="s">
        <v>706</v>
      </c>
      <c r="Q1695" t="s">
        <v>524</v>
      </c>
      <c r="R1695" t="s">
        <v>263</v>
      </c>
      <c r="S1695" t="s">
        <v>633</v>
      </c>
      <c r="T1695" t="s">
        <v>46</v>
      </c>
    </row>
    <row r="1696" spans="1:20" x14ac:dyDescent="0.2">
      <c r="A1696" t="s">
        <v>630</v>
      </c>
      <c r="B1696" t="s">
        <v>18</v>
      </c>
      <c r="C1696" t="s">
        <v>19</v>
      </c>
      <c r="D1696" s="21">
        <v>45883</v>
      </c>
      <c r="E1696">
        <v>112</v>
      </c>
      <c r="F1696">
        <v>133</v>
      </c>
      <c r="G1696" s="29">
        <f t="shared" si="20"/>
        <v>0.17499999999999999</v>
      </c>
      <c r="J1696">
        <v>2025</v>
      </c>
      <c r="K1696" t="s">
        <v>75</v>
      </c>
      <c r="M1696" t="s">
        <v>85</v>
      </c>
      <c r="N1696" t="s">
        <v>20</v>
      </c>
      <c r="O1696" t="s">
        <v>43</v>
      </c>
      <c r="P1696" t="s">
        <v>735</v>
      </c>
      <c r="Q1696" t="s">
        <v>524</v>
      </c>
      <c r="R1696" t="s">
        <v>263</v>
      </c>
      <c r="S1696" t="s">
        <v>633</v>
      </c>
      <c r="T1696" t="s">
        <v>46</v>
      </c>
    </row>
    <row r="1697" spans="1:20" x14ac:dyDescent="0.2">
      <c r="A1697" t="s">
        <v>630</v>
      </c>
      <c r="B1697" t="s">
        <v>18</v>
      </c>
      <c r="C1697" t="s">
        <v>19</v>
      </c>
      <c r="D1697" s="21">
        <v>45884</v>
      </c>
      <c r="E1697">
        <v>112</v>
      </c>
      <c r="F1697">
        <v>133</v>
      </c>
      <c r="G1697" s="29">
        <f t="shared" si="20"/>
        <v>0.17499999999999999</v>
      </c>
      <c r="J1697">
        <v>2025</v>
      </c>
      <c r="K1697" t="s">
        <v>68</v>
      </c>
      <c r="M1697" t="s">
        <v>85</v>
      </c>
      <c r="N1697" t="s">
        <v>20</v>
      </c>
      <c r="O1697" t="s">
        <v>43</v>
      </c>
      <c r="P1697" t="s">
        <v>735</v>
      </c>
      <c r="Q1697" t="s">
        <v>524</v>
      </c>
      <c r="R1697" t="s">
        <v>263</v>
      </c>
      <c r="S1697" t="s">
        <v>633</v>
      </c>
      <c r="T1697" t="s">
        <v>46</v>
      </c>
    </row>
    <row r="1698" spans="1:20" x14ac:dyDescent="0.2">
      <c r="A1698" t="s">
        <v>630</v>
      </c>
      <c r="B1698" t="s">
        <v>18</v>
      </c>
      <c r="C1698" t="s">
        <v>19</v>
      </c>
      <c r="D1698" s="21">
        <v>45884</v>
      </c>
      <c r="E1698">
        <v>112</v>
      </c>
      <c r="F1698">
        <v>133</v>
      </c>
      <c r="G1698" s="29">
        <f t="shared" si="20"/>
        <v>0.17499999999999999</v>
      </c>
      <c r="J1698">
        <v>2025</v>
      </c>
      <c r="K1698" t="s">
        <v>75</v>
      </c>
      <c r="M1698" t="s">
        <v>85</v>
      </c>
      <c r="N1698" t="s">
        <v>20</v>
      </c>
      <c r="O1698" t="s">
        <v>43</v>
      </c>
      <c r="P1698" t="s">
        <v>735</v>
      </c>
      <c r="Q1698" t="s">
        <v>524</v>
      </c>
      <c r="R1698" t="s">
        <v>263</v>
      </c>
      <c r="S1698" t="s">
        <v>633</v>
      </c>
      <c r="T1698" t="s">
        <v>46</v>
      </c>
    </row>
    <row r="1699" spans="1:20" x14ac:dyDescent="0.2">
      <c r="A1699" t="s">
        <v>630</v>
      </c>
      <c r="B1699" t="s">
        <v>18</v>
      </c>
      <c r="C1699" t="s">
        <v>19</v>
      </c>
      <c r="D1699" s="21">
        <v>45884</v>
      </c>
      <c r="E1699">
        <v>112</v>
      </c>
      <c r="F1699">
        <v>133</v>
      </c>
      <c r="G1699" s="29">
        <f t="shared" si="20"/>
        <v>0.17499999999999999</v>
      </c>
      <c r="J1699">
        <v>2025</v>
      </c>
      <c r="K1699" t="s">
        <v>78</v>
      </c>
      <c r="M1699" t="s">
        <v>85</v>
      </c>
      <c r="N1699" t="s">
        <v>20</v>
      </c>
      <c r="O1699" t="s">
        <v>43</v>
      </c>
      <c r="P1699" t="s">
        <v>706</v>
      </c>
      <c r="Q1699" t="s">
        <v>524</v>
      </c>
      <c r="R1699" t="s">
        <v>263</v>
      </c>
      <c r="S1699" t="s">
        <v>633</v>
      </c>
      <c r="T1699" t="s">
        <v>46</v>
      </c>
    </row>
    <row r="1700" spans="1:20" x14ac:dyDescent="0.2">
      <c r="A1700" t="s">
        <v>630</v>
      </c>
      <c r="B1700" t="s">
        <v>18</v>
      </c>
      <c r="C1700" t="s">
        <v>19</v>
      </c>
      <c r="D1700" s="21">
        <v>45887</v>
      </c>
      <c r="E1700">
        <v>105</v>
      </c>
      <c r="F1700">
        <v>133</v>
      </c>
      <c r="G1700" s="29">
        <f t="shared" si="20"/>
        <v>0.17</v>
      </c>
      <c r="J1700">
        <v>2025</v>
      </c>
      <c r="K1700" t="s">
        <v>68</v>
      </c>
      <c r="M1700" t="s">
        <v>85</v>
      </c>
      <c r="N1700" t="s">
        <v>20</v>
      </c>
      <c r="O1700" t="s">
        <v>83</v>
      </c>
      <c r="P1700" t="s">
        <v>760</v>
      </c>
      <c r="Q1700" t="s">
        <v>524</v>
      </c>
      <c r="R1700" t="s">
        <v>263</v>
      </c>
      <c r="S1700" t="s">
        <v>633</v>
      </c>
      <c r="T1700" t="s">
        <v>46</v>
      </c>
    </row>
    <row r="1701" spans="1:20" x14ac:dyDescent="0.2">
      <c r="A1701" t="s">
        <v>630</v>
      </c>
      <c r="B1701" t="s">
        <v>18</v>
      </c>
      <c r="C1701" t="s">
        <v>19</v>
      </c>
      <c r="D1701" s="21">
        <v>45887</v>
      </c>
      <c r="E1701">
        <v>105</v>
      </c>
      <c r="F1701">
        <v>133</v>
      </c>
      <c r="G1701" s="29">
        <f t="shared" si="20"/>
        <v>0.17</v>
      </c>
      <c r="J1701">
        <v>2025</v>
      </c>
      <c r="K1701" t="s">
        <v>78</v>
      </c>
      <c r="M1701" t="s">
        <v>85</v>
      </c>
      <c r="N1701" t="s">
        <v>20</v>
      </c>
      <c r="O1701" t="s">
        <v>83</v>
      </c>
      <c r="P1701" t="s">
        <v>761</v>
      </c>
      <c r="Q1701" t="s">
        <v>524</v>
      </c>
      <c r="R1701" t="s">
        <v>263</v>
      </c>
      <c r="S1701" t="s">
        <v>633</v>
      </c>
      <c r="T1701" t="s">
        <v>46</v>
      </c>
    </row>
    <row r="1702" spans="1:20" x14ac:dyDescent="0.2">
      <c r="A1702" t="s">
        <v>630</v>
      </c>
      <c r="B1702" t="s">
        <v>18</v>
      </c>
      <c r="C1702" t="s">
        <v>19</v>
      </c>
      <c r="D1702" s="21">
        <v>45887</v>
      </c>
      <c r="E1702">
        <v>105</v>
      </c>
      <c r="F1702">
        <v>126</v>
      </c>
      <c r="G1702" s="29">
        <f t="shared" si="20"/>
        <v>0.16500000000000001</v>
      </c>
      <c r="J1702">
        <v>2025</v>
      </c>
      <c r="K1702" t="s">
        <v>75</v>
      </c>
      <c r="M1702" t="s">
        <v>85</v>
      </c>
      <c r="N1702" t="s">
        <v>20</v>
      </c>
      <c r="O1702" t="s">
        <v>83</v>
      </c>
      <c r="P1702" t="s">
        <v>760</v>
      </c>
      <c r="Q1702" t="s">
        <v>524</v>
      </c>
      <c r="R1702" t="s">
        <v>263</v>
      </c>
      <c r="S1702" t="s">
        <v>633</v>
      </c>
      <c r="T1702" t="s">
        <v>46</v>
      </c>
    </row>
    <row r="1703" spans="1:20" x14ac:dyDescent="0.2">
      <c r="A1703" t="s">
        <v>630</v>
      </c>
      <c r="B1703" t="s">
        <v>18</v>
      </c>
      <c r="C1703" t="s">
        <v>19</v>
      </c>
      <c r="D1703" s="21">
        <v>45888</v>
      </c>
      <c r="E1703">
        <v>105</v>
      </c>
      <c r="F1703">
        <v>133</v>
      </c>
      <c r="G1703" s="29">
        <f t="shared" si="20"/>
        <v>0.17</v>
      </c>
      <c r="J1703">
        <v>2025</v>
      </c>
      <c r="K1703" t="s">
        <v>78</v>
      </c>
      <c r="M1703" t="s">
        <v>85</v>
      </c>
      <c r="N1703" t="s">
        <v>20</v>
      </c>
      <c r="O1703" t="s">
        <v>43</v>
      </c>
      <c r="P1703" t="s">
        <v>761</v>
      </c>
      <c r="Q1703" t="s">
        <v>524</v>
      </c>
      <c r="R1703" t="s">
        <v>263</v>
      </c>
      <c r="S1703" t="s">
        <v>633</v>
      </c>
      <c r="T1703" t="s">
        <v>46</v>
      </c>
    </row>
    <row r="1704" spans="1:20" x14ac:dyDescent="0.2">
      <c r="A1704" t="s">
        <v>630</v>
      </c>
      <c r="B1704" t="s">
        <v>18</v>
      </c>
      <c r="C1704" t="s">
        <v>19</v>
      </c>
      <c r="D1704" s="21">
        <v>45888</v>
      </c>
      <c r="E1704">
        <v>105</v>
      </c>
      <c r="F1704">
        <v>133</v>
      </c>
      <c r="G1704" s="29">
        <f t="shared" si="20"/>
        <v>0.17</v>
      </c>
      <c r="J1704">
        <v>2025</v>
      </c>
      <c r="K1704" t="s">
        <v>68</v>
      </c>
      <c r="M1704" t="s">
        <v>85</v>
      </c>
      <c r="N1704" t="s">
        <v>20</v>
      </c>
      <c r="O1704" t="s">
        <v>43</v>
      </c>
      <c r="P1704" t="s">
        <v>760</v>
      </c>
      <c r="Q1704" t="s">
        <v>524</v>
      </c>
      <c r="R1704" t="s">
        <v>263</v>
      </c>
      <c r="S1704" t="s">
        <v>633</v>
      </c>
      <c r="T1704" t="s">
        <v>46</v>
      </c>
    </row>
    <row r="1705" spans="1:20" x14ac:dyDescent="0.2">
      <c r="A1705" t="s">
        <v>630</v>
      </c>
      <c r="B1705" t="s">
        <v>18</v>
      </c>
      <c r="C1705" t="s">
        <v>19</v>
      </c>
      <c r="D1705" s="21">
        <v>45888</v>
      </c>
      <c r="E1705">
        <v>105</v>
      </c>
      <c r="F1705">
        <v>126</v>
      </c>
      <c r="G1705" s="29">
        <f t="shared" si="20"/>
        <v>0.16500000000000001</v>
      </c>
      <c r="J1705">
        <v>2025</v>
      </c>
      <c r="K1705" t="s">
        <v>75</v>
      </c>
      <c r="M1705" t="s">
        <v>85</v>
      </c>
      <c r="N1705" t="s">
        <v>20</v>
      </c>
      <c r="O1705" t="s">
        <v>43</v>
      </c>
      <c r="P1705" t="s">
        <v>760</v>
      </c>
      <c r="Q1705" t="s">
        <v>524</v>
      </c>
      <c r="R1705" t="s">
        <v>263</v>
      </c>
      <c r="S1705" t="s">
        <v>633</v>
      </c>
      <c r="T1705" t="s">
        <v>46</v>
      </c>
    </row>
    <row r="1706" spans="1:20" x14ac:dyDescent="0.2">
      <c r="A1706" t="s">
        <v>630</v>
      </c>
      <c r="B1706" t="s">
        <v>18</v>
      </c>
      <c r="C1706" t="s">
        <v>19</v>
      </c>
      <c r="D1706" s="21">
        <v>45889</v>
      </c>
      <c r="E1706">
        <v>105</v>
      </c>
      <c r="F1706">
        <v>133</v>
      </c>
      <c r="G1706" s="29">
        <f t="shared" si="20"/>
        <v>0.17</v>
      </c>
      <c r="J1706">
        <v>2025</v>
      </c>
      <c r="K1706" t="s">
        <v>78</v>
      </c>
      <c r="M1706" t="s">
        <v>85</v>
      </c>
      <c r="N1706" t="s">
        <v>20</v>
      </c>
      <c r="O1706" t="s">
        <v>43</v>
      </c>
      <c r="P1706" t="s">
        <v>761</v>
      </c>
      <c r="Q1706" t="s">
        <v>524</v>
      </c>
      <c r="R1706" t="s">
        <v>263</v>
      </c>
      <c r="S1706" t="s">
        <v>633</v>
      </c>
      <c r="T1706" t="s">
        <v>46</v>
      </c>
    </row>
    <row r="1707" spans="1:20" x14ac:dyDescent="0.2">
      <c r="A1707" t="s">
        <v>630</v>
      </c>
      <c r="B1707" t="s">
        <v>18</v>
      </c>
      <c r="C1707" t="s">
        <v>19</v>
      </c>
      <c r="D1707" s="21">
        <v>45889</v>
      </c>
      <c r="E1707">
        <v>105</v>
      </c>
      <c r="F1707">
        <v>133</v>
      </c>
      <c r="G1707" s="29">
        <f t="shared" si="20"/>
        <v>0.17</v>
      </c>
      <c r="J1707">
        <v>2025</v>
      </c>
      <c r="K1707" t="s">
        <v>68</v>
      </c>
      <c r="M1707" t="s">
        <v>85</v>
      </c>
      <c r="N1707" t="s">
        <v>20</v>
      </c>
      <c r="O1707" t="s">
        <v>43</v>
      </c>
      <c r="P1707" t="s">
        <v>760</v>
      </c>
      <c r="Q1707" t="s">
        <v>524</v>
      </c>
      <c r="R1707" t="s">
        <v>263</v>
      </c>
      <c r="S1707" t="s">
        <v>633</v>
      </c>
      <c r="T1707" t="s">
        <v>46</v>
      </c>
    </row>
    <row r="1708" spans="1:20" x14ac:dyDescent="0.2">
      <c r="A1708" t="s">
        <v>630</v>
      </c>
      <c r="B1708" t="s">
        <v>18</v>
      </c>
      <c r="C1708" t="s">
        <v>19</v>
      </c>
      <c r="D1708" s="21">
        <v>45889</v>
      </c>
      <c r="E1708">
        <v>105</v>
      </c>
      <c r="F1708">
        <v>126</v>
      </c>
      <c r="G1708" s="29">
        <f t="shared" si="20"/>
        <v>0.16500000000000001</v>
      </c>
      <c r="J1708">
        <v>2025</v>
      </c>
      <c r="K1708" t="s">
        <v>75</v>
      </c>
      <c r="M1708" t="s">
        <v>85</v>
      </c>
      <c r="N1708" t="s">
        <v>20</v>
      </c>
      <c r="O1708" t="s">
        <v>43</v>
      </c>
      <c r="P1708" t="s">
        <v>760</v>
      </c>
      <c r="Q1708" t="s">
        <v>524</v>
      </c>
      <c r="R1708" t="s">
        <v>263</v>
      </c>
      <c r="S1708" t="s">
        <v>633</v>
      </c>
      <c r="T1708" t="s">
        <v>46</v>
      </c>
    </row>
    <row r="1709" spans="1:20" x14ac:dyDescent="0.2">
      <c r="A1709" t="s">
        <v>630</v>
      </c>
      <c r="B1709" t="s">
        <v>18</v>
      </c>
      <c r="C1709" t="s">
        <v>19</v>
      </c>
      <c r="D1709" s="21">
        <v>45890</v>
      </c>
      <c r="E1709">
        <v>105</v>
      </c>
      <c r="F1709">
        <v>133</v>
      </c>
      <c r="G1709" s="29">
        <f t="shared" si="20"/>
        <v>0.17</v>
      </c>
      <c r="J1709">
        <v>2025</v>
      </c>
      <c r="K1709" t="s">
        <v>78</v>
      </c>
      <c r="M1709" t="s">
        <v>85</v>
      </c>
      <c r="N1709" t="s">
        <v>20</v>
      </c>
      <c r="O1709" t="s">
        <v>43</v>
      </c>
      <c r="P1709" t="s">
        <v>761</v>
      </c>
      <c r="Q1709" t="s">
        <v>524</v>
      </c>
      <c r="R1709" t="s">
        <v>263</v>
      </c>
      <c r="S1709" t="s">
        <v>633</v>
      </c>
      <c r="T1709" t="s">
        <v>46</v>
      </c>
    </row>
    <row r="1710" spans="1:20" x14ac:dyDescent="0.2">
      <c r="A1710" t="s">
        <v>630</v>
      </c>
      <c r="B1710" t="s">
        <v>18</v>
      </c>
      <c r="C1710" t="s">
        <v>19</v>
      </c>
      <c r="D1710" s="21">
        <v>45890</v>
      </c>
      <c r="E1710">
        <v>105</v>
      </c>
      <c r="F1710">
        <v>133</v>
      </c>
      <c r="G1710" s="29">
        <f t="shared" si="20"/>
        <v>0.17</v>
      </c>
      <c r="J1710">
        <v>2025</v>
      </c>
      <c r="K1710" t="s">
        <v>68</v>
      </c>
      <c r="M1710" t="s">
        <v>85</v>
      </c>
      <c r="N1710" t="s">
        <v>20</v>
      </c>
      <c r="O1710" t="s">
        <v>43</v>
      </c>
      <c r="P1710" t="s">
        <v>760</v>
      </c>
      <c r="Q1710" t="s">
        <v>524</v>
      </c>
      <c r="R1710" t="s">
        <v>263</v>
      </c>
      <c r="S1710" t="s">
        <v>633</v>
      </c>
      <c r="T1710" t="s">
        <v>46</v>
      </c>
    </row>
    <row r="1711" spans="1:20" x14ac:dyDescent="0.2">
      <c r="A1711" t="s">
        <v>630</v>
      </c>
      <c r="B1711" t="s">
        <v>18</v>
      </c>
      <c r="C1711" t="s">
        <v>19</v>
      </c>
      <c r="D1711" s="21">
        <v>45890</v>
      </c>
      <c r="E1711">
        <v>105</v>
      </c>
      <c r="F1711">
        <v>126</v>
      </c>
      <c r="G1711" s="29">
        <f t="shared" si="20"/>
        <v>0.16500000000000001</v>
      </c>
      <c r="J1711">
        <v>2025</v>
      </c>
      <c r="K1711" t="s">
        <v>75</v>
      </c>
      <c r="M1711" t="s">
        <v>85</v>
      </c>
      <c r="N1711" t="s">
        <v>20</v>
      </c>
      <c r="O1711" t="s">
        <v>43</v>
      </c>
      <c r="P1711" t="s">
        <v>760</v>
      </c>
      <c r="Q1711" t="s">
        <v>524</v>
      </c>
      <c r="R1711" t="s">
        <v>263</v>
      </c>
      <c r="S1711" t="s">
        <v>633</v>
      </c>
      <c r="T1711" t="s">
        <v>46</v>
      </c>
    </row>
    <row r="1712" spans="1:20" x14ac:dyDescent="0.2">
      <c r="A1712" t="s">
        <v>630</v>
      </c>
      <c r="B1712" t="s">
        <v>18</v>
      </c>
      <c r="C1712" t="s">
        <v>19</v>
      </c>
      <c r="D1712" s="21">
        <v>45891</v>
      </c>
      <c r="E1712">
        <v>105</v>
      </c>
      <c r="F1712">
        <v>133</v>
      </c>
      <c r="G1712" s="29">
        <f t="shared" si="20"/>
        <v>0.17</v>
      </c>
      <c r="J1712">
        <v>2025</v>
      </c>
      <c r="K1712" t="s">
        <v>68</v>
      </c>
      <c r="M1712" t="s">
        <v>785</v>
      </c>
      <c r="N1712" t="s">
        <v>20</v>
      </c>
      <c r="O1712" t="s">
        <v>43</v>
      </c>
      <c r="P1712" t="s">
        <v>760</v>
      </c>
      <c r="Q1712" t="s">
        <v>524</v>
      </c>
      <c r="R1712" t="s">
        <v>263</v>
      </c>
      <c r="S1712" t="s">
        <v>633</v>
      </c>
      <c r="T1712" t="s">
        <v>46</v>
      </c>
    </row>
    <row r="1713" spans="1:20" x14ac:dyDescent="0.2">
      <c r="A1713" t="s">
        <v>630</v>
      </c>
      <c r="B1713" t="s">
        <v>18</v>
      </c>
      <c r="C1713" t="s">
        <v>19</v>
      </c>
      <c r="D1713" s="21">
        <v>45891</v>
      </c>
      <c r="E1713">
        <v>105</v>
      </c>
      <c r="F1713">
        <v>133</v>
      </c>
      <c r="G1713" s="29">
        <f t="shared" si="20"/>
        <v>0.17</v>
      </c>
      <c r="J1713">
        <v>2025</v>
      </c>
      <c r="K1713" t="s">
        <v>78</v>
      </c>
      <c r="M1713" t="s">
        <v>785</v>
      </c>
      <c r="N1713" t="s">
        <v>20</v>
      </c>
      <c r="O1713" t="s">
        <v>43</v>
      </c>
      <c r="P1713" t="s">
        <v>761</v>
      </c>
      <c r="Q1713" t="s">
        <v>524</v>
      </c>
      <c r="R1713" t="s">
        <v>263</v>
      </c>
      <c r="S1713" t="s">
        <v>633</v>
      </c>
      <c r="T1713" t="s">
        <v>46</v>
      </c>
    </row>
    <row r="1714" spans="1:20" x14ac:dyDescent="0.2">
      <c r="A1714" t="s">
        <v>630</v>
      </c>
      <c r="B1714" t="s">
        <v>18</v>
      </c>
      <c r="C1714" t="s">
        <v>19</v>
      </c>
      <c r="D1714" s="21">
        <v>45891</v>
      </c>
      <c r="E1714">
        <v>105</v>
      </c>
      <c r="F1714">
        <v>126</v>
      </c>
      <c r="G1714" s="29">
        <f t="shared" si="20"/>
        <v>0.16500000000000001</v>
      </c>
      <c r="J1714">
        <v>2025</v>
      </c>
      <c r="K1714" t="s">
        <v>75</v>
      </c>
      <c r="M1714" t="s">
        <v>785</v>
      </c>
      <c r="N1714" t="s">
        <v>20</v>
      </c>
      <c r="O1714" t="s">
        <v>43</v>
      </c>
      <c r="P1714" t="s">
        <v>760</v>
      </c>
      <c r="Q1714" t="s">
        <v>524</v>
      </c>
      <c r="R1714" t="s">
        <v>263</v>
      </c>
      <c r="S1714" t="s">
        <v>633</v>
      </c>
      <c r="T1714" t="s">
        <v>46</v>
      </c>
    </row>
    <row r="1715" spans="1:20" x14ac:dyDescent="0.2">
      <c r="A1715" t="s">
        <v>630</v>
      </c>
      <c r="B1715" t="s">
        <v>18</v>
      </c>
      <c r="C1715" t="s">
        <v>19</v>
      </c>
      <c r="D1715" s="21">
        <v>45894</v>
      </c>
      <c r="E1715">
        <v>105</v>
      </c>
      <c r="F1715">
        <v>133</v>
      </c>
      <c r="G1715" s="29">
        <f t="shared" si="20"/>
        <v>0.17</v>
      </c>
      <c r="J1715">
        <v>2025</v>
      </c>
      <c r="K1715" t="s">
        <v>78</v>
      </c>
      <c r="M1715" t="s">
        <v>85</v>
      </c>
      <c r="N1715" t="s">
        <v>20</v>
      </c>
      <c r="O1715" t="s">
        <v>43</v>
      </c>
      <c r="P1715" t="s">
        <v>761</v>
      </c>
      <c r="Q1715" t="s">
        <v>524</v>
      </c>
      <c r="R1715" t="s">
        <v>263</v>
      </c>
      <c r="S1715" t="s">
        <v>633</v>
      </c>
      <c r="T1715" t="s">
        <v>46</v>
      </c>
    </row>
    <row r="1716" spans="1:20" x14ac:dyDescent="0.2">
      <c r="A1716" t="s">
        <v>630</v>
      </c>
      <c r="B1716" t="s">
        <v>18</v>
      </c>
      <c r="C1716" t="s">
        <v>19</v>
      </c>
      <c r="D1716" s="21">
        <v>45894</v>
      </c>
      <c r="E1716">
        <v>105</v>
      </c>
      <c r="F1716">
        <v>133</v>
      </c>
      <c r="G1716" s="29">
        <f t="shared" si="20"/>
        <v>0.17</v>
      </c>
      <c r="J1716">
        <v>2025</v>
      </c>
      <c r="K1716" t="s">
        <v>68</v>
      </c>
      <c r="M1716" t="s">
        <v>85</v>
      </c>
      <c r="N1716" t="s">
        <v>20</v>
      </c>
      <c r="O1716" t="s">
        <v>43</v>
      </c>
      <c r="P1716" t="s">
        <v>760</v>
      </c>
      <c r="Q1716" t="s">
        <v>524</v>
      </c>
      <c r="R1716" t="s">
        <v>263</v>
      </c>
      <c r="S1716" t="s">
        <v>633</v>
      </c>
      <c r="T1716" t="s">
        <v>46</v>
      </c>
    </row>
    <row r="1717" spans="1:20" x14ac:dyDescent="0.2">
      <c r="A1717" t="s">
        <v>630</v>
      </c>
      <c r="B1717" t="s">
        <v>18</v>
      </c>
      <c r="C1717" t="s">
        <v>19</v>
      </c>
      <c r="D1717" s="21">
        <v>45894</v>
      </c>
      <c r="E1717">
        <v>105</v>
      </c>
      <c r="F1717">
        <v>126</v>
      </c>
      <c r="G1717" s="29">
        <f t="shared" si="20"/>
        <v>0.16500000000000001</v>
      </c>
      <c r="J1717">
        <v>2025</v>
      </c>
      <c r="K1717" t="s">
        <v>75</v>
      </c>
      <c r="M1717" t="s">
        <v>85</v>
      </c>
      <c r="N1717" t="s">
        <v>20</v>
      </c>
      <c r="O1717" t="s">
        <v>43</v>
      </c>
      <c r="P1717" t="s">
        <v>760</v>
      </c>
      <c r="Q1717" t="s">
        <v>524</v>
      </c>
      <c r="R1717" t="s">
        <v>263</v>
      </c>
      <c r="S1717" t="s">
        <v>633</v>
      </c>
      <c r="T1717" t="s">
        <v>46</v>
      </c>
    </row>
    <row r="1718" spans="1:20" x14ac:dyDescent="0.2">
      <c r="A1718" t="s">
        <v>630</v>
      </c>
      <c r="B1718" t="s">
        <v>18</v>
      </c>
      <c r="C1718" t="s">
        <v>19</v>
      </c>
      <c r="D1718" s="21">
        <v>45895</v>
      </c>
      <c r="E1718">
        <v>105</v>
      </c>
      <c r="F1718">
        <v>133</v>
      </c>
      <c r="G1718" s="29">
        <f t="shared" si="20"/>
        <v>0.17</v>
      </c>
      <c r="J1718">
        <v>2025</v>
      </c>
      <c r="K1718" t="s">
        <v>68</v>
      </c>
      <c r="M1718" t="s">
        <v>66</v>
      </c>
      <c r="N1718" t="s">
        <v>20</v>
      </c>
      <c r="O1718" t="s">
        <v>43</v>
      </c>
      <c r="P1718" t="s">
        <v>760</v>
      </c>
      <c r="Q1718" t="s">
        <v>697</v>
      </c>
      <c r="R1718" t="s">
        <v>263</v>
      </c>
      <c r="S1718" t="s">
        <v>633</v>
      </c>
      <c r="T1718" t="s">
        <v>46</v>
      </c>
    </row>
    <row r="1719" spans="1:20" x14ac:dyDescent="0.2">
      <c r="A1719" t="s">
        <v>630</v>
      </c>
      <c r="B1719" t="s">
        <v>18</v>
      </c>
      <c r="C1719" t="s">
        <v>19</v>
      </c>
      <c r="D1719" s="21">
        <v>45895</v>
      </c>
      <c r="E1719">
        <v>105</v>
      </c>
      <c r="F1719">
        <v>133</v>
      </c>
      <c r="G1719" s="29">
        <f t="shared" si="20"/>
        <v>0.17</v>
      </c>
      <c r="J1719">
        <v>2025</v>
      </c>
      <c r="K1719" t="s">
        <v>78</v>
      </c>
      <c r="M1719" t="s">
        <v>66</v>
      </c>
      <c r="N1719" t="s">
        <v>20</v>
      </c>
      <c r="O1719" t="s">
        <v>43</v>
      </c>
      <c r="P1719" t="s">
        <v>761</v>
      </c>
      <c r="Q1719" t="s">
        <v>697</v>
      </c>
      <c r="R1719" t="s">
        <v>263</v>
      </c>
      <c r="S1719" t="s">
        <v>633</v>
      </c>
      <c r="T1719" t="s">
        <v>46</v>
      </c>
    </row>
    <row r="1720" spans="1:20" x14ac:dyDescent="0.2">
      <c r="A1720" t="s">
        <v>630</v>
      </c>
      <c r="B1720" t="s">
        <v>18</v>
      </c>
      <c r="C1720" t="s">
        <v>19</v>
      </c>
      <c r="D1720" s="21">
        <v>45895</v>
      </c>
      <c r="E1720">
        <v>105</v>
      </c>
      <c r="F1720">
        <v>126</v>
      </c>
      <c r="G1720" s="29">
        <f t="shared" si="20"/>
        <v>0.16500000000000001</v>
      </c>
      <c r="J1720">
        <v>2025</v>
      </c>
      <c r="K1720" t="s">
        <v>75</v>
      </c>
      <c r="M1720" t="s">
        <v>66</v>
      </c>
      <c r="N1720" t="s">
        <v>20</v>
      </c>
      <c r="O1720" t="s">
        <v>43</v>
      </c>
      <c r="P1720" t="s">
        <v>760</v>
      </c>
      <c r="Q1720" t="s">
        <v>697</v>
      </c>
      <c r="R1720" t="s">
        <v>263</v>
      </c>
      <c r="S1720" t="s">
        <v>633</v>
      </c>
      <c r="T1720" t="s">
        <v>46</v>
      </c>
    </row>
    <row r="1721" spans="1:20" x14ac:dyDescent="0.2">
      <c r="A1721" t="s">
        <v>630</v>
      </c>
      <c r="B1721" t="s">
        <v>18</v>
      </c>
      <c r="C1721" t="s">
        <v>19</v>
      </c>
      <c r="D1721" s="21">
        <v>45896</v>
      </c>
      <c r="E1721">
        <v>105</v>
      </c>
      <c r="F1721">
        <v>133</v>
      </c>
      <c r="G1721" s="29">
        <f t="shared" si="20"/>
        <v>0.17</v>
      </c>
      <c r="J1721">
        <v>2025</v>
      </c>
      <c r="K1721" t="s">
        <v>78</v>
      </c>
      <c r="M1721" t="s">
        <v>66</v>
      </c>
      <c r="N1721" t="s">
        <v>20</v>
      </c>
      <c r="O1721" t="s">
        <v>43</v>
      </c>
      <c r="P1721" t="s">
        <v>761</v>
      </c>
      <c r="Q1721" t="s">
        <v>697</v>
      </c>
      <c r="R1721" t="s">
        <v>263</v>
      </c>
      <c r="S1721" t="s">
        <v>633</v>
      </c>
      <c r="T1721" t="s">
        <v>46</v>
      </c>
    </row>
    <row r="1722" spans="1:20" x14ac:dyDescent="0.2">
      <c r="A1722" t="s">
        <v>630</v>
      </c>
      <c r="B1722" t="s">
        <v>18</v>
      </c>
      <c r="C1722" t="s">
        <v>19</v>
      </c>
      <c r="D1722" s="21">
        <v>45896</v>
      </c>
      <c r="E1722">
        <v>105</v>
      </c>
      <c r="F1722">
        <v>133</v>
      </c>
      <c r="G1722" s="29">
        <f t="shared" si="20"/>
        <v>0.17</v>
      </c>
      <c r="J1722">
        <v>2025</v>
      </c>
      <c r="K1722" t="s">
        <v>68</v>
      </c>
      <c r="M1722" t="s">
        <v>66</v>
      </c>
      <c r="N1722" t="s">
        <v>20</v>
      </c>
      <c r="O1722" t="s">
        <v>43</v>
      </c>
      <c r="P1722" t="s">
        <v>760</v>
      </c>
      <c r="Q1722" t="s">
        <v>697</v>
      </c>
      <c r="R1722" t="s">
        <v>263</v>
      </c>
      <c r="S1722" t="s">
        <v>633</v>
      </c>
      <c r="T1722" t="s">
        <v>46</v>
      </c>
    </row>
    <row r="1723" spans="1:20" x14ac:dyDescent="0.2">
      <c r="A1723" t="s">
        <v>630</v>
      </c>
      <c r="B1723" t="s">
        <v>18</v>
      </c>
      <c r="C1723" t="s">
        <v>19</v>
      </c>
      <c r="D1723" s="21">
        <v>45896</v>
      </c>
      <c r="E1723">
        <v>105</v>
      </c>
      <c r="F1723">
        <v>126</v>
      </c>
      <c r="G1723" s="29">
        <f t="shared" si="20"/>
        <v>0.16500000000000001</v>
      </c>
      <c r="J1723">
        <v>2025</v>
      </c>
      <c r="K1723" t="s">
        <v>75</v>
      </c>
      <c r="M1723" t="s">
        <v>66</v>
      </c>
      <c r="N1723" t="s">
        <v>20</v>
      </c>
      <c r="O1723" t="s">
        <v>43</v>
      </c>
      <c r="P1723" t="s">
        <v>760</v>
      </c>
      <c r="Q1723" t="s">
        <v>697</v>
      </c>
      <c r="R1723" t="s">
        <v>263</v>
      </c>
      <c r="S1723" t="s">
        <v>633</v>
      </c>
      <c r="T1723" t="s">
        <v>46</v>
      </c>
    </row>
    <row r="1724" spans="1:20" x14ac:dyDescent="0.2">
      <c r="A1724" t="s">
        <v>630</v>
      </c>
      <c r="B1724" t="s">
        <v>18</v>
      </c>
      <c r="C1724" t="s">
        <v>19</v>
      </c>
      <c r="D1724" s="21">
        <v>45897</v>
      </c>
      <c r="E1724">
        <v>105</v>
      </c>
      <c r="F1724">
        <v>133</v>
      </c>
      <c r="G1724" s="29">
        <f t="shared" si="20"/>
        <v>0.17</v>
      </c>
      <c r="J1724">
        <v>2025</v>
      </c>
      <c r="K1724" t="s">
        <v>68</v>
      </c>
      <c r="M1724" t="s">
        <v>66</v>
      </c>
      <c r="N1724" t="s">
        <v>20</v>
      </c>
      <c r="O1724" t="s">
        <v>43</v>
      </c>
      <c r="P1724" t="s">
        <v>760</v>
      </c>
      <c r="Q1724" t="s">
        <v>697</v>
      </c>
      <c r="R1724" t="s">
        <v>263</v>
      </c>
      <c r="S1724" t="s">
        <v>633</v>
      </c>
      <c r="T1724" t="s">
        <v>46</v>
      </c>
    </row>
    <row r="1725" spans="1:20" x14ac:dyDescent="0.2">
      <c r="A1725" t="s">
        <v>630</v>
      </c>
      <c r="B1725" t="s">
        <v>18</v>
      </c>
      <c r="C1725" t="s">
        <v>19</v>
      </c>
      <c r="D1725" s="21">
        <v>45897</v>
      </c>
      <c r="E1725">
        <v>105</v>
      </c>
      <c r="F1725">
        <v>133</v>
      </c>
      <c r="G1725" s="29">
        <f t="shared" si="20"/>
        <v>0.17</v>
      </c>
      <c r="J1725">
        <v>2025</v>
      </c>
      <c r="K1725" t="s">
        <v>78</v>
      </c>
      <c r="M1725" t="s">
        <v>66</v>
      </c>
      <c r="N1725" t="s">
        <v>20</v>
      </c>
      <c r="O1725" t="s">
        <v>43</v>
      </c>
      <c r="P1725" t="s">
        <v>761</v>
      </c>
      <c r="Q1725" t="s">
        <v>697</v>
      </c>
      <c r="R1725" t="s">
        <v>263</v>
      </c>
      <c r="S1725" t="s">
        <v>633</v>
      </c>
      <c r="T1725" t="s">
        <v>46</v>
      </c>
    </row>
    <row r="1726" spans="1:20" x14ac:dyDescent="0.2">
      <c r="A1726" t="s">
        <v>630</v>
      </c>
      <c r="B1726" t="s">
        <v>18</v>
      </c>
      <c r="C1726" t="s">
        <v>19</v>
      </c>
      <c r="D1726" s="21">
        <v>45897</v>
      </c>
      <c r="E1726">
        <v>105</v>
      </c>
      <c r="F1726">
        <v>126</v>
      </c>
      <c r="G1726" s="29">
        <f t="shared" si="20"/>
        <v>0.16500000000000001</v>
      </c>
      <c r="J1726">
        <v>2025</v>
      </c>
      <c r="K1726" t="s">
        <v>75</v>
      </c>
      <c r="M1726" t="s">
        <v>66</v>
      </c>
      <c r="N1726" t="s">
        <v>20</v>
      </c>
      <c r="O1726" t="s">
        <v>43</v>
      </c>
      <c r="P1726" t="s">
        <v>760</v>
      </c>
      <c r="Q1726" t="s">
        <v>697</v>
      </c>
      <c r="R1726" t="s">
        <v>263</v>
      </c>
      <c r="S1726" t="s">
        <v>633</v>
      </c>
      <c r="T1726" t="s">
        <v>46</v>
      </c>
    </row>
    <row r="1727" spans="1:20" x14ac:dyDescent="0.2">
      <c r="A1727" t="s">
        <v>630</v>
      </c>
      <c r="B1727" t="s">
        <v>18</v>
      </c>
      <c r="C1727" t="s">
        <v>19</v>
      </c>
      <c r="D1727" s="21">
        <v>45898</v>
      </c>
      <c r="E1727">
        <v>105</v>
      </c>
      <c r="F1727">
        <v>133</v>
      </c>
      <c r="G1727" s="29">
        <f t="shared" si="20"/>
        <v>0.17</v>
      </c>
      <c r="J1727">
        <v>2025</v>
      </c>
      <c r="K1727" t="s">
        <v>68</v>
      </c>
      <c r="M1727" t="s">
        <v>66</v>
      </c>
      <c r="N1727" t="s">
        <v>20</v>
      </c>
      <c r="O1727" t="s">
        <v>43</v>
      </c>
      <c r="P1727" t="s">
        <v>760</v>
      </c>
      <c r="Q1727" t="s">
        <v>697</v>
      </c>
      <c r="R1727" t="s">
        <v>263</v>
      </c>
      <c r="S1727" t="s">
        <v>633</v>
      </c>
      <c r="T1727" t="s">
        <v>46</v>
      </c>
    </row>
    <row r="1728" spans="1:20" x14ac:dyDescent="0.2">
      <c r="A1728" t="s">
        <v>630</v>
      </c>
      <c r="B1728" t="s">
        <v>18</v>
      </c>
      <c r="C1728" t="s">
        <v>19</v>
      </c>
      <c r="D1728" s="21">
        <v>45898</v>
      </c>
      <c r="E1728">
        <v>105</v>
      </c>
      <c r="F1728">
        <v>133</v>
      </c>
      <c r="G1728" s="29">
        <f t="shared" si="20"/>
        <v>0.17</v>
      </c>
      <c r="J1728">
        <v>2025</v>
      </c>
      <c r="K1728" t="s">
        <v>78</v>
      </c>
      <c r="M1728" t="s">
        <v>66</v>
      </c>
      <c r="N1728" t="s">
        <v>20</v>
      </c>
      <c r="O1728" t="s">
        <v>43</v>
      </c>
      <c r="P1728" t="s">
        <v>761</v>
      </c>
      <c r="Q1728" t="s">
        <v>697</v>
      </c>
      <c r="R1728" t="s">
        <v>263</v>
      </c>
      <c r="S1728" t="s">
        <v>633</v>
      </c>
      <c r="T1728" t="s">
        <v>46</v>
      </c>
    </row>
    <row r="1729" spans="1:20" x14ac:dyDescent="0.2">
      <c r="A1729" t="s">
        <v>630</v>
      </c>
      <c r="B1729" t="s">
        <v>18</v>
      </c>
      <c r="C1729" t="s">
        <v>19</v>
      </c>
      <c r="D1729" s="21">
        <v>45898</v>
      </c>
      <c r="E1729">
        <v>105</v>
      </c>
      <c r="F1729">
        <v>126</v>
      </c>
      <c r="G1729" s="29">
        <f t="shared" si="20"/>
        <v>0.16500000000000001</v>
      </c>
      <c r="J1729">
        <v>2025</v>
      </c>
      <c r="K1729" t="s">
        <v>75</v>
      </c>
      <c r="M1729" t="s">
        <v>66</v>
      </c>
      <c r="N1729" t="s">
        <v>20</v>
      </c>
      <c r="O1729" t="s">
        <v>43</v>
      </c>
      <c r="P1729" t="s">
        <v>760</v>
      </c>
      <c r="Q1729" t="s">
        <v>697</v>
      </c>
      <c r="R1729" t="s">
        <v>263</v>
      </c>
      <c r="S1729" t="s">
        <v>633</v>
      </c>
      <c r="T1729" t="s">
        <v>46</v>
      </c>
    </row>
    <row r="1730" spans="1:20" x14ac:dyDescent="0.2">
      <c r="A1730" t="s">
        <v>630</v>
      </c>
      <c r="B1730" t="s">
        <v>18</v>
      </c>
      <c r="C1730" t="s">
        <v>19</v>
      </c>
      <c r="D1730" s="21">
        <v>45902</v>
      </c>
      <c r="E1730">
        <v>105</v>
      </c>
      <c r="F1730">
        <v>133</v>
      </c>
      <c r="G1730" s="29">
        <f t="shared" si="20"/>
        <v>0.17</v>
      </c>
      <c r="J1730">
        <v>2025</v>
      </c>
      <c r="K1730" t="s">
        <v>78</v>
      </c>
      <c r="M1730" t="s">
        <v>66</v>
      </c>
      <c r="N1730" t="s">
        <v>20</v>
      </c>
      <c r="O1730" t="s">
        <v>43</v>
      </c>
      <c r="P1730" t="s">
        <v>761</v>
      </c>
      <c r="Q1730" t="s">
        <v>697</v>
      </c>
      <c r="R1730" t="s">
        <v>263</v>
      </c>
      <c r="S1730" t="s">
        <v>633</v>
      </c>
      <c r="T1730" t="s">
        <v>46</v>
      </c>
    </row>
    <row r="1731" spans="1:20" x14ac:dyDescent="0.2">
      <c r="A1731" t="s">
        <v>630</v>
      </c>
      <c r="B1731" t="s">
        <v>18</v>
      </c>
      <c r="C1731" t="s">
        <v>19</v>
      </c>
      <c r="D1731" s="21">
        <v>45902</v>
      </c>
      <c r="E1731">
        <v>105</v>
      </c>
      <c r="F1731">
        <v>133</v>
      </c>
      <c r="G1731" s="29">
        <f t="shared" si="20"/>
        <v>0.17</v>
      </c>
      <c r="J1731">
        <v>2025</v>
      </c>
      <c r="K1731" t="s">
        <v>68</v>
      </c>
      <c r="M1731" t="s">
        <v>66</v>
      </c>
      <c r="N1731" t="s">
        <v>20</v>
      </c>
      <c r="O1731" t="s">
        <v>43</v>
      </c>
      <c r="P1731" t="s">
        <v>760</v>
      </c>
      <c r="Q1731" t="s">
        <v>697</v>
      </c>
      <c r="R1731" t="s">
        <v>263</v>
      </c>
      <c r="S1731" t="s">
        <v>633</v>
      </c>
      <c r="T1731" t="s">
        <v>46</v>
      </c>
    </row>
    <row r="1732" spans="1:20" x14ac:dyDescent="0.2">
      <c r="A1732" t="s">
        <v>630</v>
      </c>
      <c r="B1732" t="s">
        <v>18</v>
      </c>
      <c r="C1732" t="s">
        <v>19</v>
      </c>
      <c r="D1732" s="21">
        <v>45902</v>
      </c>
      <c r="E1732">
        <v>105</v>
      </c>
      <c r="F1732">
        <v>126</v>
      </c>
      <c r="G1732" s="29">
        <f t="shared" si="20"/>
        <v>0.16500000000000001</v>
      </c>
      <c r="J1732">
        <v>2025</v>
      </c>
      <c r="K1732" t="s">
        <v>75</v>
      </c>
      <c r="M1732" t="s">
        <v>66</v>
      </c>
      <c r="N1732" t="s">
        <v>20</v>
      </c>
      <c r="O1732" t="s">
        <v>43</v>
      </c>
      <c r="P1732" t="s">
        <v>760</v>
      </c>
      <c r="Q1732" t="s">
        <v>697</v>
      </c>
      <c r="R1732" t="s">
        <v>263</v>
      </c>
      <c r="S1732" t="s">
        <v>633</v>
      </c>
      <c r="T1732" t="s">
        <v>46</v>
      </c>
    </row>
    <row r="1733" spans="1:20" x14ac:dyDescent="0.2">
      <c r="A1733" t="s">
        <v>56</v>
      </c>
      <c r="B1733" t="s">
        <v>57</v>
      </c>
      <c r="C1733" t="s">
        <v>19</v>
      </c>
      <c r="D1733" s="21">
        <v>45659</v>
      </c>
      <c r="E1733">
        <v>34.950000000000003</v>
      </c>
      <c r="F1733">
        <v>38.950000000000003</v>
      </c>
      <c r="G1733" s="29">
        <f t="shared" ref="G1733:G1753" si="21">IF(ISNUMBER(H1733),AVERAGE(H1733:I1733),AVERAGE(E1733:F1733))/65</f>
        <v>0.55307692307692313</v>
      </c>
      <c r="H1733">
        <v>34.950000000000003</v>
      </c>
      <c r="I1733">
        <v>36.950000000000003</v>
      </c>
      <c r="J1733">
        <v>2024</v>
      </c>
      <c r="K1733" t="s">
        <v>58</v>
      </c>
      <c r="L1733" t="s">
        <v>59</v>
      </c>
      <c r="M1733" t="s">
        <v>59</v>
      </c>
      <c r="N1733" t="s">
        <v>20</v>
      </c>
      <c r="O1733" t="s">
        <v>43</v>
      </c>
      <c r="P1733" t="s">
        <v>60</v>
      </c>
      <c r="Q1733" t="s">
        <v>42</v>
      </c>
      <c r="R1733" t="s">
        <v>61</v>
      </c>
      <c r="S1733" t="s">
        <v>62</v>
      </c>
      <c r="T1733" t="s">
        <v>46</v>
      </c>
    </row>
    <row r="1734" spans="1:20" x14ac:dyDescent="0.2">
      <c r="A1734" t="s">
        <v>56</v>
      </c>
      <c r="B1734" t="s">
        <v>57</v>
      </c>
      <c r="C1734" t="s">
        <v>19</v>
      </c>
      <c r="D1734" s="21">
        <v>45659</v>
      </c>
      <c r="E1734">
        <v>32.950000000000003</v>
      </c>
      <c r="F1734">
        <v>36.950000000000003</v>
      </c>
      <c r="G1734" s="29">
        <f t="shared" si="21"/>
        <v>0.53769230769230769</v>
      </c>
      <c r="H1734">
        <v>34.950000000000003</v>
      </c>
      <c r="I1734">
        <v>34.950000000000003</v>
      </c>
      <c r="J1734">
        <v>2024</v>
      </c>
      <c r="K1734" t="s">
        <v>64</v>
      </c>
      <c r="L1734" t="s">
        <v>59</v>
      </c>
      <c r="M1734" t="s">
        <v>59</v>
      </c>
      <c r="N1734" t="s">
        <v>20</v>
      </c>
      <c r="O1734" t="s">
        <v>43</v>
      </c>
      <c r="P1734" t="s">
        <v>65</v>
      </c>
      <c r="Q1734" t="s">
        <v>42</v>
      </c>
      <c r="R1734" t="s">
        <v>61</v>
      </c>
      <c r="S1734" t="s">
        <v>62</v>
      </c>
      <c r="T1734" t="s">
        <v>46</v>
      </c>
    </row>
    <row r="1735" spans="1:20" x14ac:dyDescent="0.2">
      <c r="A1735" t="s">
        <v>56</v>
      </c>
      <c r="B1735" t="s">
        <v>57</v>
      </c>
      <c r="C1735" t="s">
        <v>19</v>
      </c>
      <c r="D1735" s="21">
        <v>45659</v>
      </c>
      <c r="E1735">
        <v>32.950000000000003</v>
      </c>
      <c r="F1735">
        <v>35.950000000000003</v>
      </c>
      <c r="G1735" s="29">
        <f t="shared" si="21"/>
        <v>0.52230769230769236</v>
      </c>
      <c r="H1735">
        <v>32.950000000000003</v>
      </c>
      <c r="I1735">
        <v>34.950000000000003</v>
      </c>
      <c r="J1735">
        <v>2024</v>
      </c>
      <c r="K1735" t="s">
        <v>63</v>
      </c>
      <c r="L1735" t="s">
        <v>59</v>
      </c>
      <c r="M1735" t="s">
        <v>59</v>
      </c>
      <c r="N1735" t="s">
        <v>20</v>
      </c>
      <c r="O1735" t="s">
        <v>43</v>
      </c>
      <c r="P1735" t="s">
        <v>60</v>
      </c>
      <c r="Q1735" t="s">
        <v>42</v>
      </c>
      <c r="R1735" t="s">
        <v>61</v>
      </c>
      <c r="S1735" t="s">
        <v>62</v>
      </c>
      <c r="T1735" t="s">
        <v>46</v>
      </c>
    </row>
    <row r="1736" spans="1:20" x14ac:dyDescent="0.2">
      <c r="A1736" t="s">
        <v>56</v>
      </c>
      <c r="B1736" t="s">
        <v>57</v>
      </c>
      <c r="C1736" t="s">
        <v>19</v>
      </c>
      <c r="D1736" s="21">
        <v>45664</v>
      </c>
      <c r="E1736">
        <v>32.950000000000003</v>
      </c>
      <c r="F1736">
        <v>35.950000000000003</v>
      </c>
      <c r="G1736" s="29">
        <f t="shared" si="21"/>
        <v>0.53</v>
      </c>
      <c r="J1736">
        <v>2024</v>
      </c>
      <c r="K1736" t="s">
        <v>63</v>
      </c>
      <c r="M1736" t="s">
        <v>85</v>
      </c>
      <c r="N1736" t="s">
        <v>20</v>
      </c>
      <c r="O1736" t="s">
        <v>43</v>
      </c>
      <c r="Q1736" t="s">
        <v>42</v>
      </c>
      <c r="R1736" t="s">
        <v>61</v>
      </c>
      <c r="S1736" t="s">
        <v>62</v>
      </c>
      <c r="T1736" t="s">
        <v>46</v>
      </c>
    </row>
    <row r="1737" spans="1:20" x14ac:dyDescent="0.2">
      <c r="A1737" t="s">
        <v>56</v>
      </c>
      <c r="B1737" t="s">
        <v>57</v>
      </c>
      <c r="C1737" t="s">
        <v>19</v>
      </c>
      <c r="D1737" s="21">
        <v>45664</v>
      </c>
      <c r="E1737">
        <v>32.950000000000003</v>
      </c>
      <c r="F1737">
        <v>35.950000000000003</v>
      </c>
      <c r="G1737" s="29">
        <f t="shared" si="21"/>
        <v>0.53</v>
      </c>
      <c r="J1737">
        <v>2024</v>
      </c>
      <c r="K1737" t="s">
        <v>58</v>
      </c>
      <c r="M1737" t="s">
        <v>85</v>
      </c>
      <c r="N1737" t="s">
        <v>20</v>
      </c>
      <c r="O1737" t="s">
        <v>43</v>
      </c>
      <c r="Q1737" t="s">
        <v>42</v>
      </c>
      <c r="R1737" t="s">
        <v>61</v>
      </c>
      <c r="S1737" t="s">
        <v>62</v>
      </c>
      <c r="T1737" t="s">
        <v>46</v>
      </c>
    </row>
    <row r="1738" spans="1:20" x14ac:dyDescent="0.2">
      <c r="A1738" t="s">
        <v>56</v>
      </c>
      <c r="B1738" t="s">
        <v>57</v>
      </c>
      <c r="C1738" t="s">
        <v>19</v>
      </c>
      <c r="D1738" s="21">
        <v>45664</v>
      </c>
      <c r="E1738">
        <v>32.950000000000003</v>
      </c>
      <c r="F1738">
        <v>35.950000000000003</v>
      </c>
      <c r="G1738" s="29">
        <f t="shared" si="21"/>
        <v>0.53</v>
      </c>
      <c r="J1738">
        <v>2024</v>
      </c>
      <c r="K1738" t="s">
        <v>64</v>
      </c>
      <c r="M1738" t="s">
        <v>85</v>
      </c>
      <c r="N1738" t="s">
        <v>20</v>
      </c>
      <c r="O1738" t="s">
        <v>43</v>
      </c>
      <c r="Q1738" t="s">
        <v>42</v>
      </c>
      <c r="R1738" t="s">
        <v>61</v>
      </c>
      <c r="S1738" t="s">
        <v>62</v>
      </c>
      <c r="T1738" t="s">
        <v>46</v>
      </c>
    </row>
    <row r="1739" spans="1:20" x14ac:dyDescent="0.2">
      <c r="A1739" t="s">
        <v>56</v>
      </c>
      <c r="B1739" t="s">
        <v>57</v>
      </c>
      <c r="C1739" t="s">
        <v>19</v>
      </c>
      <c r="D1739" s="21">
        <v>45665</v>
      </c>
      <c r="E1739">
        <v>30.95</v>
      </c>
      <c r="F1739">
        <v>35.950000000000003</v>
      </c>
      <c r="G1739" s="29">
        <f t="shared" si="21"/>
        <v>0.49153846153846159</v>
      </c>
      <c r="H1739">
        <v>30.95</v>
      </c>
      <c r="I1739">
        <v>32.950000000000003</v>
      </c>
      <c r="J1739">
        <v>2024</v>
      </c>
      <c r="K1739" t="s">
        <v>58</v>
      </c>
      <c r="M1739" t="s">
        <v>50</v>
      </c>
      <c r="N1739" t="s">
        <v>20</v>
      </c>
      <c r="O1739" t="s">
        <v>44</v>
      </c>
      <c r="Q1739" t="s">
        <v>42</v>
      </c>
      <c r="R1739" t="s">
        <v>61</v>
      </c>
      <c r="S1739" t="s">
        <v>62</v>
      </c>
      <c r="T1739" t="s">
        <v>46</v>
      </c>
    </row>
    <row r="1740" spans="1:20" x14ac:dyDescent="0.2">
      <c r="A1740" t="s">
        <v>56</v>
      </c>
      <c r="B1740" t="s">
        <v>57</v>
      </c>
      <c r="C1740" t="s">
        <v>19</v>
      </c>
      <c r="D1740" s="21">
        <v>45665</v>
      </c>
      <c r="E1740">
        <v>30.95</v>
      </c>
      <c r="F1740">
        <v>35.950000000000003</v>
      </c>
      <c r="G1740" s="29">
        <f t="shared" si="21"/>
        <v>0.49153846153846159</v>
      </c>
      <c r="H1740">
        <v>30.95</v>
      </c>
      <c r="I1740">
        <v>32.950000000000003</v>
      </c>
      <c r="J1740">
        <v>2024</v>
      </c>
      <c r="K1740" t="s">
        <v>64</v>
      </c>
      <c r="M1740" t="s">
        <v>50</v>
      </c>
      <c r="N1740" t="s">
        <v>20</v>
      </c>
      <c r="O1740" t="s">
        <v>44</v>
      </c>
      <c r="Q1740" t="s">
        <v>42</v>
      </c>
      <c r="R1740" t="s">
        <v>61</v>
      </c>
      <c r="S1740" t="s">
        <v>62</v>
      </c>
      <c r="T1740" t="s">
        <v>46</v>
      </c>
    </row>
    <row r="1741" spans="1:20" x14ac:dyDescent="0.2">
      <c r="A1741" t="s">
        <v>56</v>
      </c>
      <c r="B1741" t="s">
        <v>57</v>
      </c>
      <c r="C1741" t="s">
        <v>19</v>
      </c>
      <c r="D1741" s="21">
        <v>45665</v>
      </c>
      <c r="E1741">
        <v>28.95</v>
      </c>
      <c r="F1741">
        <v>32.950000000000003</v>
      </c>
      <c r="G1741" s="29">
        <f t="shared" si="21"/>
        <v>0.46076923076923076</v>
      </c>
      <c r="H1741">
        <v>28.95</v>
      </c>
      <c r="I1741">
        <v>30.95</v>
      </c>
      <c r="J1741">
        <v>2024</v>
      </c>
      <c r="K1741" t="s">
        <v>63</v>
      </c>
      <c r="M1741" t="s">
        <v>50</v>
      </c>
      <c r="N1741" t="s">
        <v>20</v>
      </c>
      <c r="O1741" t="s">
        <v>44</v>
      </c>
      <c r="Q1741" t="s">
        <v>42</v>
      </c>
      <c r="R1741" t="s">
        <v>61</v>
      </c>
      <c r="S1741" t="s">
        <v>62</v>
      </c>
      <c r="T1741" t="s">
        <v>46</v>
      </c>
    </row>
    <row r="1742" spans="1:20" x14ac:dyDescent="0.2">
      <c r="A1742" t="s">
        <v>56</v>
      </c>
      <c r="B1742" t="s">
        <v>57</v>
      </c>
      <c r="C1742" t="s">
        <v>19</v>
      </c>
      <c r="D1742" s="21">
        <v>45667</v>
      </c>
      <c r="E1742">
        <v>30.95</v>
      </c>
      <c r="F1742">
        <v>35.950000000000003</v>
      </c>
      <c r="G1742" s="29">
        <f t="shared" si="21"/>
        <v>0.49153846153846159</v>
      </c>
      <c r="H1742">
        <v>30.95</v>
      </c>
      <c r="I1742">
        <v>32.950000000000003</v>
      </c>
      <c r="J1742">
        <v>2024</v>
      </c>
      <c r="K1742" t="s">
        <v>58</v>
      </c>
      <c r="M1742" t="s">
        <v>50</v>
      </c>
      <c r="N1742" t="s">
        <v>20</v>
      </c>
      <c r="Q1742" t="s">
        <v>42</v>
      </c>
      <c r="R1742" t="s">
        <v>61</v>
      </c>
      <c r="S1742" t="s">
        <v>62</v>
      </c>
      <c r="T1742" t="s">
        <v>46</v>
      </c>
    </row>
    <row r="1743" spans="1:20" x14ac:dyDescent="0.2">
      <c r="A1743" t="s">
        <v>56</v>
      </c>
      <c r="B1743" t="s">
        <v>57</v>
      </c>
      <c r="C1743" t="s">
        <v>19</v>
      </c>
      <c r="D1743" s="21">
        <v>45667</v>
      </c>
      <c r="E1743">
        <v>30.95</v>
      </c>
      <c r="F1743">
        <v>35.950000000000003</v>
      </c>
      <c r="G1743" s="29">
        <f t="shared" si="21"/>
        <v>0.49153846153846159</v>
      </c>
      <c r="H1743">
        <v>30.95</v>
      </c>
      <c r="I1743">
        <v>32.950000000000003</v>
      </c>
      <c r="J1743">
        <v>2024</v>
      </c>
      <c r="K1743" t="s">
        <v>64</v>
      </c>
      <c r="M1743" t="s">
        <v>50</v>
      </c>
      <c r="N1743" t="s">
        <v>20</v>
      </c>
      <c r="Q1743" t="s">
        <v>42</v>
      </c>
      <c r="R1743" t="s">
        <v>61</v>
      </c>
      <c r="S1743" t="s">
        <v>62</v>
      </c>
      <c r="T1743" t="s">
        <v>46</v>
      </c>
    </row>
    <row r="1744" spans="1:20" x14ac:dyDescent="0.2">
      <c r="A1744" t="s">
        <v>56</v>
      </c>
      <c r="B1744" t="s">
        <v>57</v>
      </c>
      <c r="C1744" t="s">
        <v>19</v>
      </c>
      <c r="D1744" s="21">
        <v>45667</v>
      </c>
      <c r="E1744">
        <v>28.95</v>
      </c>
      <c r="F1744">
        <v>32.950000000000003</v>
      </c>
      <c r="G1744" s="29">
        <f t="shared" si="21"/>
        <v>0.46076923076923076</v>
      </c>
      <c r="H1744">
        <v>28.95</v>
      </c>
      <c r="I1744">
        <v>30.95</v>
      </c>
      <c r="J1744">
        <v>2024</v>
      </c>
      <c r="K1744" t="s">
        <v>63</v>
      </c>
      <c r="M1744" t="s">
        <v>50</v>
      </c>
      <c r="N1744" t="s">
        <v>20</v>
      </c>
      <c r="Q1744" t="s">
        <v>42</v>
      </c>
      <c r="R1744" t="s">
        <v>61</v>
      </c>
      <c r="S1744" t="s">
        <v>62</v>
      </c>
      <c r="T1744" t="s">
        <v>46</v>
      </c>
    </row>
    <row r="1745" spans="1:20" x14ac:dyDescent="0.2">
      <c r="A1745" t="s">
        <v>56</v>
      </c>
      <c r="B1745" t="s">
        <v>57</v>
      </c>
      <c r="C1745" t="s">
        <v>19</v>
      </c>
      <c r="D1745" s="21">
        <v>45670</v>
      </c>
      <c r="E1745">
        <v>25.95</v>
      </c>
      <c r="F1745">
        <v>28.95</v>
      </c>
      <c r="G1745" s="29">
        <f t="shared" si="21"/>
        <v>0.42230769230769227</v>
      </c>
      <c r="J1745">
        <v>2024</v>
      </c>
      <c r="K1745" t="s">
        <v>63</v>
      </c>
      <c r="M1745" t="s">
        <v>50</v>
      </c>
      <c r="N1745" t="s">
        <v>20</v>
      </c>
      <c r="O1745" t="s">
        <v>86</v>
      </c>
      <c r="Q1745" t="s">
        <v>42</v>
      </c>
      <c r="R1745" t="s">
        <v>61</v>
      </c>
      <c r="S1745" t="s">
        <v>62</v>
      </c>
      <c r="T1745" t="s">
        <v>46</v>
      </c>
    </row>
    <row r="1746" spans="1:20" x14ac:dyDescent="0.2">
      <c r="A1746" t="s">
        <v>56</v>
      </c>
      <c r="B1746" t="s">
        <v>57</v>
      </c>
      <c r="C1746" t="s">
        <v>19</v>
      </c>
      <c r="D1746" s="21">
        <v>45670</v>
      </c>
      <c r="E1746">
        <v>25.95</v>
      </c>
      <c r="F1746">
        <v>28.95</v>
      </c>
      <c r="G1746" s="29">
        <f t="shared" si="21"/>
        <v>0.42230769230769227</v>
      </c>
      <c r="J1746">
        <v>2024</v>
      </c>
      <c r="K1746" t="s">
        <v>58</v>
      </c>
      <c r="M1746" t="s">
        <v>50</v>
      </c>
      <c r="N1746" t="s">
        <v>20</v>
      </c>
      <c r="O1746" t="s">
        <v>86</v>
      </c>
      <c r="Q1746" t="s">
        <v>42</v>
      </c>
      <c r="R1746" t="s">
        <v>61</v>
      </c>
      <c r="S1746" t="s">
        <v>62</v>
      </c>
      <c r="T1746" t="s">
        <v>46</v>
      </c>
    </row>
    <row r="1747" spans="1:20" x14ac:dyDescent="0.2">
      <c r="A1747" t="s">
        <v>56</v>
      </c>
      <c r="B1747" t="s">
        <v>57</v>
      </c>
      <c r="C1747" t="s">
        <v>19</v>
      </c>
      <c r="D1747" s="21">
        <v>45670</v>
      </c>
      <c r="E1747">
        <v>25.95</v>
      </c>
      <c r="F1747">
        <v>28.95</v>
      </c>
      <c r="G1747" s="29">
        <f t="shared" si="21"/>
        <v>0.42230769230769227</v>
      </c>
      <c r="J1747">
        <v>2024</v>
      </c>
      <c r="K1747" t="s">
        <v>64</v>
      </c>
      <c r="M1747" t="s">
        <v>50</v>
      </c>
      <c r="N1747" t="s">
        <v>20</v>
      </c>
      <c r="O1747" t="s">
        <v>86</v>
      </c>
      <c r="Q1747" t="s">
        <v>42</v>
      </c>
      <c r="R1747" t="s">
        <v>61</v>
      </c>
      <c r="S1747" t="s">
        <v>62</v>
      </c>
      <c r="T1747" t="s">
        <v>46</v>
      </c>
    </row>
    <row r="1748" spans="1:20" x14ac:dyDescent="0.2">
      <c r="A1748" t="s">
        <v>56</v>
      </c>
      <c r="B1748" t="s">
        <v>57</v>
      </c>
      <c r="C1748" t="s">
        <v>19</v>
      </c>
      <c r="D1748" s="21">
        <v>45671</v>
      </c>
      <c r="E1748">
        <v>25.95</v>
      </c>
      <c r="F1748">
        <v>28.95</v>
      </c>
      <c r="G1748" s="29">
        <f t="shared" si="21"/>
        <v>0.42230769230769227</v>
      </c>
      <c r="J1748">
        <v>2024</v>
      </c>
      <c r="K1748" t="s">
        <v>58</v>
      </c>
      <c r="L1748" t="s">
        <v>50</v>
      </c>
      <c r="M1748" t="s">
        <v>59</v>
      </c>
      <c r="N1748" t="s">
        <v>20</v>
      </c>
      <c r="O1748" t="s">
        <v>43</v>
      </c>
      <c r="Q1748" t="s">
        <v>42</v>
      </c>
      <c r="R1748" t="s">
        <v>61</v>
      </c>
      <c r="S1748" t="s">
        <v>62</v>
      </c>
      <c r="T1748" t="s">
        <v>46</v>
      </c>
    </row>
    <row r="1749" spans="1:20" x14ac:dyDescent="0.2">
      <c r="A1749" t="s">
        <v>56</v>
      </c>
      <c r="B1749" t="s">
        <v>57</v>
      </c>
      <c r="C1749" t="s">
        <v>19</v>
      </c>
      <c r="D1749" s="21">
        <v>45671</v>
      </c>
      <c r="E1749">
        <v>25.95</v>
      </c>
      <c r="F1749">
        <v>28.95</v>
      </c>
      <c r="G1749" s="29">
        <f t="shared" si="21"/>
        <v>0.42230769230769227</v>
      </c>
      <c r="J1749">
        <v>2024</v>
      </c>
      <c r="K1749" t="s">
        <v>64</v>
      </c>
      <c r="L1749" t="s">
        <v>50</v>
      </c>
      <c r="M1749" t="s">
        <v>59</v>
      </c>
      <c r="N1749" t="s">
        <v>20</v>
      </c>
      <c r="O1749" t="s">
        <v>43</v>
      </c>
      <c r="Q1749" t="s">
        <v>42</v>
      </c>
      <c r="R1749" t="s">
        <v>61</v>
      </c>
      <c r="S1749" t="s">
        <v>62</v>
      </c>
      <c r="T1749" t="s">
        <v>46</v>
      </c>
    </row>
    <row r="1750" spans="1:20" x14ac:dyDescent="0.2">
      <c r="A1750" t="s">
        <v>56</v>
      </c>
      <c r="B1750" t="s">
        <v>57</v>
      </c>
      <c r="C1750" t="s">
        <v>19</v>
      </c>
      <c r="D1750" s="21">
        <v>45671</v>
      </c>
      <c r="E1750">
        <v>25.95</v>
      </c>
      <c r="F1750">
        <v>28.95</v>
      </c>
      <c r="G1750" s="29">
        <f t="shared" si="21"/>
        <v>0.42230769230769227</v>
      </c>
      <c r="J1750">
        <v>2024</v>
      </c>
      <c r="K1750" t="s">
        <v>63</v>
      </c>
      <c r="L1750" t="s">
        <v>50</v>
      </c>
      <c r="M1750" t="s">
        <v>59</v>
      </c>
      <c r="N1750" t="s">
        <v>20</v>
      </c>
      <c r="O1750" t="s">
        <v>43</v>
      </c>
      <c r="Q1750" t="s">
        <v>42</v>
      </c>
      <c r="R1750" t="s">
        <v>61</v>
      </c>
      <c r="S1750" t="s">
        <v>62</v>
      </c>
      <c r="T1750" t="s">
        <v>46</v>
      </c>
    </row>
    <row r="1751" spans="1:20" x14ac:dyDescent="0.2">
      <c r="A1751" t="s">
        <v>56</v>
      </c>
      <c r="B1751" t="s">
        <v>57</v>
      </c>
      <c r="C1751" t="s">
        <v>19</v>
      </c>
      <c r="D1751" s="21">
        <v>45672</v>
      </c>
      <c r="E1751">
        <v>22.95</v>
      </c>
      <c r="F1751">
        <v>25.95</v>
      </c>
      <c r="G1751" s="29">
        <f t="shared" si="21"/>
        <v>0.37615384615384612</v>
      </c>
      <c r="J1751">
        <v>2024</v>
      </c>
      <c r="K1751" t="s">
        <v>64</v>
      </c>
      <c r="M1751" t="s">
        <v>50</v>
      </c>
      <c r="N1751" t="s">
        <v>20</v>
      </c>
      <c r="O1751" t="s">
        <v>83</v>
      </c>
      <c r="Q1751" t="s">
        <v>42</v>
      </c>
      <c r="R1751" t="s">
        <v>61</v>
      </c>
      <c r="S1751" t="s">
        <v>62</v>
      </c>
      <c r="T1751" t="s">
        <v>46</v>
      </c>
    </row>
    <row r="1752" spans="1:20" x14ac:dyDescent="0.2">
      <c r="A1752" t="s">
        <v>56</v>
      </c>
      <c r="B1752" t="s">
        <v>57</v>
      </c>
      <c r="C1752" t="s">
        <v>19</v>
      </c>
      <c r="D1752" s="21">
        <v>45672</v>
      </c>
      <c r="E1752">
        <v>22.95</v>
      </c>
      <c r="F1752">
        <v>25.95</v>
      </c>
      <c r="G1752" s="29">
        <f t="shared" si="21"/>
        <v>0.37615384615384612</v>
      </c>
      <c r="J1752">
        <v>2024</v>
      </c>
      <c r="K1752" t="s">
        <v>58</v>
      </c>
      <c r="M1752" t="s">
        <v>50</v>
      </c>
      <c r="N1752" t="s">
        <v>20</v>
      </c>
      <c r="O1752" t="s">
        <v>83</v>
      </c>
      <c r="Q1752" t="s">
        <v>42</v>
      </c>
      <c r="R1752" t="s">
        <v>61</v>
      </c>
      <c r="S1752" t="s">
        <v>62</v>
      </c>
      <c r="T1752" t="s">
        <v>46</v>
      </c>
    </row>
    <row r="1753" spans="1:20" x14ac:dyDescent="0.2">
      <c r="A1753" t="s">
        <v>56</v>
      </c>
      <c r="B1753" t="s">
        <v>57</v>
      </c>
      <c r="C1753" t="s">
        <v>19</v>
      </c>
      <c r="D1753" s="21">
        <v>45672</v>
      </c>
      <c r="E1753">
        <v>22.95</v>
      </c>
      <c r="F1753">
        <v>25.95</v>
      </c>
      <c r="G1753" s="29">
        <f t="shared" si="21"/>
        <v>0.37615384615384612</v>
      </c>
      <c r="J1753">
        <v>2024</v>
      </c>
      <c r="K1753" t="s">
        <v>63</v>
      </c>
      <c r="M1753" t="s">
        <v>50</v>
      </c>
      <c r="N1753" t="s">
        <v>20</v>
      </c>
      <c r="O1753" t="s">
        <v>83</v>
      </c>
      <c r="Q1753" t="s">
        <v>42</v>
      </c>
      <c r="R1753" t="s">
        <v>61</v>
      </c>
      <c r="S1753" t="s">
        <v>62</v>
      </c>
      <c r="T1753" t="s">
        <v>46</v>
      </c>
    </row>
    <row r="1754" spans="1:20" x14ac:dyDescent="0.2">
      <c r="A1754" t="s">
        <v>56</v>
      </c>
      <c r="B1754" t="s">
        <v>18</v>
      </c>
      <c r="C1754" t="s">
        <v>19</v>
      </c>
      <c r="D1754" s="21">
        <v>45672</v>
      </c>
      <c r="E1754">
        <v>200</v>
      </c>
      <c r="F1754">
        <v>238</v>
      </c>
      <c r="G1754" s="29">
        <f>IF(ISNUMBER(H1754),AVERAGE(H1754:I1754),AVERAGE(E1754:F1754))/700</f>
        <v>0.33500000000000002</v>
      </c>
      <c r="H1754">
        <v>231</v>
      </c>
      <c r="I1754">
        <v>238</v>
      </c>
      <c r="J1754">
        <v>2024</v>
      </c>
      <c r="K1754" t="s">
        <v>21</v>
      </c>
      <c r="M1754" t="s">
        <v>50</v>
      </c>
      <c r="N1754" t="s">
        <v>20</v>
      </c>
      <c r="O1754" t="s">
        <v>83</v>
      </c>
      <c r="Q1754" t="s">
        <v>42</v>
      </c>
      <c r="R1754" t="s">
        <v>61</v>
      </c>
      <c r="S1754" t="s">
        <v>62</v>
      </c>
      <c r="T1754" t="s">
        <v>46</v>
      </c>
    </row>
    <row r="1755" spans="1:20" x14ac:dyDescent="0.2">
      <c r="A1755" t="s">
        <v>56</v>
      </c>
      <c r="B1755" t="s">
        <v>18</v>
      </c>
      <c r="C1755" t="s">
        <v>19</v>
      </c>
      <c r="D1755" s="21">
        <v>45672</v>
      </c>
      <c r="E1755">
        <v>200</v>
      </c>
      <c r="F1755">
        <v>238</v>
      </c>
      <c r="G1755" s="29">
        <f>IF(ISNUMBER(H1755),AVERAGE(H1755:I1755),AVERAGE(E1755:F1755))/700</f>
        <v>0.33500000000000002</v>
      </c>
      <c r="H1755">
        <v>231</v>
      </c>
      <c r="I1755">
        <v>238</v>
      </c>
      <c r="J1755">
        <v>2024</v>
      </c>
      <c r="K1755" t="s">
        <v>84</v>
      </c>
      <c r="M1755" t="s">
        <v>50</v>
      </c>
      <c r="N1755" t="s">
        <v>20</v>
      </c>
      <c r="O1755" t="s">
        <v>83</v>
      </c>
      <c r="Q1755" t="s">
        <v>42</v>
      </c>
      <c r="R1755" t="s">
        <v>61</v>
      </c>
      <c r="S1755" t="s">
        <v>62</v>
      </c>
      <c r="T1755" t="s">
        <v>46</v>
      </c>
    </row>
    <row r="1756" spans="1:20" x14ac:dyDescent="0.2">
      <c r="A1756" t="s">
        <v>56</v>
      </c>
      <c r="B1756" t="s">
        <v>18</v>
      </c>
      <c r="C1756" t="s">
        <v>19</v>
      </c>
      <c r="D1756" s="21">
        <v>45672</v>
      </c>
      <c r="E1756">
        <v>200</v>
      </c>
      <c r="F1756">
        <v>238</v>
      </c>
      <c r="G1756" s="29">
        <f>IF(ISNUMBER(H1756),AVERAGE(H1756:I1756),AVERAGE(E1756:F1756))/700</f>
        <v>0.33</v>
      </c>
      <c r="H1756">
        <v>231</v>
      </c>
      <c r="I1756">
        <v>231</v>
      </c>
      <c r="J1756">
        <v>2024</v>
      </c>
      <c r="K1756" t="s">
        <v>55</v>
      </c>
      <c r="M1756" t="s">
        <v>50</v>
      </c>
      <c r="N1756" t="s">
        <v>20</v>
      </c>
      <c r="O1756" t="s">
        <v>83</v>
      </c>
      <c r="Q1756" t="s">
        <v>42</v>
      </c>
      <c r="R1756" t="s">
        <v>61</v>
      </c>
      <c r="S1756" t="s">
        <v>62</v>
      </c>
      <c r="T1756" t="s">
        <v>46</v>
      </c>
    </row>
    <row r="1757" spans="1:20" x14ac:dyDescent="0.2">
      <c r="A1757" t="s">
        <v>56</v>
      </c>
      <c r="B1757" t="s">
        <v>57</v>
      </c>
      <c r="C1757" t="s">
        <v>19</v>
      </c>
      <c r="D1757" s="21">
        <v>45673</v>
      </c>
      <c r="E1757">
        <v>22.95</v>
      </c>
      <c r="F1757">
        <v>25.95</v>
      </c>
      <c r="G1757" s="29">
        <f>IF(ISNUMBER(H1757),AVERAGE(H1757:I1757),AVERAGE(E1757:F1757))/65</f>
        <v>0.37615384615384612</v>
      </c>
      <c r="J1757">
        <v>2024</v>
      </c>
      <c r="K1757" t="s">
        <v>64</v>
      </c>
      <c r="L1757" t="s">
        <v>101</v>
      </c>
      <c r="M1757" t="s">
        <v>81</v>
      </c>
      <c r="N1757" t="s">
        <v>20</v>
      </c>
      <c r="O1757" t="s">
        <v>43</v>
      </c>
      <c r="Q1757" t="s">
        <v>42</v>
      </c>
      <c r="R1757" t="s">
        <v>61</v>
      </c>
      <c r="S1757" t="s">
        <v>62</v>
      </c>
      <c r="T1757" t="s">
        <v>46</v>
      </c>
    </row>
    <row r="1758" spans="1:20" x14ac:dyDescent="0.2">
      <c r="A1758" t="s">
        <v>56</v>
      </c>
      <c r="B1758" t="s">
        <v>57</v>
      </c>
      <c r="C1758" t="s">
        <v>19</v>
      </c>
      <c r="D1758" s="21">
        <v>45673</v>
      </c>
      <c r="E1758">
        <v>22.95</v>
      </c>
      <c r="F1758">
        <v>25.95</v>
      </c>
      <c r="G1758" s="29">
        <f>IF(ISNUMBER(H1758),AVERAGE(H1758:I1758),AVERAGE(E1758:F1758))/65</f>
        <v>0.37615384615384612</v>
      </c>
      <c r="J1758">
        <v>2024</v>
      </c>
      <c r="K1758" t="s">
        <v>58</v>
      </c>
      <c r="L1758" t="s">
        <v>101</v>
      </c>
      <c r="M1758" t="s">
        <v>81</v>
      </c>
      <c r="N1758" t="s">
        <v>20</v>
      </c>
      <c r="O1758" t="s">
        <v>43</v>
      </c>
      <c r="Q1758" t="s">
        <v>42</v>
      </c>
      <c r="R1758" t="s">
        <v>61</v>
      </c>
      <c r="S1758" t="s">
        <v>62</v>
      </c>
      <c r="T1758" t="s">
        <v>46</v>
      </c>
    </row>
    <row r="1759" spans="1:20" x14ac:dyDescent="0.2">
      <c r="A1759" t="s">
        <v>56</v>
      </c>
      <c r="B1759" t="s">
        <v>57</v>
      </c>
      <c r="C1759" t="s">
        <v>19</v>
      </c>
      <c r="D1759" s="21">
        <v>45673</v>
      </c>
      <c r="E1759">
        <v>22.95</v>
      </c>
      <c r="F1759">
        <v>25.95</v>
      </c>
      <c r="G1759" s="29">
        <f>IF(ISNUMBER(H1759),AVERAGE(H1759:I1759),AVERAGE(E1759:F1759))/65</f>
        <v>0.37615384615384612</v>
      </c>
      <c r="J1759">
        <v>2024</v>
      </c>
      <c r="K1759" t="s">
        <v>63</v>
      </c>
      <c r="L1759" t="s">
        <v>101</v>
      </c>
      <c r="M1759" t="s">
        <v>81</v>
      </c>
      <c r="N1759" t="s">
        <v>20</v>
      </c>
      <c r="O1759" t="s">
        <v>43</v>
      </c>
      <c r="Q1759" t="s">
        <v>42</v>
      </c>
      <c r="R1759" t="s">
        <v>61</v>
      </c>
      <c r="S1759" t="s">
        <v>62</v>
      </c>
      <c r="T1759" t="s">
        <v>46</v>
      </c>
    </row>
    <row r="1760" spans="1:20" x14ac:dyDescent="0.2">
      <c r="A1760" t="s">
        <v>56</v>
      </c>
      <c r="B1760" t="s">
        <v>18</v>
      </c>
      <c r="C1760" t="s">
        <v>19</v>
      </c>
      <c r="D1760" s="21">
        <v>45673</v>
      </c>
      <c r="E1760">
        <v>200</v>
      </c>
      <c r="F1760">
        <v>238</v>
      </c>
      <c r="G1760" s="29">
        <f>IF(ISNUMBER(H1760),AVERAGE(H1760:I1760),AVERAGE(E1760:F1760))/700</f>
        <v>0.33500000000000002</v>
      </c>
      <c r="H1760">
        <v>231</v>
      </c>
      <c r="I1760">
        <v>238</v>
      </c>
      <c r="J1760">
        <v>2024</v>
      </c>
      <c r="K1760" t="s">
        <v>21</v>
      </c>
      <c r="L1760" t="s">
        <v>101</v>
      </c>
      <c r="M1760" t="s">
        <v>81</v>
      </c>
      <c r="N1760" t="s">
        <v>20</v>
      </c>
      <c r="O1760" t="s">
        <v>43</v>
      </c>
      <c r="Q1760" t="s">
        <v>42</v>
      </c>
      <c r="R1760" t="s">
        <v>61</v>
      </c>
      <c r="S1760" t="s">
        <v>62</v>
      </c>
      <c r="T1760" t="s">
        <v>46</v>
      </c>
    </row>
    <row r="1761" spans="1:20" x14ac:dyDescent="0.2">
      <c r="A1761" t="s">
        <v>56</v>
      </c>
      <c r="B1761" t="s">
        <v>18</v>
      </c>
      <c r="C1761" t="s">
        <v>19</v>
      </c>
      <c r="D1761" s="21">
        <v>45673</v>
      </c>
      <c r="E1761">
        <v>200</v>
      </c>
      <c r="F1761">
        <v>238</v>
      </c>
      <c r="G1761" s="29">
        <f>IF(ISNUMBER(H1761),AVERAGE(H1761:I1761),AVERAGE(E1761:F1761))/700</f>
        <v>0.33500000000000002</v>
      </c>
      <c r="H1761">
        <v>231</v>
      </c>
      <c r="I1761">
        <v>238</v>
      </c>
      <c r="J1761">
        <v>2024</v>
      </c>
      <c r="K1761" t="s">
        <v>84</v>
      </c>
      <c r="L1761" t="s">
        <v>101</v>
      </c>
      <c r="M1761" t="s">
        <v>81</v>
      </c>
      <c r="N1761" t="s">
        <v>20</v>
      </c>
      <c r="O1761" t="s">
        <v>43</v>
      </c>
      <c r="Q1761" t="s">
        <v>42</v>
      </c>
      <c r="R1761" t="s">
        <v>61</v>
      </c>
      <c r="S1761" t="s">
        <v>62</v>
      </c>
      <c r="T1761" t="s">
        <v>46</v>
      </c>
    </row>
    <row r="1762" spans="1:20" x14ac:dyDescent="0.2">
      <c r="A1762" t="s">
        <v>56</v>
      </c>
      <c r="B1762" t="s">
        <v>18</v>
      </c>
      <c r="C1762" t="s">
        <v>19</v>
      </c>
      <c r="D1762" s="21">
        <v>45673</v>
      </c>
      <c r="E1762">
        <v>200</v>
      </c>
      <c r="F1762">
        <v>238</v>
      </c>
      <c r="G1762" s="29">
        <f>IF(ISNUMBER(H1762),AVERAGE(H1762:I1762),AVERAGE(E1762:F1762))/700</f>
        <v>0.33</v>
      </c>
      <c r="H1762">
        <v>231</v>
      </c>
      <c r="I1762">
        <v>231</v>
      </c>
      <c r="J1762">
        <v>2024</v>
      </c>
      <c r="K1762" t="s">
        <v>55</v>
      </c>
      <c r="L1762" t="s">
        <v>101</v>
      </c>
      <c r="M1762" t="s">
        <v>81</v>
      </c>
      <c r="N1762" t="s">
        <v>20</v>
      </c>
      <c r="O1762" t="s">
        <v>43</v>
      </c>
      <c r="Q1762" t="s">
        <v>42</v>
      </c>
      <c r="R1762" t="s">
        <v>61</v>
      </c>
      <c r="S1762" t="s">
        <v>62</v>
      </c>
      <c r="T1762" t="s">
        <v>46</v>
      </c>
    </row>
    <row r="1763" spans="1:20" x14ac:dyDescent="0.2">
      <c r="A1763" t="s">
        <v>56</v>
      </c>
      <c r="B1763" t="s">
        <v>57</v>
      </c>
      <c r="C1763" t="s">
        <v>19</v>
      </c>
      <c r="D1763" s="21">
        <v>45674</v>
      </c>
      <c r="E1763">
        <v>22.95</v>
      </c>
      <c r="F1763">
        <v>24.95</v>
      </c>
      <c r="G1763" s="29">
        <f>IF(ISNUMBER(H1763),AVERAGE(H1763:I1763),AVERAGE(E1763:F1763))/65</f>
        <v>0.35307692307692307</v>
      </c>
      <c r="H1763">
        <v>22.95</v>
      </c>
      <c r="I1763">
        <v>22.95</v>
      </c>
      <c r="J1763">
        <v>2024</v>
      </c>
      <c r="K1763" t="s">
        <v>64</v>
      </c>
      <c r="M1763" t="s">
        <v>85</v>
      </c>
      <c r="N1763" t="s">
        <v>20</v>
      </c>
      <c r="O1763" t="s">
        <v>44</v>
      </c>
      <c r="Q1763" t="s">
        <v>42</v>
      </c>
      <c r="R1763" t="s">
        <v>61</v>
      </c>
      <c r="S1763" t="s">
        <v>62</v>
      </c>
      <c r="T1763" t="s">
        <v>46</v>
      </c>
    </row>
    <row r="1764" spans="1:20" x14ac:dyDescent="0.2">
      <c r="A1764" t="s">
        <v>56</v>
      </c>
      <c r="B1764" t="s">
        <v>57</v>
      </c>
      <c r="C1764" t="s">
        <v>19</v>
      </c>
      <c r="D1764" s="21">
        <v>45674</v>
      </c>
      <c r="E1764">
        <v>22.95</v>
      </c>
      <c r="F1764">
        <v>24.95</v>
      </c>
      <c r="G1764" s="29">
        <f>IF(ISNUMBER(H1764),AVERAGE(H1764:I1764),AVERAGE(E1764:F1764))/65</f>
        <v>0.35307692307692307</v>
      </c>
      <c r="H1764">
        <v>22.95</v>
      </c>
      <c r="I1764">
        <v>22.95</v>
      </c>
      <c r="J1764">
        <v>2024</v>
      </c>
      <c r="K1764" t="s">
        <v>58</v>
      </c>
      <c r="M1764" t="s">
        <v>85</v>
      </c>
      <c r="N1764" t="s">
        <v>20</v>
      </c>
      <c r="O1764" t="s">
        <v>44</v>
      </c>
      <c r="Q1764" t="s">
        <v>42</v>
      </c>
      <c r="R1764" t="s">
        <v>61</v>
      </c>
      <c r="S1764" t="s">
        <v>62</v>
      </c>
      <c r="T1764" t="s">
        <v>46</v>
      </c>
    </row>
    <row r="1765" spans="1:20" x14ac:dyDescent="0.2">
      <c r="A1765" t="s">
        <v>56</v>
      </c>
      <c r="B1765" t="s">
        <v>57</v>
      </c>
      <c r="C1765" t="s">
        <v>19</v>
      </c>
      <c r="D1765" s="21">
        <v>45674</v>
      </c>
      <c r="E1765">
        <v>20.95</v>
      </c>
      <c r="F1765">
        <v>22.95</v>
      </c>
      <c r="G1765" s="29">
        <f>IF(ISNUMBER(H1765),AVERAGE(H1765:I1765),AVERAGE(E1765:F1765))/65</f>
        <v>0.33769230769230768</v>
      </c>
      <c r="J1765">
        <v>2024</v>
      </c>
      <c r="K1765" t="s">
        <v>63</v>
      </c>
      <c r="M1765" t="s">
        <v>85</v>
      </c>
      <c r="N1765" t="s">
        <v>20</v>
      </c>
      <c r="O1765" t="s">
        <v>44</v>
      </c>
      <c r="Q1765" t="s">
        <v>42</v>
      </c>
      <c r="R1765" t="s">
        <v>61</v>
      </c>
      <c r="S1765" t="s">
        <v>62</v>
      </c>
      <c r="T1765" t="s">
        <v>46</v>
      </c>
    </row>
    <row r="1766" spans="1:20" x14ac:dyDescent="0.2">
      <c r="A1766" t="s">
        <v>56</v>
      </c>
      <c r="B1766" t="s">
        <v>18</v>
      </c>
      <c r="C1766" t="s">
        <v>19</v>
      </c>
      <c r="D1766" s="21">
        <v>45674</v>
      </c>
      <c r="E1766">
        <v>217</v>
      </c>
      <c r="F1766">
        <v>231</v>
      </c>
      <c r="G1766" s="29">
        <f>IF(ISNUMBER(H1766),AVERAGE(H1766:I1766),AVERAGE(E1766:F1766))/700</f>
        <v>0.32500000000000001</v>
      </c>
      <c r="H1766">
        <v>224</v>
      </c>
      <c r="I1766">
        <v>231</v>
      </c>
      <c r="J1766">
        <v>2024</v>
      </c>
      <c r="K1766" t="s">
        <v>21</v>
      </c>
      <c r="M1766" t="s">
        <v>85</v>
      </c>
      <c r="N1766" t="s">
        <v>20</v>
      </c>
      <c r="O1766" t="s">
        <v>44</v>
      </c>
      <c r="P1766" t="s">
        <v>99</v>
      </c>
      <c r="Q1766" t="s">
        <v>42</v>
      </c>
      <c r="R1766" t="s">
        <v>61</v>
      </c>
      <c r="S1766" t="s">
        <v>62</v>
      </c>
      <c r="T1766" t="s">
        <v>46</v>
      </c>
    </row>
    <row r="1767" spans="1:20" x14ac:dyDescent="0.2">
      <c r="A1767" t="s">
        <v>56</v>
      </c>
      <c r="B1767" t="s">
        <v>18</v>
      </c>
      <c r="C1767" t="s">
        <v>19</v>
      </c>
      <c r="D1767" s="21">
        <v>45674</v>
      </c>
      <c r="E1767">
        <v>217</v>
      </c>
      <c r="F1767">
        <v>231</v>
      </c>
      <c r="G1767" s="29">
        <f>IF(ISNUMBER(H1767),AVERAGE(H1767:I1767),AVERAGE(E1767:F1767))/700</f>
        <v>0.32500000000000001</v>
      </c>
      <c r="H1767">
        <v>224</v>
      </c>
      <c r="I1767">
        <v>231</v>
      </c>
      <c r="J1767">
        <v>2024</v>
      </c>
      <c r="K1767" t="s">
        <v>84</v>
      </c>
      <c r="M1767" t="s">
        <v>85</v>
      </c>
      <c r="N1767" t="s">
        <v>20</v>
      </c>
      <c r="O1767" t="s">
        <v>44</v>
      </c>
      <c r="P1767" t="s">
        <v>99</v>
      </c>
      <c r="Q1767" t="s">
        <v>42</v>
      </c>
      <c r="R1767" t="s">
        <v>61</v>
      </c>
      <c r="S1767" t="s">
        <v>62</v>
      </c>
      <c r="T1767" t="s">
        <v>46</v>
      </c>
    </row>
    <row r="1768" spans="1:20" x14ac:dyDescent="0.2">
      <c r="A1768" t="s">
        <v>56</v>
      </c>
      <c r="B1768" t="s">
        <v>18</v>
      </c>
      <c r="C1768" t="s">
        <v>19</v>
      </c>
      <c r="D1768" s="21">
        <v>45674</v>
      </c>
      <c r="E1768">
        <v>200</v>
      </c>
      <c r="F1768">
        <v>231</v>
      </c>
      <c r="G1768" s="29">
        <f>IF(ISNUMBER(H1768),AVERAGE(H1768:I1768),AVERAGE(E1768:F1768))/700</f>
        <v>0.32214285714285712</v>
      </c>
      <c r="H1768">
        <v>220</v>
      </c>
      <c r="I1768">
        <v>231</v>
      </c>
      <c r="J1768">
        <v>2024</v>
      </c>
      <c r="K1768" t="s">
        <v>55</v>
      </c>
      <c r="M1768" t="s">
        <v>85</v>
      </c>
      <c r="N1768" t="s">
        <v>20</v>
      </c>
      <c r="O1768" t="s">
        <v>44</v>
      </c>
      <c r="P1768" t="s">
        <v>99</v>
      </c>
      <c r="Q1768" t="s">
        <v>42</v>
      </c>
      <c r="R1768" t="s">
        <v>61</v>
      </c>
      <c r="S1768" t="s">
        <v>62</v>
      </c>
      <c r="T1768" t="s">
        <v>46</v>
      </c>
    </row>
    <row r="1769" spans="1:20" x14ac:dyDescent="0.2">
      <c r="A1769" t="s">
        <v>56</v>
      </c>
      <c r="B1769" t="s">
        <v>57</v>
      </c>
      <c r="C1769" t="s">
        <v>19</v>
      </c>
      <c r="D1769" s="21">
        <v>45678</v>
      </c>
      <c r="E1769">
        <v>18.95</v>
      </c>
      <c r="F1769">
        <v>22.95</v>
      </c>
      <c r="G1769" s="29">
        <f>IF(ISNUMBER(H1769),AVERAGE(H1769:I1769),AVERAGE(E1769:F1769))/65</f>
        <v>0.33769230769230768</v>
      </c>
      <c r="H1769">
        <v>20.95</v>
      </c>
      <c r="I1769">
        <v>22.95</v>
      </c>
      <c r="J1769">
        <v>2024</v>
      </c>
      <c r="K1769" t="s">
        <v>58</v>
      </c>
      <c r="M1769" t="s">
        <v>50</v>
      </c>
      <c r="N1769" t="s">
        <v>20</v>
      </c>
      <c r="Q1769" t="s">
        <v>42</v>
      </c>
      <c r="R1769" t="s">
        <v>61</v>
      </c>
      <c r="S1769" t="s">
        <v>62</v>
      </c>
      <c r="T1769" t="s">
        <v>46</v>
      </c>
    </row>
    <row r="1770" spans="1:20" x14ac:dyDescent="0.2">
      <c r="A1770" t="s">
        <v>56</v>
      </c>
      <c r="B1770" t="s">
        <v>57</v>
      </c>
      <c r="C1770" t="s">
        <v>19</v>
      </c>
      <c r="D1770" s="21">
        <v>45678</v>
      </c>
      <c r="E1770">
        <v>18.95</v>
      </c>
      <c r="F1770">
        <v>22.95</v>
      </c>
      <c r="G1770" s="29">
        <f>IF(ISNUMBER(H1770),AVERAGE(H1770:I1770),AVERAGE(E1770:F1770))/65</f>
        <v>0.33769230769230768</v>
      </c>
      <c r="H1770">
        <v>20.95</v>
      </c>
      <c r="I1770">
        <v>22.95</v>
      </c>
      <c r="J1770">
        <v>2024</v>
      </c>
      <c r="K1770" t="s">
        <v>64</v>
      </c>
      <c r="M1770" t="s">
        <v>50</v>
      </c>
      <c r="N1770" t="s">
        <v>20</v>
      </c>
      <c r="Q1770" t="s">
        <v>42</v>
      </c>
      <c r="R1770" t="s">
        <v>61</v>
      </c>
      <c r="S1770" t="s">
        <v>62</v>
      </c>
      <c r="T1770" t="s">
        <v>46</v>
      </c>
    </row>
    <row r="1771" spans="1:20" x14ac:dyDescent="0.2">
      <c r="A1771" t="s">
        <v>56</v>
      </c>
      <c r="B1771" t="s">
        <v>57</v>
      </c>
      <c r="C1771" t="s">
        <v>19</v>
      </c>
      <c r="D1771" s="21">
        <v>45678</v>
      </c>
      <c r="E1771">
        <v>17.95</v>
      </c>
      <c r="F1771">
        <v>22.95</v>
      </c>
      <c r="G1771" s="29">
        <f>IF(ISNUMBER(H1771),AVERAGE(H1771:I1771),AVERAGE(E1771:F1771))/65</f>
        <v>0.33</v>
      </c>
      <c r="H1771">
        <v>20.95</v>
      </c>
      <c r="I1771">
        <v>21.95</v>
      </c>
      <c r="J1771">
        <v>2024</v>
      </c>
      <c r="K1771" t="s">
        <v>63</v>
      </c>
      <c r="M1771" t="s">
        <v>50</v>
      </c>
      <c r="N1771" t="s">
        <v>20</v>
      </c>
      <c r="Q1771" t="s">
        <v>42</v>
      </c>
      <c r="R1771" t="s">
        <v>61</v>
      </c>
      <c r="S1771" t="s">
        <v>62</v>
      </c>
      <c r="T1771" t="s">
        <v>46</v>
      </c>
    </row>
    <row r="1772" spans="1:20" x14ac:dyDescent="0.2">
      <c r="A1772" t="s">
        <v>56</v>
      </c>
      <c r="B1772" t="s">
        <v>18</v>
      </c>
      <c r="C1772" t="s">
        <v>19</v>
      </c>
      <c r="D1772" s="21">
        <v>45678</v>
      </c>
      <c r="E1772">
        <v>210</v>
      </c>
      <c r="F1772">
        <v>217</v>
      </c>
      <c r="G1772" s="29">
        <f>IF(ISNUMBER(H1772),AVERAGE(H1772:I1772),AVERAGE(E1772:F1772))/700</f>
        <v>0.30499999999999999</v>
      </c>
      <c r="J1772">
        <v>2024</v>
      </c>
      <c r="K1772" t="s">
        <v>21</v>
      </c>
      <c r="M1772" t="s">
        <v>50</v>
      </c>
      <c r="N1772" t="s">
        <v>20</v>
      </c>
      <c r="P1772" t="s">
        <v>100</v>
      </c>
      <c r="Q1772" t="s">
        <v>42</v>
      </c>
      <c r="R1772" t="s">
        <v>61</v>
      </c>
      <c r="S1772" t="s">
        <v>62</v>
      </c>
      <c r="T1772" t="s">
        <v>46</v>
      </c>
    </row>
    <row r="1773" spans="1:20" x14ac:dyDescent="0.2">
      <c r="A1773" t="s">
        <v>56</v>
      </c>
      <c r="B1773" t="s">
        <v>18</v>
      </c>
      <c r="C1773" t="s">
        <v>19</v>
      </c>
      <c r="D1773" s="21">
        <v>45678</v>
      </c>
      <c r="E1773">
        <v>210</v>
      </c>
      <c r="F1773">
        <v>217</v>
      </c>
      <c r="G1773" s="29">
        <f>IF(ISNUMBER(H1773),AVERAGE(H1773:I1773),AVERAGE(E1773:F1773))/700</f>
        <v>0.30499999999999999</v>
      </c>
      <c r="J1773">
        <v>2024</v>
      </c>
      <c r="K1773" t="s">
        <v>84</v>
      </c>
      <c r="M1773" t="s">
        <v>50</v>
      </c>
      <c r="N1773" t="s">
        <v>20</v>
      </c>
      <c r="P1773" t="s">
        <v>100</v>
      </c>
      <c r="Q1773" t="s">
        <v>42</v>
      </c>
      <c r="R1773" t="s">
        <v>61</v>
      </c>
      <c r="S1773" t="s">
        <v>62</v>
      </c>
      <c r="T1773" t="s">
        <v>46</v>
      </c>
    </row>
    <row r="1774" spans="1:20" x14ac:dyDescent="0.2">
      <c r="A1774" t="s">
        <v>56</v>
      </c>
      <c r="B1774" t="s">
        <v>18</v>
      </c>
      <c r="C1774" t="s">
        <v>19</v>
      </c>
      <c r="D1774" s="21">
        <v>45678</v>
      </c>
      <c r="E1774">
        <v>200</v>
      </c>
      <c r="F1774">
        <v>217</v>
      </c>
      <c r="G1774" s="29">
        <f>IF(ISNUMBER(H1774),AVERAGE(H1774:I1774),AVERAGE(E1774:F1774))/700</f>
        <v>0.29785714285714288</v>
      </c>
      <c r="J1774">
        <v>2024</v>
      </c>
      <c r="K1774" t="s">
        <v>55</v>
      </c>
      <c r="M1774" t="s">
        <v>50</v>
      </c>
      <c r="N1774" t="s">
        <v>20</v>
      </c>
      <c r="P1774" t="s">
        <v>100</v>
      </c>
      <c r="Q1774" t="s">
        <v>42</v>
      </c>
      <c r="R1774" t="s">
        <v>61</v>
      </c>
      <c r="S1774" t="s">
        <v>62</v>
      </c>
      <c r="T1774" t="s">
        <v>46</v>
      </c>
    </row>
    <row r="1775" spans="1:20" x14ac:dyDescent="0.2">
      <c r="A1775" t="s">
        <v>56</v>
      </c>
      <c r="B1775" t="s">
        <v>57</v>
      </c>
      <c r="C1775" t="s">
        <v>19</v>
      </c>
      <c r="D1775" s="21">
        <v>45679</v>
      </c>
      <c r="E1775">
        <v>18.95</v>
      </c>
      <c r="F1775">
        <v>22.95</v>
      </c>
      <c r="G1775" s="29">
        <f>IF(ISNUMBER(H1775),AVERAGE(H1775:I1775),AVERAGE(E1775:F1775))/65</f>
        <v>0.33769230769230768</v>
      </c>
      <c r="H1775">
        <v>20.95</v>
      </c>
      <c r="I1775">
        <v>22.95</v>
      </c>
      <c r="J1775">
        <v>2024</v>
      </c>
      <c r="K1775" t="s">
        <v>58</v>
      </c>
      <c r="M1775" t="s">
        <v>50</v>
      </c>
      <c r="N1775" t="s">
        <v>20</v>
      </c>
      <c r="O1775" t="s">
        <v>102</v>
      </c>
      <c r="Q1775" t="s">
        <v>42</v>
      </c>
      <c r="R1775" t="s">
        <v>61</v>
      </c>
      <c r="S1775" t="s">
        <v>62</v>
      </c>
      <c r="T1775" t="s">
        <v>46</v>
      </c>
    </row>
    <row r="1776" spans="1:20" x14ac:dyDescent="0.2">
      <c r="A1776" t="s">
        <v>56</v>
      </c>
      <c r="B1776" t="s">
        <v>57</v>
      </c>
      <c r="C1776" t="s">
        <v>19</v>
      </c>
      <c r="D1776" s="21">
        <v>45679</v>
      </c>
      <c r="E1776">
        <v>18.95</v>
      </c>
      <c r="F1776">
        <v>22.95</v>
      </c>
      <c r="G1776" s="29">
        <f>IF(ISNUMBER(H1776),AVERAGE(H1776:I1776),AVERAGE(E1776:F1776))/65</f>
        <v>0.33769230769230768</v>
      </c>
      <c r="H1776">
        <v>20.95</v>
      </c>
      <c r="I1776">
        <v>22.95</v>
      </c>
      <c r="J1776">
        <v>2024</v>
      </c>
      <c r="K1776" t="s">
        <v>64</v>
      </c>
      <c r="M1776" t="s">
        <v>50</v>
      </c>
      <c r="N1776" t="s">
        <v>20</v>
      </c>
      <c r="O1776" t="s">
        <v>102</v>
      </c>
      <c r="Q1776" t="s">
        <v>42</v>
      </c>
      <c r="R1776" t="s">
        <v>61</v>
      </c>
      <c r="S1776" t="s">
        <v>62</v>
      </c>
      <c r="T1776" t="s">
        <v>46</v>
      </c>
    </row>
    <row r="1777" spans="1:20" x14ac:dyDescent="0.2">
      <c r="A1777" t="s">
        <v>56</v>
      </c>
      <c r="B1777" t="s">
        <v>57</v>
      </c>
      <c r="C1777" t="s">
        <v>19</v>
      </c>
      <c r="D1777" s="21">
        <v>45679</v>
      </c>
      <c r="E1777">
        <v>17.95</v>
      </c>
      <c r="F1777">
        <v>22.95</v>
      </c>
      <c r="G1777" s="29">
        <f>IF(ISNUMBER(H1777),AVERAGE(H1777:I1777),AVERAGE(E1777:F1777))/65</f>
        <v>0.33</v>
      </c>
      <c r="H1777">
        <v>20.95</v>
      </c>
      <c r="I1777">
        <v>21.95</v>
      </c>
      <c r="J1777">
        <v>2024</v>
      </c>
      <c r="K1777" t="s">
        <v>63</v>
      </c>
      <c r="M1777" t="s">
        <v>50</v>
      </c>
      <c r="N1777" t="s">
        <v>20</v>
      </c>
      <c r="O1777" t="s">
        <v>102</v>
      </c>
      <c r="Q1777" t="s">
        <v>42</v>
      </c>
      <c r="R1777" t="s">
        <v>61</v>
      </c>
      <c r="S1777" t="s">
        <v>62</v>
      </c>
      <c r="T1777" t="s">
        <v>46</v>
      </c>
    </row>
    <row r="1778" spans="1:20" hidden="1" x14ac:dyDescent="0.2">
      <c r="A1778" t="s">
        <v>56</v>
      </c>
      <c r="B1778" t="s">
        <v>57</v>
      </c>
      <c r="C1778" t="s">
        <v>88</v>
      </c>
      <c r="D1778" s="21">
        <v>45679</v>
      </c>
      <c r="E1778">
        <v>13</v>
      </c>
      <c r="F1778">
        <v>15</v>
      </c>
      <c r="G1778" s="29">
        <f>IF(ISNUMBER(H1778),AVERAGE(H1778:I1778),AVERAGE(E1778:F1778))/45</f>
        <v>0.31111111111111112</v>
      </c>
      <c r="J1778">
        <v>2024</v>
      </c>
      <c r="K1778" t="s">
        <v>89</v>
      </c>
      <c r="M1778" t="s">
        <v>50</v>
      </c>
      <c r="N1778" t="s">
        <v>20</v>
      </c>
      <c r="O1778" t="s">
        <v>102</v>
      </c>
      <c r="Q1778" t="s">
        <v>42</v>
      </c>
      <c r="R1778" t="s">
        <v>61</v>
      </c>
      <c r="S1778" t="s">
        <v>62</v>
      </c>
      <c r="T1778" t="s">
        <v>46</v>
      </c>
    </row>
    <row r="1779" spans="1:20" hidden="1" x14ac:dyDescent="0.2">
      <c r="A1779" t="s">
        <v>56</v>
      </c>
      <c r="B1779" t="s">
        <v>57</v>
      </c>
      <c r="C1779" t="s">
        <v>88</v>
      </c>
      <c r="D1779" s="21">
        <v>45679</v>
      </c>
      <c r="E1779">
        <v>13</v>
      </c>
      <c r="F1779">
        <v>15</v>
      </c>
      <c r="G1779" s="29">
        <f>IF(ISNUMBER(H1779),AVERAGE(H1779:I1779),AVERAGE(E1779:F1779))/45</f>
        <v>0.31111111111111112</v>
      </c>
      <c r="J1779">
        <v>2024</v>
      </c>
      <c r="K1779" t="s">
        <v>63</v>
      </c>
      <c r="M1779" t="s">
        <v>50</v>
      </c>
      <c r="N1779" t="s">
        <v>20</v>
      </c>
      <c r="O1779" t="s">
        <v>102</v>
      </c>
      <c r="Q1779" t="s">
        <v>42</v>
      </c>
      <c r="R1779" t="s">
        <v>61</v>
      </c>
      <c r="S1779" t="s">
        <v>62</v>
      </c>
      <c r="T1779" t="s">
        <v>46</v>
      </c>
    </row>
    <row r="1780" spans="1:20" x14ac:dyDescent="0.2">
      <c r="A1780" t="s">
        <v>56</v>
      </c>
      <c r="B1780" t="s">
        <v>18</v>
      </c>
      <c r="C1780" t="s">
        <v>19</v>
      </c>
      <c r="D1780" s="21">
        <v>45679</v>
      </c>
      <c r="E1780">
        <v>190</v>
      </c>
      <c r="F1780">
        <v>217</v>
      </c>
      <c r="G1780" s="29">
        <f>IF(ISNUMBER(H1780),AVERAGE(H1780:I1780),AVERAGE(E1780:F1780))/700</f>
        <v>0.30499999999999999</v>
      </c>
      <c r="H1780">
        <v>210</v>
      </c>
      <c r="I1780">
        <v>217</v>
      </c>
      <c r="J1780">
        <v>2024</v>
      </c>
      <c r="K1780" t="s">
        <v>41</v>
      </c>
      <c r="M1780" t="s">
        <v>50</v>
      </c>
      <c r="N1780" t="s">
        <v>20</v>
      </c>
      <c r="O1780" t="s">
        <v>102</v>
      </c>
      <c r="P1780" t="s">
        <v>100</v>
      </c>
      <c r="Q1780" t="s">
        <v>42</v>
      </c>
      <c r="R1780" t="s">
        <v>61</v>
      </c>
      <c r="S1780" t="s">
        <v>62</v>
      </c>
      <c r="T1780" t="s">
        <v>46</v>
      </c>
    </row>
    <row r="1781" spans="1:20" x14ac:dyDescent="0.2">
      <c r="A1781" t="s">
        <v>56</v>
      </c>
      <c r="B1781" t="s">
        <v>18</v>
      </c>
      <c r="C1781" t="s">
        <v>19</v>
      </c>
      <c r="D1781" s="21">
        <v>45679</v>
      </c>
      <c r="E1781">
        <v>190</v>
      </c>
      <c r="F1781">
        <v>217</v>
      </c>
      <c r="G1781" s="29">
        <f>IF(ISNUMBER(H1781),AVERAGE(H1781:I1781),AVERAGE(E1781:F1781))/700</f>
        <v>0.30499999999999999</v>
      </c>
      <c r="H1781">
        <v>210</v>
      </c>
      <c r="I1781">
        <v>217</v>
      </c>
      <c r="J1781">
        <v>2024</v>
      </c>
      <c r="K1781" t="s">
        <v>21</v>
      </c>
      <c r="M1781" t="s">
        <v>50</v>
      </c>
      <c r="N1781" t="s">
        <v>20</v>
      </c>
      <c r="O1781" t="s">
        <v>102</v>
      </c>
      <c r="P1781" t="s">
        <v>100</v>
      </c>
      <c r="Q1781" t="s">
        <v>42</v>
      </c>
      <c r="R1781" t="s">
        <v>61</v>
      </c>
      <c r="S1781" t="s">
        <v>62</v>
      </c>
      <c r="T1781" t="s">
        <v>46</v>
      </c>
    </row>
    <row r="1782" spans="1:20" x14ac:dyDescent="0.2">
      <c r="A1782" t="s">
        <v>56</v>
      </c>
      <c r="B1782" t="s">
        <v>18</v>
      </c>
      <c r="C1782" t="s">
        <v>19</v>
      </c>
      <c r="D1782" s="21">
        <v>45679</v>
      </c>
      <c r="E1782">
        <v>190</v>
      </c>
      <c r="F1782">
        <v>210</v>
      </c>
      <c r="G1782" s="29">
        <f>IF(ISNUMBER(H1782),AVERAGE(H1782:I1782),AVERAGE(E1782:F1782))/700</f>
        <v>0.2857142857142857</v>
      </c>
      <c r="J1782">
        <v>2024</v>
      </c>
      <c r="K1782" t="s">
        <v>55</v>
      </c>
      <c r="M1782" t="s">
        <v>50</v>
      </c>
      <c r="N1782" t="s">
        <v>20</v>
      </c>
      <c r="O1782" t="s">
        <v>102</v>
      </c>
      <c r="P1782" t="s">
        <v>100</v>
      </c>
      <c r="Q1782" t="s">
        <v>42</v>
      </c>
      <c r="R1782" t="s">
        <v>61</v>
      </c>
      <c r="S1782" t="s">
        <v>62</v>
      </c>
      <c r="T1782" t="s">
        <v>46</v>
      </c>
    </row>
    <row r="1783" spans="1:20" hidden="1" x14ac:dyDescent="0.2">
      <c r="A1783" t="s">
        <v>56</v>
      </c>
      <c r="B1783" t="s">
        <v>57</v>
      </c>
      <c r="C1783" t="s">
        <v>88</v>
      </c>
      <c r="D1783" s="21">
        <v>45679</v>
      </c>
      <c r="E1783">
        <v>12</v>
      </c>
      <c r="F1783">
        <v>13</v>
      </c>
      <c r="G1783" s="29">
        <f>IF(ISNUMBER(H1783),AVERAGE(H1783:I1783),AVERAGE(E1783:F1783))/45</f>
        <v>0.27777777777777779</v>
      </c>
      <c r="J1783">
        <v>2024</v>
      </c>
      <c r="K1783" t="s">
        <v>91</v>
      </c>
      <c r="M1783" t="s">
        <v>50</v>
      </c>
      <c r="N1783" t="s">
        <v>20</v>
      </c>
      <c r="O1783" t="s">
        <v>102</v>
      </c>
      <c r="Q1783" t="s">
        <v>42</v>
      </c>
      <c r="R1783" t="s">
        <v>61</v>
      </c>
      <c r="S1783" t="s">
        <v>62</v>
      </c>
      <c r="T1783" t="s">
        <v>46</v>
      </c>
    </row>
    <row r="1784" spans="1:20" hidden="1" x14ac:dyDescent="0.2">
      <c r="A1784" t="s">
        <v>56</v>
      </c>
      <c r="B1784" t="s">
        <v>57</v>
      </c>
      <c r="C1784" t="s">
        <v>88</v>
      </c>
      <c r="D1784" s="21">
        <v>45679</v>
      </c>
      <c r="E1784">
        <v>8</v>
      </c>
      <c r="F1784">
        <v>11</v>
      </c>
      <c r="G1784" s="29">
        <f>IF(ISNUMBER(H1784),AVERAGE(H1784:I1784),AVERAGE(E1784:F1784))/45</f>
        <v>0.21111111111111111</v>
      </c>
      <c r="J1784">
        <v>2024</v>
      </c>
      <c r="K1784" t="s">
        <v>103</v>
      </c>
      <c r="M1784" t="s">
        <v>50</v>
      </c>
      <c r="N1784" t="s">
        <v>20</v>
      </c>
      <c r="O1784" t="s">
        <v>102</v>
      </c>
      <c r="Q1784" t="s">
        <v>42</v>
      </c>
      <c r="R1784" t="s">
        <v>61</v>
      </c>
      <c r="S1784" t="s">
        <v>62</v>
      </c>
      <c r="T1784" t="s">
        <v>46</v>
      </c>
    </row>
    <row r="1785" spans="1:20" x14ac:dyDescent="0.2">
      <c r="A1785" t="s">
        <v>56</v>
      </c>
      <c r="B1785" t="s">
        <v>57</v>
      </c>
      <c r="C1785" t="s">
        <v>19</v>
      </c>
      <c r="D1785" s="21">
        <v>45680</v>
      </c>
      <c r="E1785">
        <v>18.95</v>
      </c>
      <c r="F1785">
        <v>22.95</v>
      </c>
      <c r="G1785" s="29">
        <f>IF(ISNUMBER(H1785),AVERAGE(H1785:I1785),AVERAGE(E1785:F1785))/65</f>
        <v>0.33769230769230768</v>
      </c>
      <c r="H1785">
        <v>20.95</v>
      </c>
      <c r="I1785">
        <v>22.95</v>
      </c>
      <c r="J1785">
        <v>2024</v>
      </c>
      <c r="K1785" t="s">
        <v>58</v>
      </c>
      <c r="M1785" t="s">
        <v>50</v>
      </c>
      <c r="N1785" t="s">
        <v>20</v>
      </c>
      <c r="O1785" t="s">
        <v>113</v>
      </c>
      <c r="Q1785" t="s">
        <v>42</v>
      </c>
      <c r="R1785" t="s">
        <v>61</v>
      </c>
      <c r="S1785" t="s">
        <v>62</v>
      </c>
      <c r="T1785" t="s">
        <v>46</v>
      </c>
    </row>
    <row r="1786" spans="1:20" x14ac:dyDescent="0.2">
      <c r="A1786" t="s">
        <v>56</v>
      </c>
      <c r="B1786" t="s">
        <v>57</v>
      </c>
      <c r="C1786" t="s">
        <v>19</v>
      </c>
      <c r="D1786" s="21">
        <v>45680</v>
      </c>
      <c r="E1786">
        <v>18.95</v>
      </c>
      <c r="F1786">
        <v>22.95</v>
      </c>
      <c r="G1786" s="29">
        <f>IF(ISNUMBER(H1786),AVERAGE(H1786:I1786),AVERAGE(E1786:F1786))/65</f>
        <v>0.33769230769230768</v>
      </c>
      <c r="H1786">
        <v>20.95</v>
      </c>
      <c r="I1786">
        <v>22.95</v>
      </c>
      <c r="J1786">
        <v>2024</v>
      </c>
      <c r="K1786" t="s">
        <v>64</v>
      </c>
      <c r="M1786" t="s">
        <v>50</v>
      </c>
      <c r="N1786" t="s">
        <v>20</v>
      </c>
      <c r="O1786" t="s">
        <v>113</v>
      </c>
      <c r="Q1786" t="s">
        <v>42</v>
      </c>
      <c r="R1786" t="s">
        <v>61</v>
      </c>
      <c r="S1786" t="s">
        <v>62</v>
      </c>
      <c r="T1786" t="s">
        <v>46</v>
      </c>
    </row>
    <row r="1787" spans="1:20" x14ac:dyDescent="0.2">
      <c r="A1787" t="s">
        <v>56</v>
      </c>
      <c r="B1787" t="s">
        <v>57</v>
      </c>
      <c r="C1787" t="s">
        <v>19</v>
      </c>
      <c r="D1787" s="21">
        <v>45680</v>
      </c>
      <c r="E1787">
        <v>17.95</v>
      </c>
      <c r="F1787">
        <v>22.95</v>
      </c>
      <c r="G1787" s="29">
        <f>IF(ISNUMBER(H1787),AVERAGE(H1787:I1787),AVERAGE(E1787:F1787))/65</f>
        <v>0.33</v>
      </c>
      <c r="H1787">
        <v>20.95</v>
      </c>
      <c r="I1787">
        <v>21.95</v>
      </c>
      <c r="J1787">
        <v>2024</v>
      </c>
      <c r="K1787" t="s">
        <v>63</v>
      </c>
      <c r="M1787" t="s">
        <v>50</v>
      </c>
      <c r="N1787" t="s">
        <v>20</v>
      </c>
      <c r="O1787" t="s">
        <v>113</v>
      </c>
      <c r="Q1787" t="s">
        <v>42</v>
      </c>
      <c r="R1787" t="s">
        <v>61</v>
      </c>
      <c r="S1787" t="s">
        <v>62</v>
      </c>
      <c r="T1787" t="s">
        <v>46</v>
      </c>
    </row>
    <row r="1788" spans="1:20" hidden="1" x14ac:dyDescent="0.2">
      <c r="A1788" t="s">
        <v>56</v>
      </c>
      <c r="B1788" t="s">
        <v>57</v>
      </c>
      <c r="C1788" t="s">
        <v>88</v>
      </c>
      <c r="D1788" s="21">
        <v>45680</v>
      </c>
      <c r="E1788">
        <v>13</v>
      </c>
      <c r="F1788">
        <v>15</v>
      </c>
      <c r="G1788" s="29">
        <f>IF(ISNUMBER(H1788),AVERAGE(H1788:I1788),AVERAGE(E1788:F1788))/45</f>
        <v>0.31111111111111112</v>
      </c>
      <c r="J1788">
        <v>2024</v>
      </c>
      <c r="K1788" t="s">
        <v>89</v>
      </c>
      <c r="M1788" t="s">
        <v>50</v>
      </c>
      <c r="N1788" t="s">
        <v>20</v>
      </c>
      <c r="O1788" t="s">
        <v>113</v>
      </c>
      <c r="Q1788" t="s">
        <v>42</v>
      </c>
      <c r="R1788" t="s">
        <v>61</v>
      </c>
      <c r="S1788" t="s">
        <v>62</v>
      </c>
      <c r="T1788" t="s">
        <v>46</v>
      </c>
    </row>
    <row r="1789" spans="1:20" hidden="1" x14ac:dyDescent="0.2">
      <c r="A1789" t="s">
        <v>56</v>
      </c>
      <c r="B1789" t="s">
        <v>57</v>
      </c>
      <c r="C1789" t="s">
        <v>88</v>
      </c>
      <c r="D1789" s="21">
        <v>45680</v>
      </c>
      <c r="E1789">
        <v>13</v>
      </c>
      <c r="F1789">
        <v>15</v>
      </c>
      <c r="G1789" s="29">
        <f>IF(ISNUMBER(H1789),AVERAGE(H1789:I1789),AVERAGE(E1789:F1789))/45</f>
        <v>0.31111111111111112</v>
      </c>
      <c r="J1789">
        <v>2024</v>
      </c>
      <c r="K1789" t="s">
        <v>63</v>
      </c>
      <c r="M1789" t="s">
        <v>50</v>
      </c>
      <c r="N1789" t="s">
        <v>20</v>
      </c>
      <c r="O1789" t="s">
        <v>113</v>
      </c>
      <c r="Q1789" t="s">
        <v>42</v>
      </c>
      <c r="R1789" t="s">
        <v>61</v>
      </c>
      <c r="S1789" t="s">
        <v>62</v>
      </c>
      <c r="T1789" t="s">
        <v>46</v>
      </c>
    </row>
    <row r="1790" spans="1:20" x14ac:dyDescent="0.2">
      <c r="A1790" t="s">
        <v>56</v>
      </c>
      <c r="B1790" t="s">
        <v>18</v>
      </c>
      <c r="C1790" t="s">
        <v>19</v>
      </c>
      <c r="D1790" s="21">
        <v>45680</v>
      </c>
      <c r="E1790">
        <v>190</v>
      </c>
      <c r="F1790">
        <v>217</v>
      </c>
      <c r="G1790" s="29">
        <f>IF(ISNUMBER(H1790),AVERAGE(H1790:I1790),AVERAGE(E1790:F1790))/700</f>
        <v>0.29785714285714288</v>
      </c>
      <c r="H1790">
        <v>200</v>
      </c>
      <c r="I1790">
        <v>217</v>
      </c>
      <c r="J1790">
        <v>2024</v>
      </c>
      <c r="K1790" t="s">
        <v>21</v>
      </c>
      <c r="M1790" t="s">
        <v>50</v>
      </c>
      <c r="N1790" t="s">
        <v>20</v>
      </c>
      <c r="O1790" t="s">
        <v>113</v>
      </c>
      <c r="P1790" t="s">
        <v>100</v>
      </c>
      <c r="Q1790" t="s">
        <v>42</v>
      </c>
      <c r="R1790" t="s">
        <v>61</v>
      </c>
      <c r="S1790" t="s">
        <v>62</v>
      </c>
      <c r="T1790" t="s">
        <v>46</v>
      </c>
    </row>
    <row r="1791" spans="1:20" x14ac:dyDescent="0.2">
      <c r="A1791" t="s">
        <v>56</v>
      </c>
      <c r="B1791" t="s">
        <v>18</v>
      </c>
      <c r="C1791" t="s">
        <v>19</v>
      </c>
      <c r="D1791" s="21">
        <v>45680</v>
      </c>
      <c r="E1791">
        <v>190</v>
      </c>
      <c r="F1791">
        <v>217</v>
      </c>
      <c r="G1791" s="29">
        <f>IF(ISNUMBER(H1791),AVERAGE(H1791:I1791),AVERAGE(E1791:F1791))/700</f>
        <v>0.29785714285714288</v>
      </c>
      <c r="H1791">
        <v>200</v>
      </c>
      <c r="I1791">
        <v>217</v>
      </c>
      <c r="J1791">
        <v>2024</v>
      </c>
      <c r="K1791" t="s">
        <v>41</v>
      </c>
      <c r="M1791" t="s">
        <v>50</v>
      </c>
      <c r="N1791" t="s">
        <v>20</v>
      </c>
      <c r="O1791" t="s">
        <v>113</v>
      </c>
      <c r="P1791" t="s">
        <v>100</v>
      </c>
      <c r="Q1791" t="s">
        <v>42</v>
      </c>
      <c r="R1791" t="s">
        <v>61</v>
      </c>
      <c r="S1791" t="s">
        <v>62</v>
      </c>
      <c r="T1791" t="s">
        <v>46</v>
      </c>
    </row>
    <row r="1792" spans="1:20" x14ac:dyDescent="0.2">
      <c r="A1792" t="s">
        <v>56</v>
      </c>
      <c r="B1792" t="s">
        <v>18</v>
      </c>
      <c r="C1792" t="s">
        <v>19</v>
      </c>
      <c r="D1792" s="21">
        <v>45680</v>
      </c>
      <c r="E1792">
        <v>190</v>
      </c>
      <c r="F1792">
        <v>200</v>
      </c>
      <c r="G1792" s="29">
        <f>IF(ISNUMBER(H1792),AVERAGE(H1792:I1792),AVERAGE(E1792:F1792))/700</f>
        <v>0.27857142857142858</v>
      </c>
      <c r="J1792">
        <v>2024</v>
      </c>
      <c r="K1792" t="s">
        <v>55</v>
      </c>
      <c r="M1792" t="s">
        <v>50</v>
      </c>
      <c r="N1792" t="s">
        <v>20</v>
      </c>
      <c r="O1792" t="s">
        <v>113</v>
      </c>
      <c r="P1792" t="s">
        <v>100</v>
      </c>
      <c r="Q1792" t="s">
        <v>42</v>
      </c>
      <c r="R1792" t="s">
        <v>61</v>
      </c>
      <c r="S1792" t="s">
        <v>62</v>
      </c>
      <c r="T1792" t="s">
        <v>46</v>
      </c>
    </row>
    <row r="1793" spans="1:20" hidden="1" x14ac:dyDescent="0.2">
      <c r="A1793" t="s">
        <v>56</v>
      </c>
      <c r="B1793" t="s">
        <v>57</v>
      </c>
      <c r="C1793" t="s">
        <v>88</v>
      </c>
      <c r="D1793" s="21">
        <v>45680</v>
      </c>
      <c r="E1793">
        <v>12</v>
      </c>
      <c r="F1793">
        <v>13</v>
      </c>
      <c r="G1793" s="29">
        <f>IF(ISNUMBER(H1793),AVERAGE(H1793:I1793),AVERAGE(E1793:F1793))/45</f>
        <v>0.27777777777777779</v>
      </c>
      <c r="J1793">
        <v>2024</v>
      </c>
      <c r="K1793" t="s">
        <v>91</v>
      </c>
      <c r="M1793" t="s">
        <v>50</v>
      </c>
      <c r="N1793" t="s">
        <v>20</v>
      </c>
      <c r="O1793" t="s">
        <v>113</v>
      </c>
      <c r="Q1793" t="s">
        <v>42</v>
      </c>
      <c r="R1793" t="s">
        <v>61</v>
      </c>
      <c r="S1793" t="s">
        <v>62</v>
      </c>
      <c r="T1793" t="s">
        <v>46</v>
      </c>
    </row>
    <row r="1794" spans="1:20" hidden="1" x14ac:dyDescent="0.2">
      <c r="A1794" t="s">
        <v>56</v>
      </c>
      <c r="B1794" t="s">
        <v>57</v>
      </c>
      <c r="C1794" t="s">
        <v>88</v>
      </c>
      <c r="D1794" s="21">
        <v>45680</v>
      </c>
      <c r="E1794">
        <v>8</v>
      </c>
      <c r="F1794">
        <v>11</v>
      </c>
      <c r="G1794" s="29">
        <f>IF(ISNUMBER(H1794),AVERAGE(H1794:I1794),AVERAGE(E1794:F1794))/45</f>
        <v>0.21111111111111111</v>
      </c>
      <c r="J1794">
        <v>2024</v>
      </c>
      <c r="K1794" t="s">
        <v>103</v>
      </c>
      <c r="M1794" t="s">
        <v>50</v>
      </c>
      <c r="N1794" t="s">
        <v>20</v>
      </c>
      <c r="O1794" t="s">
        <v>113</v>
      </c>
      <c r="Q1794" t="s">
        <v>42</v>
      </c>
      <c r="R1794" t="s">
        <v>61</v>
      </c>
      <c r="S1794" t="s">
        <v>62</v>
      </c>
      <c r="T1794" t="s">
        <v>46</v>
      </c>
    </row>
    <row r="1795" spans="1:20" hidden="1" x14ac:dyDescent="0.2">
      <c r="A1795" t="s">
        <v>56</v>
      </c>
      <c r="B1795" t="s">
        <v>57</v>
      </c>
      <c r="C1795" t="s">
        <v>88</v>
      </c>
      <c r="D1795" s="21">
        <v>45681</v>
      </c>
      <c r="E1795">
        <v>15</v>
      </c>
      <c r="F1795">
        <v>16</v>
      </c>
      <c r="G1795" s="29">
        <f>IF(ISNUMBER(H1795),AVERAGE(H1795:I1795),AVERAGE(E1795:F1795))/45</f>
        <v>0.34444444444444444</v>
      </c>
      <c r="J1795">
        <v>2024</v>
      </c>
      <c r="K1795" t="s">
        <v>63</v>
      </c>
      <c r="L1795" t="s">
        <v>85</v>
      </c>
      <c r="M1795" t="s">
        <v>81</v>
      </c>
      <c r="N1795" t="s">
        <v>20</v>
      </c>
      <c r="O1795" t="s">
        <v>115</v>
      </c>
      <c r="Q1795" t="s">
        <v>42</v>
      </c>
      <c r="R1795" t="s">
        <v>61</v>
      </c>
      <c r="S1795" t="s">
        <v>62</v>
      </c>
      <c r="T1795" t="s">
        <v>46</v>
      </c>
    </row>
    <row r="1796" spans="1:20" hidden="1" x14ac:dyDescent="0.2">
      <c r="A1796" t="s">
        <v>56</v>
      </c>
      <c r="B1796" t="s">
        <v>57</v>
      </c>
      <c r="C1796" t="s">
        <v>88</v>
      </c>
      <c r="D1796" s="21">
        <v>45681</v>
      </c>
      <c r="E1796">
        <v>14</v>
      </c>
      <c r="F1796">
        <v>15</v>
      </c>
      <c r="G1796" s="29">
        <f>IF(ISNUMBER(H1796),AVERAGE(H1796:I1796),AVERAGE(E1796:F1796))/45</f>
        <v>0.33333333333333331</v>
      </c>
      <c r="H1796">
        <v>15</v>
      </c>
      <c r="I1796">
        <v>15</v>
      </c>
      <c r="J1796">
        <v>2024</v>
      </c>
      <c r="K1796" t="s">
        <v>89</v>
      </c>
      <c r="L1796" t="s">
        <v>85</v>
      </c>
      <c r="M1796" t="s">
        <v>81</v>
      </c>
      <c r="N1796" t="s">
        <v>20</v>
      </c>
      <c r="O1796" t="s">
        <v>115</v>
      </c>
      <c r="Q1796" t="s">
        <v>42</v>
      </c>
      <c r="R1796" t="s">
        <v>61</v>
      </c>
      <c r="S1796" t="s">
        <v>62</v>
      </c>
      <c r="T1796" t="s">
        <v>46</v>
      </c>
    </row>
    <row r="1797" spans="1:20" x14ac:dyDescent="0.2">
      <c r="A1797" t="s">
        <v>56</v>
      </c>
      <c r="B1797" t="s">
        <v>57</v>
      </c>
      <c r="C1797" t="s">
        <v>19</v>
      </c>
      <c r="D1797" s="21">
        <v>45681</v>
      </c>
      <c r="E1797">
        <v>18.95</v>
      </c>
      <c r="F1797">
        <v>22.95</v>
      </c>
      <c r="G1797" s="29">
        <f>IF(ISNUMBER(H1797),AVERAGE(H1797:I1797),AVERAGE(E1797:F1797))/65</f>
        <v>0.30692307692307691</v>
      </c>
      <c r="H1797">
        <v>18.95</v>
      </c>
      <c r="I1797">
        <v>20.95</v>
      </c>
      <c r="J1797">
        <v>2024</v>
      </c>
      <c r="K1797" t="s">
        <v>58</v>
      </c>
      <c r="L1797" t="s">
        <v>85</v>
      </c>
      <c r="M1797" t="s">
        <v>81</v>
      </c>
      <c r="N1797" t="s">
        <v>20</v>
      </c>
      <c r="O1797" t="s">
        <v>115</v>
      </c>
      <c r="P1797" t="s">
        <v>60</v>
      </c>
      <c r="Q1797" t="s">
        <v>42</v>
      </c>
      <c r="R1797" t="s">
        <v>61</v>
      </c>
      <c r="S1797" t="s">
        <v>62</v>
      </c>
      <c r="T1797" t="s">
        <v>46</v>
      </c>
    </row>
    <row r="1798" spans="1:20" x14ac:dyDescent="0.2">
      <c r="A1798" t="s">
        <v>56</v>
      </c>
      <c r="B1798" t="s">
        <v>57</v>
      </c>
      <c r="C1798" t="s">
        <v>19</v>
      </c>
      <c r="D1798" s="21">
        <v>45681</v>
      </c>
      <c r="E1798">
        <v>18.95</v>
      </c>
      <c r="F1798">
        <v>22.95</v>
      </c>
      <c r="G1798" s="29">
        <f>IF(ISNUMBER(H1798),AVERAGE(H1798:I1798),AVERAGE(E1798:F1798))/65</f>
        <v>0.30692307692307691</v>
      </c>
      <c r="H1798">
        <v>18.95</v>
      </c>
      <c r="I1798">
        <v>20.95</v>
      </c>
      <c r="J1798">
        <v>2024</v>
      </c>
      <c r="K1798" t="s">
        <v>64</v>
      </c>
      <c r="L1798" t="s">
        <v>85</v>
      </c>
      <c r="M1798" t="s">
        <v>81</v>
      </c>
      <c r="N1798" t="s">
        <v>20</v>
      </c>
      <c r="O1798" t="s">
        <v>115</v>
      </c>
      <c r="P1798" t="s">
        <v>60</v>
      </c>
      <c r="Q1798" t="s">
        <v>42</v>
      </c>
      <c r="R1798" t="s">
        <v>61</v>
      </c>
      <c r="S1798" t="s">
        <v>62</v>
      </c>
      <c r="T1798" t="s">
        <v>46</v>
      </c>
    </row>
    <row r="1799" spans="1:20" x14ac:dyDescent="0.2">
      <c r="A1799" t="s">
        <v>56</v>
      </c>
      <c r="B1799" t="s">
        <v>57</v>
      </c>
      <c r="C1799" t="s">
        <v>19</v>
      </c>
      <c r="D1799" s="21">
        <v>45681</v>
      </c>
      <c r="E1799">
        <v>17.95</v>
      </c>
      <c r="F1799">
        <v>22.95</v>
      </c>
      <c r="G1799" s="29">
        <f>IF(ISNUMBER(H1799),AVERAGE(H1799:I1799),AVERAGE(E1799:F1799))/65</f>
        <v>0.30692307692307691</v>
      </c>
      <c r="H1799">
        <v>18.95</v>
      </c>
      <c r="I1799">
        <v>20.95</v>
      </c>
      <c r="J1799">
        <v>2024</v>
      </c>
      <c r="K1799" t="s">
        <v>63</v>
      </c>
      <c r="L1799" t="s">
        <v>85</v>
      </c>
      <c r="M1799" t="s">
        <v>81</v>
      </c>
      <c r="N1799" t="s">
        <v>20</v>
      </c>
      <c r="O1799" t="s">
        <v>115</v>
      </c>
      <c r="P1799" t="s">
        <v>60</v>
      </c>
      <c r="Q1799" t="s">
        <v>42</v>
      </c>
      <c r="R1799" t="s">
        <v>61</v>
      </c>
      <c r="S1799" t="s">
        <v>62</v>
      </c>
      <c r="T1799" t="s">
        <v>46</v>
      </c>
    </row>
    <row r="1800" spans="1:20" x14ac:dyDescent="0.2">
      <c r="A1800" t="s">
        <v>56</v>
      </c>
      <c r="B1800" t="s">
        <v>18</v>
      </c>
      <c r="C1800" t="s">
        <v>19</v>
      </c>
      <c r="D1800" s="21">
        <v>45681</v>
      </c>
      <c r="E1800">
        <v>180</v>
      </c>
      <c r="F1800">
        <v>217</v>
      </c>
      <c r="G1800" s="29">
        <f>IF(ISNUMBER(H1800),AVERAGE(H1800:I1800),AVERAGE(E1800:F1800))/700</f>
        <v>0.3</v>
      </c>
      <c r="H1800">
        <v>210</v>
      </c>
      <c r="I1800">
        <v>210</v>
      </c>
      <c r="J1800">
        <v>2024</v>
      </c>
      <c r="K1800" t="s">
        <v>41</v>
      </c>
      <c r="L1800" t="s">
        <v>85</v>
      </c>
      <c r="M1800" t="s">
        <v>81</v>
      </c>
      <c r="N1800" t="s">
        <v>20</v>
      </c>
      <c r="O1800" t="s">
        <v>115</v>
      </c>
      <c r="P1800" t="s">
        <v>100</v>
      </c>
      <c r="Q1800" t="s">
        <v>42</v>
      </c>
      <c r="R1800" t="s">
        <v>61</v>
      </c>
      <c r="S1800" t="s">
        <v>62</v>
      </c>
      <c r="T1800" t="s">
        <v>46</v>
      </c>
    </row>
    <row r="1801" spans="1:20" x14ac:dyDescent="0.2">
      <c r="A1801" t="s">
        <v>56</v>
      </c>
      <c r="B1801" t="s">
        <v>18</v>
      </c>
      <c r="C1801" t="s">
        <v>19</v>
      </c>
      <c r="D1801" s="21">
        <v>45681</v>
      </c>
      <c r="E1801">
        <v>180</v>
      </c>
      <c r="F1801">
        <v>217</v>
      </c>
      <c r="G1801" s="29">
        <f>IF(ISNUMBER(H1801),AVERAGE(H1801:I1801),AVERAGE(E1801:F1801))/700</f>
        <v>0.3</v>
      </c>
      <c r="H1801">
        <v>210</v>
      </c>
      <c r="I1801">
        <v>210</v>
      </c>
      <c r="J1801">
        <v>2024</v>
      </c>
      <c r="K1801" t="s">
        <v>21</v>
      </c>
      <c r="L1801" t="s">
        <v>85</v>
      </c>
      <c r="M1801" t="s">
        <v>81</v>
      </c>
      <c r="N1801" t="s">
        <v>20</v>
      </c>
      <c r="O1801" t="s">
        <v>115</v>
      </c>
      <c r="P1801" t="s">
        <v>100</v>
      </c>
      <c r="Q1801" t="s">
        <v>42</v>
      </c>
      <c r="R1801" t="s">
        <v>61</v>
      </c>
      <c r="S1801" t="s">
        <v>62</v>
      </c>
      <c r="T1801" t="s">
        <v>46</v>
      </c>
    </row>
    <row r="1802" spans="1:20" hidden="1" x14ac:dyDescent="0.2">
      <c r="A1802" t="s">
        <v>56</v>
      </c>
      <c r="B1802" t="s">
        <v>57</v>
      </c>
      <c r="C1802" t="s">
        <v>88</v>
      </c>
      <c r="D1802" s="21">
        <v>45681</v>
      </c>
      <c r="E1802">
        <v>12</v>
      </c>
      <c r="F1802">
        <v>13</v>
      </c>
      <c r="G1802" s="29">
        <f>IF(ISNUMBER(H1802),AVERAGE(H1802:I1802),AVERAGE(E1802:F1802))/45</f>
        <v>0.27777777777777779</v>
      </c>
      <c r="J1802">
        <v>2024</v>
      </c>
      <c r="K1802" t="s">
        <v>91</v>
      </c>
      <c r="L1802" t="s">
        <v>85</v>
      </c>
      <c r="M1802" t="s">
        <v>81</v>
      </c>
      <c r="N1802" t="s">
        <v>20</v>
      </c>
      <c r="O1802" t="s">
        <v>115</v>
      </c>
      <c r="Q1802" t="s">
        <v>42</v>
      </c>
      <c r="R1802" t="s">
        <v>61</v>
      </c>
      <c r="S1802" t="s">
        <v>62</v>
      </c>
      <c r="T1802" t="s">
        <v>46</v>
      </c>
    </row>
    <row r="1803" spans="1:20" x14ac:dyDescent="0.2">
      <c r="A1803" t="s">
        <v>56</v>
      </c>
      <c r="B1803" t="s">
        <v>18</v>
      </c>
      <c r="C1803" t="s">
        <v>19</v>
      </c>
      <c r="D1803" s="21">
        <v>45681</v>
      </c>
      <c r="E1803">
        <v>180</v>
      </c>
      <c r="F1803">
        <v>200</v>
      </c>
      <c r="G1803" s="29">
        <f>IF(ISNUMBER(H1803),AVERAGE(H1803:I1803),AVERAGE(E1803:F1803))/700</f>
        <v>0.27142857142857141</v>
      </c>
      <c r="J1803">
        <v>2024</v>
      </c>
      <c r="K1803" t="s">
        <v>55</v>
      </c>
      <c r="L1803" t="s">
        <v>85</v>
      </c>
      <c r="M1803" t="s">
        <v>81</v>
      </c>
      <c r="N1803" t="s">
        <v>20</v>
      </c>
      <c r="O1803" t="s">
        <v>115</v>
      </c>
      <c r="P1803" t="s">
        <v>100</v>
      </c>
      <c r="Q1803" t="s">
        <v>42</v>
      </c>
      <c r="R1803" t="s">
        <v>61</v>
      </c>
      <c r="S1803" t="s">
        <v>62</v>
      </c>
      <c r="T1803" t="s">
        <v>46</v>
      </c>
    </row>
    <row r="1804" spans="1:20" hidden="1" x14ac:dyDescent="0.2">
      <c r="A1804" t="s">
        <v>56</v>
      </c>
      <c r="B1804" t="s">
        <v>57</v>
      </c>
      <c r="C1804" t="s">
        <v>88</v>
      </c>
      <c r="D1804" s="21">
        <v>45684</v>
      </c>
      <c r="E1804">
        <v>15</v>
      </c>
      <c r="F1804">
        <v>16</v>
      </c>
      <c r="G1804" s="29">
        <f>IF(ISNUMBER(H1804),AVERAGE(H1804:I1804),AVERAGE(E1804:F1804))/45</f>
        <v>0.34444444444444444</v>
      </c>
      <c r="J1804">
        <v>2024</v>
      </c>
      <c r="K1804" t="s">
        <v>63</v>
      </c>
      <c r="L1804" t="s">
        <v>85</v>
      </c>
      <c r="M1804" t="s">
        <v>50</v>
      </c>
      <c r="N1804" t="s">
        <v>20</v>
      </c>
      <c r="O1804" t="s">
        <v>114</v>
      </c>
      <c r="Q1804" t="s">
        <v>42</v>
      </c>
      <c r="R1804" t="s">
        <v>61</v>
      </c>
      <c r="S1804" t="s">
        <v>62</v>
      </c>
      <c r="T1804" t="s">
        <v>46</v>
      </c>
    </row>
    <row r="1805" spans="1:20" hidden="1" x14ac:dyDescent="0.2">
      <c r="A1805" t="s">
        <v>56</v>
      </c>
      <c r="B1805" t="s">
        <v>57</v>
      </c>
      <c r="C1805" t="s">
        <v>88</v>
      </c>
      <c r="D1805" s="21">
        <v>45684</v>
      </c>
      <c r="E1805">
        <v>14</v>
      </c>
      <c r="F1805">
        <v>15</v>
      </c>
      <c r="G1805" s="29">
        <f>IF(ISNUMBER(H1805),AVERAGE(H1805:I1805),AVERAGE(E1805:F1805))/45</f>
        <v>0.33333333333333331</v>
      </c>
      <c r="H1805">
        <v>15</v>
      </c>
      <c r="I1805">
        <v>15</v>
      </c>
      <c r="J1805">
        <v>2024</v>
      </c>
      <c r="K1805" t="s">
        <v>89</v>
      </c>
      <c r="L1805" t="s">
        <v>85</v>
      </c>
      <c r="M1805" t="s">
        <v>50</v>
      </c>
      <c r="N1805" t="s">
        <v>20</v>
      </c>
      <c r="O1805" t="s">
        <v>114</v>
      </c>
      <c r="Q1805" t="s">
        <v>42</v>
      </c>
      <c r="R1805" t="s">
        <v>61</v>
      </c>
      <c r="S1805" t="s">
        <v>62</v>
      </c>
      <c r="T1805" t="s">
        <v>46</v>
      </c>
    </row>
    <row r="1806" spans="1:20" x14ac:dyDescent="0.2">
      <c r="A1806" t="s">
        <v>56</v>
      </c>
      <c r="B1806" t="s">
        <v>57</v>
      </c>
      <c r="C1806" t="s">
        <v>19</v>
      </c>
      <c r="D1806" s="21">
        <v>45684</v>
      </c>
      <c r="E1806">
        <v>18.95</v>
      </c>
      <c r="F1806">
        <v>22.95</v>
      </c>
      <c r="G1806" s="29">
        <f>IF(ISNUMBER(H1806),AVERAGE(H1806:I1806),AVERAGE(E1806:F1806))/65</f>
        <v>0.30692307692307691</v>
      </c>
      <c r="H1806">
        <v>18.95</v>
      </c>
      <c r="I1806">
        <v>20.95</v>
      </c>
      <c r="J1806">
        <v>2024</v>
      </c>
      <c r="K1806" t="s">
        <v>64</v>
      </c>
      <c r="L1806" t="s">
        <v>85</v>
      </c>
      <c r="M1806" t="s">
        <v>50</v>
      </c>
      <c r="N1806" t="s">
        <v>20</v>
      </c>
      <c r="O1806" t="s">
        <v>114</v>
      </c>
      <c r="P1806" t="s">
        <v>60</v>
      </c>
      <c r="Q1806" t="s">
        <v>42</v>
      </c>
      <c r="R1806" t="s">
        <v>61</v>
      </c>
      <c r="S1806" t="s">
        <v>62</v>
      </c>
      <c r="T1806" t="s">
        <v>46</v>
      </c>
    </row>
    <row r="1807" spans="1:20" x14ac:dyDescent="0.2">
      <c r="A1807" t="s">
        <v>56</v>
      </c>
      <c r="B1807" t="s">
        <v>57</v>
      </c>
      <c r="C1807" t="s">
        <v>19</v>
      </c>
      <c r="D1807" s="21">
        <v>45684</v>
      </c>
      <c r="E1807">
        <v>18.95</v>
      </c>
      <c r="F1807">
        <v>22.95</v>
      </c>
      <c r="G1807" s="29">
        <f>IF(ISNUMBER(H1807),AVERAGE(H1807:I1807),AVERAGE(E1807:F1807))/65</f>
        <v>0.30692307692307691</v>
      </c>
      <c r="H1807">
        <v>18.95</v>
      </c>
      <c r="I1807">
        <v>20.95</v>
      </c>
      <c r="J1807">
        <v>2024</v>
      </c>
      <c r="K1807" t="s">
        <v>58</v>
      </c>
      <c r="L1807" t="s">
        <v>85</v>
      </c>
      <c r="M1807" t="s">
        <v>50</v>
      </c>
      <c r="N1807" t="s">
        <v>20</v>
      </c>
      <c r="O1807" t="s">
        <v>114</v>
      </c>
      <c r="P1807" t="s">
        <v>60</v>
      </c>
      <c r="Q1807" t="s">
        <v>42</v>
      </c>
      <c r="R1807" t="s">
        <v>61</v>
      </c>
      <c r="S1807" t="s">
        <v>62</v>
      </c>
      <c r="T1807" t="s">
        <v>46</v>
      </c>
    </row>
    <row r="1808" spans="1:20" x14ac:dyDescent="0.2">
      <c r="A1808" t="s">
        <v>56</v>
      </c>
      <c r="B1808" t="s">
        <v>18</v>
      </c>
      <c r="C1808" t="s">
        <v>19</v>
      </c>
      <c r="D1808" s="21">
        <v>45684</v>
      </c>
      <c r="E1808">
        <v>180</v>
      </c>
      <c r="F1808">
        <v>217</v>
      </c>
      <c r="G1808" s="29">
        <f>IF(ISNUMBER(H1808),AVERAGE(H1808:I1808),AVERAGE(E1808:F1808))/700</f>
        <v>0.29285714285714287</v>
      </c>
      <c r="H1808">
        <v>200</v>
      </c>
      <c r="I1808">
        <v>210</v>
      </c>
      <c r="J1808">
        <v>2024</v>
      </c>
      <c r="K1808" t="s">
        <v>41</v>
      </c>
      <c r="L1808" t="s">
        <v>85</v>
      </c>
      <c r="M1808" t="s">
        <v>50</v>
      </c>
      <c r="N1808" t="s">
        <v>20</v>
      </c>
      <c r="O1808" t="s">
        <v>114</v>
      </c>
      <c r="P1808" t="s">
        <v>60</v>
      </c>
      <c r="Q1808" t="s">
        <v>42</v>
      </c>
      <c r="R1808" t="s">
        <v>61</v>
      </c>
      <c r="S1808" t="s">
        <v>62</v>
      </c>
      <c r="T1808" t="s">
        <v>46</v>
      </c>
    </row>
    <row r="1809" spans="1:20" x14ac:dyDescent="0.2">
      <c r="A1809" t="s">
        <v>56</v>
      </c>
      <c r="B1809" t="s">
        <v>18</v>
      </c>
      <c r="C1809" t="s">
        <v>19</v>
      </c>
      <c r="D1809" s="21">
        <v>45684</v>
      </c>
      <c r="E1809">
        <v>180</v>
      </c>
      <c r="F1809">
        <v>217</v>
      </c>
      <c r="G1809" s="29">
        <f>IF(ISNUMBER(H1809),AVERAGE(H1809:I1809),AVERAGE(E1809:F1809))/700</f>
        <v>0.29285714285714287</v>
      </c>
      <c r="H1809">
        <v>200</v>
      </c>
      <c r="I1809">
        <v>210</v>
      </c>
      <c r="J1809">
        <v>2024</v>
      </c>
      <c r="K1809" t="s">
        <v>21</v>
      </c>
      <c r="L1809" t="s">
        <v>85</v>
      </c>
      <c r="M1809" t="s">
        <v>50</v>
      </c>
      <c r="N1809" t="s">
        <v>20</v>
      </c>
      <c r="O1809" t="s">
        <v>114</v>
      </c>
      <c r="P1809" t="s">
        <v>60</v>
      </c>
      <c r="Q1809" t="s">
        <v>42</v>
      </c>
      <c r="R1809" t="s">
        <v>61</v>
      </c>
      <c r="S1809" t="s">
        <v>62</v>
      </c>
      <c r="T1809" t="s">
        <v>46</v>
      </c>
    </row>
    <row r="1810" spans="1:20" x14ac:dyDescent="0.2">
      <c r="A1810" t="s">
        <v>56</v>
      </c>
      <c r="B1810" t="s">
        <v>57</v>
      </c>
      <c r="C1810" t="s">
        <v>19</v>
      </c>
      <c r="D1810" s="21">
        <v>45684</v>
      </c>
      <c r="E1810">
        <v>17.95</v>
      </c>
      <c r="F1810">
        <v>22.95</v>
      </c>
      <c r="G1810" s="29">
        <f>IF(ISNUMBER(H1810),AVERAGE(H1810:I1810),AVERAGE(E1810:F1810))/65</f>
        <v>0.29153846153846152</v>
      </c>
      <c r="H1810">
        <v>17.95</v>
      </c>
      <c r="I1810">
        <v>19.95</v>
      </c>
      <c r="J1810">
        <v>2024</v>
      </c>
      <c r="K1810" t="s">
        <v>63</v>
      </c>
      <c r="L1810" t="s">
        <v>85</v>
      </c>
      <c r="M1810" t="s">
        <v>50</v>
      </c>
      <c r="N1810" t="s">
        <v>20</v>
      </c>
      <c r="O1810" t="s">
        <v>114</v>
      </c>
      <c r="Q1810" t="s">
        <v>42</v>
      </c>
      <c r="R1810" t="s">
        <v>61</v>
      </c>
      <c r="S1810" t="s">
        <v>62</v>
      </c>
      <c r="T1810" t="s">
        <v>46</v>
      </c>
    </row>
    <row r="1811" spans="1:20" hidden="1" x14ac:dyDescent="0.2">
      <c r="A1811" t="s">
        <v>56</v>
      </c>
      <c r="B1811" t="s">
        <v>57</v>
      </c>
      <c r="C1811" t="s">
        <v>88</v>
      </c>
      <c r="D1811" s="21">
        <v>45684</v>
      </c>
      <c r="E1811">
        <v>12</v>
      </c>
      <c r="F1811">
        <v>13</v>
      </c>
      <c r="G1811" s="29">
        <f>IF(ISNUMBER(H1811),AVERAGE(H1811:I1811),AVERAGE(E1811:F1811))/45</f>
        <v>0.27777777777777779</v>
      </c>
      <c r="J1811">
        <v>2024</v>
      </c>
      <c r="K1811" t="s">
        <v>91</v>
      </c>
      <c r="L1811" t="s">
        <v>85</v>
      </c>
      <c r="M1811" t="s">
        <v>50</v>
      </c>
      <c r="N1811" t="s">
        <v>20</v>
      </c>
      <c r="O1811" t="s">
        <v>114</v>
      </c>
      <c r="Q1811" t="s">
        <v>42</v>
      </c>
      <c r="R1811" t="s">
        <v>61</v>
      </c>
      <c r="S1811" t="s">
        <v>62</v>
      </c>
      <c r="T1811" t="s">
        <v>46</v>
      </c>
    </row>
    <row r="1812" spans="1:20" x14ac:dyDescent="0.2">
      <c r="A1812" t="s">
        <v>56</v>
      </c>
      <c r="B1812" t="s">
        <v>18</v>
      </c>
      <c r="C1812" t="s">
        <v>19</v>
      </c>
      <c r="D1812" s="21">
        <v>45684</v>
      </c>
      <c r="E1812">
        <v>175</v>
      </c>
      <c r="F1812">
        <v>200</v>
      </c>
      <c r="G1812" s="29">
        <f>IF(ISNUMBER(H1812),AVERAGE(H1812:I1812),AVERAGE(E1812:F1812))/700</f>
        <v>0.26428571428571429</v>
      </c>
      <c r="H1812">
        <v>180</v>
      </c>
      <c r="I1812">
        <v>190</v>
      </c>
      <c r="J1812">
        <v>2024</v>
      </c>
      <c r="K1812" t="s">
        <v>55</v>
      </c>
      <c r="L1812" t="s">
        <v>85</v>
      </c>
      <c r="M1812" t="s">
        <v>50</v>
      </c>
      <c r="N1812" t="s">
        <v>20</v>
      </c>
      <c r="O1812" t="s">
        <v>114</v>
      </c>
      <c r="P1812" t="s">
        <v>100</v>
      </c>
      <c r="Q1812" t="s">
        <v>42</v>
      </c>
      <c r="R1812" t="s">
        <v>61</v>
      </c>
      <c r="S1812" t="s">
        <v>62</v>
      </c>
      <c r="T1812" t="s">
        <v>46</v>
      </c>
    </row>
    <row r="1813" spans="1:20" hidden="1" x14ac:dyDescent="0.2">
      <c r="A1813" t="s">
        <v>56</v>
      </c>
      <c r="B1813" t="s">
        <v>57</v>
      </c>
      <c r="C1813" t="s">
        <v>88</v>
      </c>
      <c r="D1813" s="21">
        <v>45685</v>
      </c>
      <c r="E1813">
        <v>14</v>
      </c>
      <c r="F1813">
        <v>15</v>
      </c>
      <c r="G1813" s="29">
        <f>IF(ISNUMBER(H1813),AVERAGE(H1813:I1813),AVERAGE(E1813:F1813))/45</f>
        <v>0.32222222222222224</v>
      </c>
      <c r="J1813">
        <v>2024</v>
      </c>
      <c r="K1813" t="s">
        <v>63</v>
      </c>
      <c r="L1813" t="s">
        <v>85</v>
      </c>
      <c r="M1813" t="s">
        <v>50</v>
      </c>
      <c r="N1813" t="s">
        <v>20</v>
      </c>
      <c r="O1813" t="s">
        <v>44</v>
      </c>
      <c r="P1813" t="s">
        <v>60</v>
      </c>
      <c r="Q1813" t="s">
        <v>42</v>
      </c>
      <c r="R1813" t="s">
        <v>61</v>
      </c>
      <c r="S1813" t="s">
        <v>62</v>
      </c>
      <c r="T1813" t="s">
        <v>46</v>
      </c>
    </row>
    <row r="1814" spans="1:20" x14ac:dyDescent="0.2">
      <c r="A1814" t="s">
        <v>56</v>
      </c>
      <c r="B1814" t="s">
        <v>57</v>
      </c>
      <c r="C1814" t="s">
        <v>19</v>
      </c>
      <c r="D1814" s="21">
        <v>45685</v>
      </c>
      <c r="E1814">
        <v>18</v>
      </c>
      <c r="F1814">
        <v>20.95</v>
      </c>
      <c r="G1814" s="29">
        <f>IF(ISNUMBER(H1814),AVERAGE(H1814:I1814),AVERAGE(E1814:F1814))/65</f>
        <v>0.29961538461538462</v>
      </c>
      <c r="H1814">
        <v>18.95</v>
      </c>
      <c r="I1814">
        <v>20</v>
      </c>
      <c r="J1814">
        <v>2024</v>
      </c>
      <c r="K1814" t="s">
        <v>64</v>
      </c>
      <c r="L1814" t="s">
        <v>85</v>
      </c>
      <c r="M1814" t="s">
        <v>50</v>
      </c>
      <c r="N1814" t="s">
        <v>20</v>
      </c>
      <c r="O1814" t="s">
        <v>44</v>
      </c>
      <c r="P1814" t="s">
        <v>60</v>
      </c>
      <c r="Q1814" t="s">
        <v>42</v>
      </c>
      <c r="R1814" t="s">
        <v>61</v>
      </c>
      <c r="S1814" t="s">
        <v>62</v>
      </c>
      <c r="T1814" t="s">
        <v>46</v>
      </c>
    </row>
    <row r="1815" spans="1:20" x14ac:dyDescent="0.2">
      <c r="A1815" t="s">
        <v>56</v>
      </c>
      <c r="B1815" t="s">
        <v>57</v>
      </c>
      <c r="C1815" t="s">
        <v>19</v>
      </c>
      <c r="D1815" s="21">
        <v>45685</v>
      </c>
      <c r="E1815">
        <v>18</v>
      </c>
      <c r="F1815">
        <v>20.95</v>
      </c>
      <c r="G1815" s="29">
        <f>IF(ISNUMBER(H1815),AVERAGE(H1815:I1815),AVERAGE(E1815:F1815))/65</f>
        <v>0.29961538461538462</v>
      </c>
      <c r="H1815">
        <v>18.95</v>
      </c>
      <c r="I1815">
        <v>20</v>
      </c>
      <c r="J1815">
        <v>2024</v>
      </c>
      <c r="K1815" t="s">
        <v>58</v>
      </c>
      <c r="L1815" t="s">
        <v>85</v>
      </c>
      <c r="M1815" t="s">
        <v>50</v>
      </c>
      <c r="N1815" t="s">
        <v>20</v>
      </c>
      <c r="O1815" t="s">
        <v>44</v>
      </c>
      <c r="P1815" t="s">
        <v>60</v>
      </c>
      <c r="Q1815" t="s">
        <v>42</v>
      </c>
      <c r="R1815" t="s">
        <v>61</v>
      </c>
      <c r="S1815" t="s">
        <v>62</v>
      </c>
      <c r="T1815" t="s">
        <v>46</v>
      </c>
    </row>
    <row r="1816" spans="1:20" x14ac:dyDescent="0.2">
      <c r="A1816" t="s">
        <v>56</v>
      </c>
      <c r="B1816" t="s">
        <v>18</v>
      </c>
      <c r="C1816" t="s">
        <v>19</v>
      </c>
      <c r="D1816" s="21">
        <v>45685</v>
      </c>
      <c r="E1816">
        <v>175</v>
      </c>
      <c r="F1816">
        <v>210</v>
      </c>
      <c r="G1816" s="29">
        <f>IF(ISNUMBER(H1816),AVERAGE(H1816:I1816),AVERAGE(E1816:F1816))/700</f>
        <v>0.2857142857142857</v>
      </c>
      <c r="H1816">
        <v>200</v>
      </c>
      <c r="I1816">
        <v>200</v>
      </c>
      <c r="J1816">
        <v>2024</v>
      </c>
      <c r="K1816" t="s">
        <v>41</v>
      </c>
      <c r="L1816" t="s">
        <v>85</v>
      </c>
      <c r="M1816" t="s">
        <v>50</v>
      </c>
      <c r="N1816" t="s">
        <v>20</v>
      </c>
      <c r="O1816" t="s">
        <v>44</v>
      </c>
      <c r="P1816" t="s">
        <v>60</v>
      </c>
      <c r="Q1816" t="s">
        <v>42</v>
      </c>
      <c r="R1816" t="s">
        <v>61</v>
      </c>
      <c r="S1816" t="s">
        <v>62</v>
      </c>
      <c r="T1816" t="s">
        <v>46</v>
      </c>
    </row>
    <row r="1817" spans="1:20" x14ac:dyDescent="0.2">
      <c r="A1817" t="s">
        <v>56</v>
      </c>
      <c r="B1817" t="s">
        <v>18</v>
      </c>
      <c r="C1817" t="s">
        <v>19</v>
      </c>
      <c r="D1817" s="21">
        <v>45685</v>
      </c>
      <c r="E1817">
        <v>175</v>
      </c>
      <c r="F1817">
        <v>210</v>
      </c>
      <c r="G1817" s="29">
        <f>IF(ISNUMBER(H1817),AVERAGE(H1817:I1817),AVERAGE(E1817:F1817))/700</f>
        <v>0.28285714285714286</v>
      </c>
      <c r="H1817">
        <v>196</v>
      </c>
      <c r="I1817">
        <v>200</v>
      </c>
      <c r="J1817">
        <v>2024</v>
      </c>
      <c r="K1817" t="s">
        <v>21</v>
      </c>
      <c r="L1817" t="s">
        <v>85</v>
      </c>
      <c r="M1817" t="s">
        <v>50</v>
      </c>
      <c r="N1817" t="s">
        <v>20</v>
      </c>
      <c r="O1817" t="s">
        <v>44</v>
      </c>
      <c r="P1817" t="s">
        <v>60</v>
      </c>
      <c r="Q1817" t="s">
        <v>42</v>
      </c>
      <c r="R1817" t="s">
        <v>61</v>
      </c>
      <c r="S1817" t="s">
        <v>62</v>
      </c>
      <c r="T1817" t="s">
        <v>46</v>
      </c>
    </row>
    <row r="1818" spans="1:20" hidden="1" x14ac:dyDescent="0.2">
      <c r="A1818" t="s">
        <v>56</v>
      </c>
      <c r="B1818" t="s">
        <v>57</v>
      </c>
      <c r="C1818" t="s">
        <v>88</v>
      </c>
      <c r="D1818" s="21">
        <v>45685</v>
      </c>
      <c r="E1818">
        <v>11</v>
      </c>
      <c r="F1818">
        <v>14.95</v>
      </c>
      <c r="G1818" s="29">
        <f>IF(ISNUMBER(H1818),AVERAGE(H1818:I1818),AVERAGE(E1818:F1818))/45</f>
        <v>0.27777777777777779</v>
      </c>
      <c r="H1818">
        <v>12</v>
      </c>
      <c r="I1818">
        <v>13</v>
      </c>
      <c r="J1818">
        <v>2024</v>
      </c>
      <c r="K1818" t="s">
        <v>89</v>
      </c>
      <c r="L1818" t="s">
        <v>85</v>
      </c>
      <c r="M1818" t="s">
        <v>50</v>
      </c>
      <c r="N1818" t="s">
        <v>20</v>
      </c>
      <c r="O1818" t="s">
        <v>44</v>
      </c>
      <c r="Q1818" t="s">
        <v>42</v>
      </c>
      <c r="R1818" t="s">
        <v>61</v>
      </c>
      <c r="S1818" t="s">
        <v>62</v>
      </c>
      <c r="T1818" t="s">
        <v>46</v>
      </c>
    </row>
    <row r="1819" spans="1:20" x14ac:dyDescent="0.2">
      <c r="A1819" t="s">
        <v>56</v>
      </c>
      <c r="B1819" t="s">
        <v>57</v>
      </c>
      <c r="C1819" t="s">
        <v>19</v>
      </c>
      <c r="D1819" s="21">
        <v>45685</v>
      </c>
      <c r="E1819">
        <v>16</v>
      </c>
      <c r="F1819">
        <v>20</v>
      </c>
      <c r="G1819" s="29">
        <f>IF(ISNUMBER(H1819),AVERAGE(H1819:I1819),AVERAGE(E1819:F1819))/65</f>
        <v>0.26884615384615385</v>
      </c>
      <c r="H1819">
        <v>16.95</v>
      </c>
      <c r="I1819">
        <v>18</v>
      </c>
      <c r="J1819">
        <v>2024</v>
      </c>
      <c r="K1819" t="s">
        <v>63</v>
      </c>
      <c r="L1819" t="s">
        <v>85</v>
      </c>
      <c r="M1819" t="s">
        <v>50</v>
      </c>
      <c r="N1819" t="s">
        <v>20</v>
      </c>
      <c r="O1819" t="s">
        <v>44</v>
      </c>
      <c r="P1819" t="s">
        <v>60</v>
      </c>
      <c r="Q1819" t="s">
        <v>42</v>
      </c>
      <c r="R1819" t="s">
        <v>61</v>
      </c>
      <c r="S1819" t="s">
        <v>62</v>
      </c>
      <c r="T1819" t="s">
        <v>46</v>
      </c>
    </row>
    <row r="1820" spans="1:20" x14ac:dyDescent="0.2">
      <c r="A1820" t="s">
        <v>56</v>
      </c>
      <c r="B1820" t="s">
        <v>18</v>
      </c>
      <c r="C1820" t="s">
        <v>19</v>
      </c>
      <c r="D1820" s="21">
        <v>45685</v>
      </c>
      <c r="E1820">
        <v>175</v>
      </c>
      <c r="F1820">
        <v>200</v>
      </c>
      <c r="G1820" s="29">
        <f>IF(ISNUMBER(H1820),AVERAGE(H1820:I1820),AVERAGE(E1820:F1820))/700</f>
        <v>0.26071428571428573</v>
      </c>
      <c r="H1820">
        <v>180</v>
      </c>
      <c r="I1820">
        <v>185</v>
      </c>
      <c r="J1820">
        <v>2024</v>
      </c>
      <c r="K1820" t="s">
        <v>55</v>
      </c>
      <c r="L1820" t="s">
        <v>85</v>
      </c>
      <c r="M1820" t="s">
        <v>50</v>
      </c>
      <c r="N1820" t="s">
        <v>20</v>
      </c>
      <c r="O1820" t="s">
        <v>44</v>
      </c>
      <c r="P1820" t="s">
        <v>100</v>
      </c>
      <c r="Q1820" t="s">
        <v>42</v>
      </c>
      <c r="R1820" t="s">
        <v>61</v>
      </c>
      <c r="S1820" t="s">
        <v>62</v>
      </c>
      <c r="T1820" t="s">
        <v>46</v>
      </c>
    </row>
    <row r="1821" spans="1:20" hidden="1" x14ac:dyDescent="0.2">
      <c r="A1821" t="s">
        <v>56</v>
      </c>
      <c r="B1821" t="s">
        <v>57</v>
      </c>
      <c r="C1821" t="s">
        <v>88</v>
      </c>
      <c r="D1821" s="21">
        <v>45685</v>
      </c>
      <c r="E1821">
        <v>9</v>
      </c>
      <c r="F1821">
        <v>12.95</v>
      </c>
      <c r="G1821" s="29">
        <f>IF(ISNUMBER(H1821),AVERAGE(H1821:I1821),AVERAGE(E1821:F1821))/45</f>
        <v>0.24444444444444444</v>
      </c>
      <c r="H1821">
        <v>10</v>
      </c>
      <c r="I1821">
        <v>12</v>
      </c>
      <c r="J1821">
        <v>2024</v>
      </c>
      <c r="K1821" t="s">
        <v>91</v>
      </c>
      <c r="L1821" t="s">
        <v>85</v>
      </c>
      <c r="M1821" t="s">
        <v>50</v>
      </c>
      <c r="N1821" t="s">
        <v>20</v>
      </c>
      <c r="O1821" t="s">
        <v>44</v>
      </c>
      <c r="Q1821" t="s">
        <v>42</v>
      </c>
      <c r="R1821" t="s">
        <v>61</v>
      </c>
      <c r="S1821" t="s">
        <v>62</v>
      </c>
      <c r="T1821" t="s">
        <v>46</v>
      </c>
    </row>
    <row r="1822" spans="1:20" hidden="1" x14ac:dyDescent="0.2">
      <c r="A1822" t="s">
        <v>56</v>
      </c>
      <c r="B1822" t="s">
        <v>57</v>
      </c>
      <c r="C1822" t="s">
        <v>88</v>
      </c>
      <c r="D1822" s="21">
        <v>45686</v>
      </c>
      <c r="E1822">
        <v>12</v>
      </c>
      <c r="F1822">
        <v>15</v>
      </c>
      <c r="G1822" s="29">
        <f>IF(ISNUMBER(H1822),AVERAGE(H1822:I1822),AVERAGE(E1822:F1822))/45</f>
        <v>0.3</v>
      </c>
      <c r="H1822">
        <v>13</v>
      </c>
      <c r="I1822">
        <v>14</v>
      </c>
      <c r="J1822">
        <v>2024</v>
      </c>
      <c r="K1822" t="s">
        <v>63</v>
      </c>
      <c r="L1822" t="s">
        <v>85</v>
      </c>
      <c r="M1822" t="s">
        <v>50</v>
      </c>
      <c r="N1822" t="s">
        <v>20</v>
      </c>
      <c r="O1822" t="s">
        <v>116</v>
      </c>
      <c r="Q1822" t="s">
        <v>42</v>
      </c>
      <c r="R1822" t="s">
        <v>61</v>
      </c>
      <c r="S1822" t="s">
        <v>62</v>
      </c>
      <c r="T1822" t="s">
        <v>46</v>
      </c>
    </row>
    <row r="1823" spans="1:20" hidden="1" x14ac:dyDescent="0.2">
      <c r="A1823" t="s">
        <v>56</v>
      </c>
      <c r="B1823" t="s">
        <v>57</v>
      </c>
      <c r="C1823" t="s">
        <v>88</v>
      </c>
      <c r="D1823" s="21">
        <v>45686</v>
      </c>
      <c r="E1823">
        <v>12</v>
      </c>
      <c r="F1823">
        <v>15</v>
      </c>
      <c r="G1823" s="29">
        <f>IF(ISNUMBER(H1823),AVERAGE(H1823:I1823),AVERAGE(E1823:F1823))/45</f>
        <v>0.27777777777777779</v>
      </c>
      <c r="H1823">
        <v>12</v>
      </c>
      <c r="I1823">
        <v>13</v>
      </c>
      <c r="J1823">
        <v>2024</v>
      </c>
      <c r="K1823" t="s">
        <v>89</v>
      </c>
      <c r="L1823" t="s">
        <v>85</v>
      </c>
      <c r="M1823" t="s">
        <v>50</v>
      </c>
      <c r="N1823" t="s">
        <v>20</v>
      </c>
      <c r="O1823" t="s">
        <v>116</v>
      </c>
      <c r="Q1823" t="s">
        <v>42</v>
      </c>
      <c r="R1823" t="s">
        <v>61</v>
      </c>
      <c r="S1823" t="s">
        <v>62</v>
      </c>
      <c r="T1823" t="s">
        <v>46</v>
      </c>
    </row>
    <row r="1824" spans="1:20" x14ac:dyDescent="0.2">
      <c r="A1824" t="s">
        <v>56</v>
      </c>
      <c r="B1824" t="s">
        <v>57</v>
      </c>
      <c r="C1824" t="s">
        <v>19</v>
      </c>
      <c r="D1824" s="21">
        <v>45686</v>
      </c>
      <c r="E1824">
        <v>16</v>
      </c>
      <c r="F1824">
        <v>20</v>
      </c>
      <c r="G1824" s="29">
        <f>IF(ISNUMBER(H1824),AVERAGE(H1824:I1824),AVERAGE(E1824:F1824))/65</f>
        <v>0.27615384615384614</v>
      </c>
      <c r="H1824">
        <v>16.95</v>
      </c>
      <c r="I1824">
        <v>18.95</v>
      </c>
      <c r="J1824">
        <v>2024</v>
      </c>
      <c r="K1824" t="s">
        <v>58</v>
      </c>
      <c r="L1824" t="s">
        <v>85</v>
      </c>
      <c r="M1824" t="s">
        <v>50</v>
      </c>
      <c r="N1824" t="s">
        <v>20</v>
      </c>
      <c r="O1824" t="s">
        <v>116</v>
      </c>
      <c r="P1824" t="s">
        <v>60</v>
      </c>
      <c r="Q1824" t="s">
        <v>42</v>
      </c>
      <c r="R1824" t="s">
        <v>61</v>
      </c>
      <c r="S1824" t="s">
        <v>62</v>
      </c>
      <c r="T1824" t="s">
        <v>46</v>
      </c>
    </row>
    <row r="1825" spans="1:20" x14ac:dyDescent="0.2">
      <c r="A1825" t="s">
        <v>56</v>
      </c>
      <c r="B1825" t="s">
        <v>57</v>
      </c>
      <c r="C1825" t="s">
        <v>19</v>
      </c>
      <c r="D1825" s="21">
        <v>45686</v>
      </c>
      <c r="E1825">
        <v>16</v>
      </c>
      <c r="F1825">
        <v>20</v>
      </c>
      <c r="G1825" s="29">
        <f>IF(ISNUMBER(H1825),AVERAGE(H1825:I1825),AVERAGE(E1825:F1825))/65</f>
        <v>0.27615384615384614</v>
      </c>
      <c r="H1825">
        <v>16.95</v>
      </c>
      <c r="I1825">
        <v>18.95</v>
      </c>
      <c r="J1825">
        <v>2024</v>
      </c>
      <c r="K1825" t="s">
        <v>64</v>
      </c>
      <c r="L1825" t="s">
        <v>85</v>
      </c>
      <c r="M1825" t="s">
        <v>50</v>
      </c>
      <c r="N1825" t="s">
        <v>20</v>
      </c>
      <c r="O1825" t="s">
        <v>116</v>
      </c>
      <c r="P1825" t="s">
        <v>60</v>
      </c>
      <c r="Q1825" t="s">
        <v>42</v>
      </c>
      <c r="R1825" t="s">
        <v>61</v>
      </c>
      <c r="S1825" t="s">
        <v>62</v>
      </c>
      <c r="T1825" t="s">
        <v>46</v>
      </c>
    </row>
    <row r="1826" spans="1:20" x14ac:dyDescent="0.2">
      <c r="A1826" t="s">
        <v>56</v>
      </c>
      <c r="B1826" t="s">
        <v>18</v>
      </c>
      <c r="C1826" t="s">
        <v>19</v>
      </c>
      <c r="D1826" s="21">
        <v>45686</v>
      </c>
      <c r="E1826">
        <v>170</v>
      </c>
      <c r="F1826">
        <v>210</v>
      </c>
      <c r="G1826" s="29">
        <f>IF(ISNUMBER(H1826),AVERAGE(H1826:I1826),AVERAGE(E1826:F1826))/700</f>
        <v>0.27214285714285713</v>
      </c>
      <c r="H1826">
        <v>185</v>
      </c>
      <c r="I1826">
        <v>196</v>
      </c>
      <c r="J1826">
        <v>2024</v>
      </c>
      <c r="K1826" t="s">
        <v>21</v>
      </c>
      <c r="L1826" t="s">
        <v>85</v>
      </c>
      <c r="M1826" t="s">
        <v>50</v>
      </c>
      <c r="N1826" t="s">
        <v>20</v>
      </c>
      <c r="O1826" t="s">
        <v>116</v>
      </c>
      <c r="P1826" t="s">
        <v>60</v>
      </c>
      <c r="Q1826" t="s">
        <v>42</v>
      </c>
      <c r="R1826" t="s">
        <v>61</v>
      </c>
      <c r="S1826" t="s">
        <v>62</v>
      </c>
      <c r="T1826" t="s">
        <v>46</v>
      </c>
    </row>
    <row r="1827" spans="1:20" x14ac:dyDescent="0.2">
      <c r="A1827" t="s">
        <v>56</v>
      </c>
      <c r="B1827" t="s">
        <v>18</v>
      </c>
      <c r="C1827" t="s">
        <v>19</v>
      </c>
      <c r="D1827" s="21">
        <v>45686</v>
      </c>
      <c r="E1827">
        <v>170</v>
      </c>
      <c r="F1827">
        <v>210</v>
      </c>
      <c r="G1827" s="29">
        <f>IF(ISNUMBER(H1827),AVERAGE(H1827:I1827),AVERAGE(E1827:F1827))/700</f>
        <v>0.27214285714285713</v>
      </c>
      <c r="H1827">
        <v>185</v>
      </c>
      <c r="I1827">
        <v>196</v>
      </c>
      <c r="J1827">
        <v>2024</v>
      </c>
      <c r="K1827" t="s">
        <v>41</v>
      </c>
      <c r="L1827" t="s">
        <v>85</v>
      </c>
      <c r="M1827" t="s">
        <v>50</v>
      </c>
      <c r="N1827" t="s">
        <v>20</v>
      </c>
      <c r="O1827" t="s">
        <v>116</v>
      </c>
      <c r="P1827" t="s">
        <v>60</v>
      </c>
      <c r="Q1827" t="s">
        <v>42</v>
      </c>
      <c r="R1827" t="s">
        <v>61</v>
      </c>
      <c r="S1827" t="s">
        <v>62</v>
      </c>
      <c r="T1827" t="s">
        <v>46</v>
      </c>
    </row>
    <row r="1828" spans="1:20" x14ac:dyDescent="0.2">
      <c r="A1828" t="s">
        <v>56</v>
      </c>
      <c r="B1828" t="s">
        <v>18</v>
      </c>
      <c r="C1828" t="s">
        <v>19</v>
      </c>
      <c r="D1828" s="21">
        <v>45686</v>
      </c>
      <c r="E1828">
        <v>170</v>
      </c>
      <c r="F1828">
        <v>196</v>
      </c>
      <c r="G1828" s="29">
        <f>IF(ISNUMBER(H1828),AVERAGE(H1828:I1828),AVERAGE(E1828:F1828))/700</f>
        <v>0.26071428571428573</v>
      </c>
      <c r="H1828">
        <v>180</v>
      </c>
      <c r="I1828">
        <v>185</v>
      </c>
      <c r="J1828">
        <v>2024</v>
      </c>
      <c r="K1828" t="s">
        <v>55</v>
      </c>
      <c r="L1828" t="s">
        <v>85</v>
      </c>
      <c r="M1828" t="s">
        <v>50</v>
      </c>
      <c r="N1828" t="s">
        <v>20</v>
      </c>
      <c r="O1828" t="s">
        <v>116</v>
      </c>
      <c r="P1828" t="s">
        <v>100</v>
      </c>
      <c r="Q1828" t="s">
        <v>42</v>
      </c>
      <c r="R1828" t="s">
        <v>61</v>
      </c>
      <c r="S1828" t="s">
        <v>62</v>
      </c>
      <c r="T1828" t="s">
        <v>46</v>
      </c>
    </row>
    <row r="1829" spans="1:20" x14ac:dyDescent="0.2">
      <c r="A1829" t="s">
        <v>56</v>
      </c>
      <c r="B1829" t="s">
        <v>57</v>
      </c>
      <c r="C1829" t="s">
        <v>19</v>
      </c>
      <c r="D1829" s="21">
        <v>45686</v>
      </c>
      <c r="E1829">
        <v>14.95</v>
      </c>
      <c r="F1829">
        <v>18</v>
      </c>
      <c r="G1829" s="29">
        <f>IF(ISNUMBER(H1829),AVERAGE(H1829:I1829),AVERAGE(E1829:F1829))/65</f>
        <v>0.25307692307692309</v>
      </c>
      <c r="H1829">
        <v>15.95</v>
      </c>
      <c r="I1829">
        <v>16.95</v>
      </c>
      <c r="J1829">
        <v>2024</v>
      </c>
      <c r="K1829" t="s">
        <v>63</v>
      </c>
      <c r="L1829" t="s">
        <v>85</v>
      </c>
      <c r="M1829" t="s">
        <v>50</v>
      </c>
      <c r="N1829" t="s">
        <v>20</v>
      </c>
      <c r="O1829" t="s">
        <v>116</v>
      </c>
      <c r="P1829" t="s">
        <v>60</v>
      </c>
      <c r="Q1829" t="s">
        <v>42</v>
      </c>
      <c r="R1829" t="s">
        <v>61</v>
      </c>
      <c r="S1829" t="s">
        <v>62</v>
      </c>
      <c r="T1829" t="s">
        <v>46</v>
      </c>
    </row>
    <row r="1830" spans="1:20" hidden="1" x14ac:dyDescent="0.2">
      <c r="A1830" t="s">
        <v>56</v>
      </c>
      <c r="B1830" t="s">
        <v>57</v>
      </c>
      <c r="C1830" t="s">
        <v>88</v>
      </c>
      <c r="D1830" s="21">
        <v>45686</v>
      </c>
      <c r="E1830">
        <v>10</v>
      </c>
      <c r="F1830">
        <v>13</v>
      </c>
      <c r="G1830" s="29">
        <f>IF(ISNUMBER(H1830),AVERAGE(H1830:I1830),AVERAGE(E1830:F1830))/45</f>
        <v>0.24444444444444444</v>
      </c>
      <c r="H1830">
        <v>10</v>
      </c>
      <c r="I1830">
        <v>12</v>
      </c>
      <c r="J1830">
        <v>2024</v>
      </c>
      <c r="K1830" t="s">
        <v>91</v>
      </c>
      <c r="L1830" t="s">
        <v>85</v>
      </c>
      <c r="M1830" t="s">
        <v>50</v>
      </c>
      <c r="N1830" t="s">
        <v>20</v>
      </c>
      <c r="O1830" t="s">
        <v>116</v>
      </c>
      <c r="Q1830" t="s">
        <v>42</v>
      </c>
      <c r="R1830" t="s">
        <v>61</v>
      </c>
      <c r="S1830" t="s">
        <v>62</v>
      </c>
      <c r="T1830" t="s">
        <v>46</v>
      </c>
    </row>
    <row r="1831" spans="1:20" hidden="1" x14ac:dyDescent="0.2">
      <c r="A1831" t="s">
        <v>56</v>
      </c>
      <c r="B1831" t="s">
        <v>57</v>
      </c>
      <c r="C1831" t="s">
        <v>88</v>
      </c>
      <c r="D1831" s="21">
        <v>45687</v>
      </c>
      <c r="E1831">
        <v>12</v>
      </c>
      <c r="F1831">
        <v>15</v>
      </c>
      <c r="G1831" s="29">
        <f>IF(ISNUMBER(H1831),AVERAGE(H1831:I1831),AVERAGE(E1831:F1831))/45</f>
        <v>0.29944444444444446</v>
      </c>
      <c r="H1831">
        <v>12.95</v>
      </c>
      <c r="I1831">
        <v>14</v>
      </c>
      <c r="J1831">
        <v>2024</v>
      </c>
      <c r="K1831" t="s">
        <v>63</v>
      </c>
      <c r="M1831" t="s">
        <v>50</v>
      </c>
      <c r="N1831" t="s">
        <v>20</v>
      </c>
      <c r="O1831" t="s">
        <v>130</v>
      </c>
      <c r="P1831" t="s">
        <v>99</v>
      </c>
      <c r="Q1831" t="s">
        <v>42</v>
      </c>
      <c r="R1831" t="s">
        <v>61</v>
      </c>
      <c r="S1831" t="s">
        <v>62</v>
      </c>
      <c r="T1831" t="s">
        <v>46</v>
      </c>
    </row>
    <row r="1832" spans="1:20" hidden="1" x14ac:dyDescent="0.2">
      <c r="A1832" t="s">
        <v>56</v>
      </c>
      <c r="B1832" t="s">
        <v>57</v>
      </c>
      <c r="C1832" t="s">
        <v>88</v>
      </c>
      <c r="D1832" s="21">
        <v>45687</v>
      </c>
      <c r="E1832">
        <v>12</v>
      </c>
      <c r="F1832">
        <v>15</v>
      </c>
      <c r="G1832" s="29">
        <f>IF(ISNUMBER(H1832),AVERAGE(H1832:I1832),AVERAGE(E1832:F1832))/45</f>
        <v>0.27777777777777779</v>
      </c>
      <c r="H1832">
        <v>12</v>
      </c>
      <c r="I1832">
        <v>13</v>
      </c>
      <c r="J1832">
        <v>2024</v>
      </c>
      <c r="K1832" t="s">
        <v>89</v>
      </c>
      <c r="M1832" t="s">
        <v>50</v>
      </c>
      <c r="N1832" t="s">
        <v>20</v>
      </c>
      <c r="O1832" t="s">
        <v>130</v>
      </c>
      <c r="P1832" t="s">
        <v>99</v>
      </c>
      <c r="Q1832" t="s">
        <v>42</v>
      </c>
      <c r="R1832" t="s">
        <v>61</v>
      </c>
      <c r="S1832" t="s">
        <v>62</v>
      </c>
      <c r="T1832" t="s">
        <v>46</v>
      </c>
    </row>
    <row r="1833" spans="1:20" x14ac:dyDescent="0.2">
      <c r="A1833" t="s">
        <v>56</v>
      </c>
      <c r="B1833" t="s">
        <v>57</v>
      </c>
      <c r="C1833" t="s">
        <v>19</v>
      </c>
      <c r="D1833" s="21">
        <v>45687</v>
      </c>
      <c r="E1833">
        <v>16</v>
      </c>
      <c r="F1833">
        <v>20</v>
      </c>
      <c r="G1833" s="29">
        <f>IF(ISNUMBER(H1833),AVERAGE(H1833:I1833),AVERAGE(E1833:F1833))/65</f>
        <v>0.27615384615384614</v>
      </c>
      <c r="H1833">
        <v>16.95</v>
      </c>
      <c r="I1833">
        <v>18.95</v>
      </c>
      <c r="J1833">
        <v>2024</v>
      </c>
      <c r="K1833" t="s">
        <v>64</v>
      </c>
      <c r="M1833" t="s">
        <v>50</v>
      </c>
      <c r="N1833" t="s">
        <v>20</v>
      </c>
      <c r="O1833" t="s">
        <v>130</v>
      </c>
      <c r="P1833" t="s">
        <v>100</v>
      </c>
      <c r="Q1833" t="s">
        <v>42</v>
      </c>
      <c r="R1833" t="s">
        <v>61</v>
      </c>
      <c r="S1833" t="s">
        <v>62</v>
      </c>
      <c r="T1833" t="s">
        <v>46</v>
      </c>
    </row>
    <row r="1834" spans="1:20" x14ac:dyDescent="0.2">
      <c r="A1834" t="s">
        <v>56</v>
      </c>
      <c r="B1834" t="s">
        <v>57</v>
      </c>
      <c r="C1834" t="s">
        <v>19</v>
      </c>
      <c r="D1834" s="21">
        <v>45687</v>
      </c>
      <c r="E1834">
        <v>16</v>
      </c>
      <c r="F1834">
        <v>20</v>
      </c>
      <c r="G1834" s="29">
        <f>IF(ISNUMBER(H1834),AVERAGE(H1834:I1834),AVERAGE(E1834:F1834))/65</f>
        <v>0.27615384615384614</v>
      </c>
      <c r="H1834">
        <v>16.95</v>
      </c>
      <c r="I1834">
        <v>18.95</v>
      </c>
      <c r="J1834">
        <v>2024</v>
      </c>
      <c r="K1834" t="s">
        <v>58</v>
      </c>
      <c r="M1834" t="s">
        <v>50</v>
      </c>
      <c r="N1834" t="s">
        <v>20</v>
      </c>
      <c r="O1834" t="s">
        <v>130</v>
      </c>
      <c r="P1834" t="s">
        <v>60</v>
      </c>
      <c r="Q1834" t="s">
        <v>42</v>
      </c>
      <c r="R1834" t="s">
        <v>61</v>
      </c>
      <c r="S1834" t="s">
        <v>62</v>
      </c>
      <c r="T1834" t="s">
        <v>46</v>
      </c>
    </row>
    <row r="1835" spans="1:20" x14ac:dyDescent="0.2">
      <c r="A1835" t="s">
        <v>56</v>
      </c>
      <c r="B1835" t="s">
        <v>18</v>
      </c>
      <c r="C1835" t="s">
        <v>19</v>
      </c>
      <c r="D1835" s="21">
        <v>45687</v>
      </c>
      <c r="E1835">
        <v>170</v>
      </c>
      <c r="F1835">
        <v>210</v>
      </c>
      <c r="G1835" s="29">
        <f>IF(ISNUMBER(H1835),AVERAGE(H1835:I1835),AVERAGE(E1835:F1835))/700</f>
        <v>0.27214285714285713</v>
      </c>
      <c r="H1835">
        <v>185</v>
      </c>
      <c r="I1835">
        <v>196</v>
      </c>
      <c r="J1835">
        <v>2024</v>
      </c>
      <c r="K1835" t="s">
        <v>41</v>
      </c>
      <c r="M1835" t="s">
        <v>50</v>
      </c>
      <c r="N1835" t="s">
        <v>20</v>
      </c>
      <c r="O1835" t="s">
        <v>130</v>
      </c>
      <c r="P1835" t="s">
        <v>100</v>
      </c>
      <c r="Q1835" t="s">
        <v>42</v>
      </c>
      <c r="R1835" t="s">
        <v>61</v>
      </c>
      <c r="S1835" t="s">
        <v>62</v>
      </c>
      <c r="T1835" t="s">
        <v>46</v>
      </c>
    </row>
    <row r="1836" spans="1:20" x14ac:dyDescent="0.2">
      <c r="A1836" t="s">
        <v>56</v>
      </c>
      <c r="B1836" t="s">
        <v>18</v>
      </c>
      <c r="C1836" t="s">
        <v>19</v>
      </c>
      <c r="D1836" s="21">
        <v>45687</v>
      </c>
      <c r="E1836">
        <v>170</v>
      </c>
      <c r="F1836">
        <v>210</v>
      </c>
      <c r="G1836" s="29">
        <f>IF(ISNUMBER(H1836),AVERAGE(H1836:I1836),AVERAGE(E1836:F1836))/700</f>
        <v>0.27214285714285713</v>
      </c>
      <c r="H1836">
        <v>185</v>
      </c>
      <c r="I1836">
        <v>196</v>
      </c>
      <c r="J1836">
        <v>2024</v>
      </c>
      <c r="K1836" t="s">
        <v>21</v>
      </c>
      <c r="M1836" t="s">
        <v>50</v>
      </c>
      <c r="N1836" t="s">
        <v>20</v>
      </c>
      <c r="O1836" t="s">
        <v>130</v>
      </c>
      <c r="P1836" t="s">
        <v>100</v>
      </c>
      <c r="Q1836" t="s">
        <v>42</v>
      </c>
      <c r="R1836" t="s">
        <v>61</v>
      </c>
      <c r="S1836" t="s">
        <v>62</v>
      </c>
      <c r="T1836" t="s">
        <v>46</v>
      </c>
    </row>
    <row r="1837" spans="1:20" x14ac:dyDescent="0.2">
      <c r="A1837" t="s">
        <v>56</v>
      </c>
      <c r="B1837" t="s">
        <v>18</v>
      </c>
      <c r="C1837" t="s">
        <v>19</v>
      </c>
      <c r="D1837" s="21">
        <v>45687</v>
      </c>
      <c r="E1837">
        <v>170</v>
      </c>
      <c r="F1837">
        <v>196</v>
      </c>
      <c r="G1837" s="29">
        <f>IF(ISNUMBER(H1837),AVERAGE(H1837:I1837),AVERAGE(E1837:F1837))/700</f>
        <v>0.26071428571428573</v>
      </c>
      <c r="H1837">
        <v>180</v>
      </c>
      <c r="I1837">
        <v>185</v>
      </c>
      <c r="J1837">
        <v>2024</v>
      </c>
      <c r="K1837" t="s">
        <v>55</v>
      </c>
      <c r="M1837" t="s">
        <v>50</v>
      </c>
      <c r="N1837" t="s">
        <v>20</v>
      </c>
      <c r="O1837" t="s">
        <v>130</v>
      </c>
      <c r="P1837" t="s">
        <v>100</v>
      </c>
      <c r="Q1837" t="s">
        <v>42</v>
      </c>
      <c r="R1837" t="s">
        <v>61</v>
      </c>
      <c r="S1837" t="s">
        <v>62</v>
      </c>
      <c r="T1837" t="s">
        <v>46</v>
      </c>
    </row>
    <row r="1838" spans="1:20" x14ac:dyDescent="0.2">
      <c r="A1838" t="s">
        <v>56</v>
      </c>
      <c r="B1838" t="s">
        <v>57</v>
      </c>
      <c r="C1838" t="s">
        <v>19</v>
      </c>
      <c r="D1838" s="21">
        <v>45687</v>
      </c>
      <c r="E1838">
        <v>14</v>
      </c>
      <c r="F1838">
        <v>17.5</v>
      </c>
      <c r="G1838" s="29">
        <f>IF(ISNUMBER(H1838),AVERAGE(H1838:I1838),AVERAGE(E1838:F1838))/65</f>
        <v>0.24538461538461537</v>
      </c>
      <c r="H1838">
        <v>14.95</v>
      </c>
      <c r="I1838">
        <v>16.95</v>
      </c>
      <c r="J1838">
        <v>2024</v>
      </c>
      <c r="K1838" t="s">
        <v>63</v>
      </c>
      <c r="M1838" t="s">
        <v>50</v>
      </c>
      <c r="N1838" t="s">
        <v>20</v>
      </c>
      <c r="O1838" t="s">
        <v>130</v>
      </c>
      <c r="P1838" t="s">
        <v>60</v>
      </c>
      <c r="Q1838" t="s">
        <v>42</v>
      </c>
      <c r="R1838" t="s">
        <v>61</v>
      </c>
      <c r="S1838" t="s">
        <v>62</v>
      </c>
      <c r="T1838" t="s">
        <v>46</v>
      </c>
    </row>
    <row r="1839" spans="1:20" hidden="1" x14ac:dyDescent="0.2">
      <c r="A1839" t="s">
        <v>56</v>
      </c>
      <c r="B1839" t="s">
        <v>57</v>
      </c>
      <c r="C1839" t="s">
        <v>88</v>
      </c>
      <c r="D1839" s="21">
        <v>45687</v>
      </c>
      <c r="E1839">
        <v>10</v>
      </c>
      <c r="F1839">
        <v>13</v>
      </c>
      <c r="G1839" s="29">
        <f>IF(ISNUMBER(H1839),AVERAGE(H1839:I1839),AVERAGE(E1839:F1839))/45</f>
        <v>0.24444444444444444</v>
      </c>
      <c r="H1839">
        <v>10</v>
      </c>
      <c r="I1839">
        <v>12</v>
      </c>
      <c r="J1839">
        <v>2024</v>
      </c>
      <c r="K1839" t="s">
        <v>91</v>
      </c>
      <c r="M1839" t="s">
        <v>50</v>
      </c>
      <c r="N1839" t="s">
        <v>20</v>
      </c>
      <c r="O1839" t="s">
        <v>130</v>
      </c>
      <c r="Q1839" t="s">
        <v>42</v>
      </c>
      <c r="R1839" t="s">
        <v>61</v>
      </c>
      <c r="S1839" t="s">
        <v>62</v>
      </c>
      <c r="T1839" t="s">
        <v>46</v>
      </c>
    </row>
    <row r="1840" spans="1:20" hidden="1" x14ac:dyDescent="0.2">
      <c r="A1840" t="s">
        <v>56</v>
      </c>
      <c r="B1840" t="s">
        <v>57</v>
      </c>
      <c r="C1840" t="s">
        <v>88</v>
      </c>
      <c r="D1840" s="21">
        <v>45688</v>
      </c>
      <c r="E1840">
        <v>12</v>
      </c>
      <c r="F1840">
        <v>15</v>
      </c>
      <c r="G1840" s="29">
        <f>IF(ISNUMBER(H1840),AVERAGE(H1840:I1840),AVERAGE(E1840:F1840))/45</f>
        <v>0.29944444444444446</v>
      </c>
      <c r="H1840">
        <v>12.95</v>
      </c>
      <c r="I1840">
        <v>14</v>
      </c>
      <c r="J1840">
        <v>2024</v>
      </c>
      <c r="K1840" t="s">
        <v>63</v>
      </c>
      <c r="M1840" t="s">
        <v>50</v>
      </c>
      <c r="N1840" t="s">
        <v>20</v>
      </c>
      <c r="O1840" t="s">
        <v>43</v>
      </c>
      <c r="P1840" t="s">
        <v>99</v>
      </c>
      <c r="Q1840" t="s">
        <v>42</v>
      </c>
      <c r="R1840" t="s">
        <v>61</v>
      </c>
      <c r="S1840" t="s">
        <v>62</v>
      </c>
      <c r="T1840" t="s">
        <v>46</v>
      </c>
    </row>
    <row r="1841" spans="1:20" hidden="1" x14ac:dyDescent="0.2">
      <c r="A1841" t="s">
        <v>56</v>
      </c>
      <c r="B1841" t="s">
        <v>57</v>
      </c>
      <c r="C1841" t="s">
        <v>88</v>
      </c>
      <c r="D1841" s="21">
        <v>45688</v>
      </c>
      <c r="E1841">
        <v>12</v>
      </c>
      <c r="F1841">
        <v>15</v>
      </c>
      <c r="G1841" s="29">
        <f>IF(ISNUMBER(H1841),AVERAGE(H1841:I1841),AVERAGE(E1841:F1841))/45</f>
        <v>0.27777777777777779</v>
      </c>
      <c r="H1841">
        <v>12</v>
      </c>
      <c r="I1841">
        <v>13</v>
      </c>
      <c r="J1841">
        <v>2024</v>
      </c>
      <c r="K1841" t="s">
        <v>89</v>
      </c>
      <c r="M1841" t="s">
        <v>50</v>
      </c>
      <c r="N1841" t="s">
        <v>20</v>
      </c>
      <c r="O1841" t="s">
        <v>43</v>
      </c>
      <c r="P1841" t="s">
        <v>99</v>
      </c>
      <c r="Q1841" t="s">
        <v>42</v>
      </c>
      <c r="R1841" t="s">
        <v>61</v>
      </c>
      <c r="S1841" t="s">
        <v>62</v>
      </c>
      <c r="T1841" t="s">
        <v>46</v>
      </c>
    </row>
    <row r="1842" spans="1:20" x14ac:dyDescent="0.2">
      <c r="A1842" t="s">
        <v>56</v>
      </c>
      <c r="B1842" t="s">
        <v>57</v>
      </c>
      <c r="C1842" t="s">
        <v>19</v>
      </c>
      <c r="D1842" s="21">
        <v>45688</v>
      </c>
      <c r="E1842">
        <v>16</v>
      </c>
      <c r="F1842">
        <v>20</v>
      </c>
      <c r="G1842" s="29">
        <f>IF(ISNUMBER(H1842),AVERAGE(H1842:I1842),AVERAGE(E1842:F1842))/65</f>
        <v>0.27615384615384614</v>
      </c>
      <c r="H1842">
        <v>16.95</v>
      </c>
      <c r="I1842">
        <v>18.95</v>
      </c>
      <c r="J1842">
        <v>2024</v>
      </c>
      <c r="K1842" t="s">
        <v>64</v>
      </c>
      <c r="M1842" t="s">
        <v>50</v>
      </c>
      <c r="N1842" t="s">
        <v>20</v>
      </c>
      <c r="O1842" t="s">
        <v>43</v>
      </c>
      <c r="P1842" t="s">
        <v>100</v>
      </c>
      <c r="Q1842" t="s">
        <v>42</v>
      </c>
      <c r="R1842" t="s">
        <v>61</v>
      </c>
      <c r="S1842" t="s">
        <v>62</v>
      </c>
      <c r="T1842" t="s">
        <v>46</v>
      </c>
    </row>
    <row r="1843" spans="1:20" x14ac:dyDescent="0.2">
      <c r="A1843" t="s">
        <v>56</v>
      </c>
      <c r="B1843" t="s">
        <v>57</v>
      </c>
      <c r="C1843" t="s">
        <v>19</v>
      </c>
      <c r="D1843" s="21">
        <v>45688</v>
      </c>
      <c r="E1843">
        <v>16</v>
      </c>
      <c r="F1843">
        <v>20</v>
      </c>
      <c r="G1843" s="29">
        <f>IF(ISNUMBER(H1843),AVERAGE(H1843:I1843),AVERAGE(E1843:F1843))/65</f>
        <v>0.27615384615384614</v>
      </c>
      <c r="H1843">
        <v>16.95</v>
      </c>
      <c r="I1843">
        <v>18.95</v>
      </c>
      <c r="J1843">
        <v>2024</v>
      </c>
      <c r="K1843" t="s">
        <v>58</v>
      </c>
      <c r="M1843" t="s">
        <v>50</v>
      </c>
      <c r="N1843" t="s">
        <v>20</v>
      </c>
      <c r="O1843" t="s">
        <v>43</v>
      </c>
      <c r="P1843" t="s">
        <v>60</v>
      </c>
      <c r="Q1843" t="s">
        <v>42</v>
      </c>
      <c r="R1843" t="s">
        <v>61</v>
      </c>
      <c r="S1843" t="s">
        <v>62</v>
      </c>
      <c r="T1843" t="s">
        <v>46</v>
      </c>
    </row>
    <row r="1844" spans="1:20" x14ac:dyDescent="0.2">
      <c r="A1844" t="s">
        <v>56</v>
      </c>
      <c r="B1844" t="s">
        <v>18</v>
      </c>
      <c r="C1844" t="s">
        <v>19</v>
      </c>
      <c r="D1844" s="21">
        <v>45688</v>
      </c>
      <c r="E1844">
        <v>170</v>
      </c>
      <c r="F1844">
        <v>210</v>
      </c>
      <c r="G1844" s="29">
        <f>IF(ISNUMBER(H1844),AVERAGE(H1844:I1844),AVERAGE(E1844:F1844))/700</f>
        <v>0.27214285714285713</v>
      </c>
      <c r="H1844">
        <v>185</v>
      </c>
      <c r="I1844">
        <v>196</v>
      </c>
      <c r="J1844">
        <v>2024</v>
      </c>
      <c r="K1844" t="s">
        <v>41</v>
      </c>
      <c r="M1844" t="s">
        <v>50</v>
      </c>
      <c r="N1844" t="s">
        <v>20</v>
      </c>
      <c r="O1844" t="s">
        <v>43</v>
      </c>
      <c r="P1844" t="s">
        <v>60</v>
      </c>
      <c r="Q1844" t="s">
        <v>42</v>
      </c>
      <c r="R1844" t="s">
        <v>61</v>
      </c>
      <c r="S1844" t="s">
        <v>62</v>
      </c>
      <c r="T1844" t="s">
        <v>46</v>
      </c>
    </row>
    <row r="1845" spans="1:20" x14ac:dyDescent="0.2">
      <c r="A1845" t="s">
        <v>56</v>
      </c>
      <c r="B1845" t="s">
        <v>18</v>
      </c>
      <c r="C1845" t="s">
        <v>19</v>
      </c>
      <c r="D1845" s="21">
        <v>45688</v>
      </c>
      <c r="E1845">
        <v>170</v>
      </c>
      <c r="F1845">
        <v>210</v>
      </c>
      <c r="G1845" s="29">
        <f>IF(ISNUMBER(H1845),AVERAGE(H1845:I1845),AVERAGE(E1845:F1845))/700</f>
        <v>0.27214285714285713</v>
      </c>
      <c r="H1845">
        <v>185</v>
      </c>
      <c r="I1845">
        <v>196</v>
      </c>
      <c r="J1845">
        <v>2024</v>
      </c>
      <c r="K1845" t="s">
        <v>21</v>
      </c>
      <c r="M1845" t="s">
        <v>50</v>
      </c>
      <c r="N1845" t="s">
        <v>20</v>
      </c>
      <c r="O1845" t="s">
        <v>43</v>
      </c>
      <c r="P1845" t="s">
        <v>60</v>
      </c>
      <c r="Q1845" t="s">
        <v>42</v>
      </c>
      <c r="R1845" t="s">
        <v>61</v>
      </c>
      <c r="S1845" t="s">
        <v>62</v>
      </c>
      <c r="T1845" t="s">
        <v>46</v>
      </c>
    </row>
    <row r="1846" spans="1:20" x14ac:dyDescent="0.2">
      <c r="A1846" t="s">
        <v>56</v>
      </c>
      <c r="B1846" t="s">
        <v>18</v>
      </c>
      <c r="C1846" t="s">
        <v>19</v>
      </c>
      <c r="D1846" s="21">
        <v>45688</v>
      </c>
      <c r="E1846">
        <v>170</v>
      </c>
      <c r="F1846">
        <v>196</v>
      </c>
      <c r="G1846" s="29">
        <f>IF(ISNUMBER(H1846),AVERAGE(H1846:I1846),AVERAGE(E1846:F1846))/700</f>
        <v>0.26071428571428573</v>
      </c>
      <c r="H1846">
        <v>180</v>
      </c>
      <c r="I1846">
        <v>185</v>
      </c>
      <c r="J1846">
        <v>2024</v>
      </c>
      <c r="K1846" t="s">
        <v>55</v>
      </c>
      <c r="M1846" t="s">
        <v>50</v>
      </c>
      <c r="N1846" t="s">
        <v>20</v>
      </c>
      <c r="O1846" t="s">
        <v>43</v>
      </c>
      <c r="P1846" t="s">
        <v>100</v>
      </c>
      <c r="Q1846" t="s">
        <v>42</v>
      </c>
      <c r="R1846" t="s">
        <v>61</v>
      </c>
      <c r="S1846" t="s">
        <v>62</v>
      </c>
      <c r="T1846" t="s">
        <v>46</v>
      </c>
    </row>
    <row r="1847" spans="1:20" x14ac:dyDescent="0.2">
      <c r="A1847" t="s">
        <v>56</v>
      </c>
      <c r="B1847" t="s">
        <v>57</v>
      </c>
      <c r="C1847" t="s">
        <v>19</v>
      </c>
      <c r="D1847" s="21">
        <v>45688</v>
      </c>
      <c r="E1847">
        <v>14</v>
      </c>
      <c r="F1847">
        <v>17.5</v>
      </c>
      <c r="G1847" s="29">
        <f>IF(ISNUMBER(H1847),AVERAGE(H1847:I1847),AVERAGE(E1847:F1847))/65</f>
        <v>0.24538461538461537</v>
      </c>
      <c r="H1847">
        <v>14.95</v>
      </c>
      <c r="I1847">
        <v>16.95</v>
      </c>
      <c r="J1847">
        <v>2024</v>
      </c>
      <c r="K1847" t="s">
        <v>63</v>
      </c>
      <c r="M1847" t="s">
        <v>50</v>
      </c>
      <c r="N1847" t="s">
        <v>20</v>
      </c>
      <c r="O1847" t="s">
        <v>43</v>
      </c>
      <c r="P1847" t="s">
        <v>60</v>
      </c>
      <c r="Q1847" t="s">
        <v>42</v>
      </c>
      <c r="R1847" t="s">
        <v>61</v>
      </c>
      <c r="S1847" t="s">
        <v>62</v>
      </c>
      <c r="T1847" t="s">
        <v>46</v>
      </c>
    </row>
    <row r="1848" spans="1:20" hidden="1" x14ac:dyDescent="0.2">
      <c r="A1848" t="s">
        <v>56</v>
      </c>
      <c r="B1848" t="s">
        <v>57</v>
      </c>
      <c r="C1848" t="s">
        <v>88</v>
      </c>
      <c r="D1848" s="21">
        <v>45688</v>
      </c>
      <c r="E1848">
        <v>10</v>
      </c>
      <c r="F1848">
        <v>13</v>
      </c>
      <c r="G1848" s="29">
        <f>IF(ISNUMBER(H1848),AVERAGE(H1848:I1848),AVERAGE(E1848:F1848))/45</f>
        <v>0.24444444444444444</v>
      </c>
      <c r="H1848">
        <v>10</v>
      </c>
      <c r="I1848">
        <v>12</v>
      </c>
      <c r="J1848">
        <v>2024</v>
      </c>
      <c r="K1848" t="s">
        <v>91</v>
      </c>
      <c r="M1848" t="s">
        <v>50</v>
      </c>
      <c r="N1848" t="s">
        <v>20</v>
      </c>
      <c r="O1848" t="s">
        <v>43</v>
      </c>
      <c r="Q1848" t="s">
        <v>42</v>
      </c>
      <c r="R1848" t="s">
        <v>61</v>
      </c>
      <c r="S1848" t="s">
        <v>62</v>
      </c>
      <c r="T1848" t="s">
        <v>46</v>
      </c>
    </row>
    <row r="1849" spans="1:20" x14ac:dyDescent="0.2">
      <c r="A1849" t="s">
        <v>56</v>
      </c>
      <c r="B1849" t="s">
        <v>57</v>
      </c>
      <c r="C1849" t="s">
        <v>19</v>
      </c>
      <c r="D1849" s="21">
        <v>45691</v>
      </c>
      <c r="E1849">
        <v>16</v>
      </c>
      <c r="F1849">
        <v>20</v>
      </c>
      <c r="G1849" s="29">
        <f>IF(ISNUMBER(H1849),AVERAGE(H1849:I1849),AVERAGE(E1849:F1849))/65</f>
        <v>0.27615384615384614</v>
      </c>
      <c r="H1849">
        <v>16.95</v>
      </c>
      <c r="I1849">
        <v>18.95</v>
      </c>
      <c r="J1849">
        <v>2024</v>
      </c>
      <c r="K1849" t="s">
        <v>58</v>
      </c>
      <c r="L1849" t="s">
        <v>127</v>
      </c>
      <c r="M1849" t="s">
        <v>50</v>
      </c>
      <c r="N1849" t="s">
        <v>20</v>
      </c>
      <c r="O1849" t="s">
        <v>129</v>
      </c>
      <c r="Q1849" t="s">
        <v>42</v>
      </c>
      <c r="R1849" t="s">
        <v>61</v>
      </c>
      <c r="S1849" t="s">
        <v>62</v>
      </c>
      <c r="T1849" t="s">
        <v>46</v>
      </c>
    </row>
    <row r="1850" spans="1:20" x14ac:dyDescent="0.2">
      <c r="A1850" t="s">
        <v>56</v>
      </c>
      <c r="B1850" t="s">
        <v>57</v>
      </c>
      <c r="C1850" t="s">
        <v>19</v>
      </c>
      <c r="D1850" s="21">
        <v>45691</v>
      </c>
      <c r="E1850">
        <v>15</v>
      </c>
      <c r="F1850">
        <v>20</v>
      </c>
      <c r="G1850" s="29">
        <f>IF(ISNUMBER(H1850),AVERAGE(H1850:I1850),AVERAGE(E1850:F1850))/65</f>
        <v>0.27615384615384614</v>
      </c>
      <c r="H1850">
        <v>16.95</v>
      </c>
      <c r="I1850">
        <v>18.95</v>
      </c>
      <c r="J1850">
        <v>2024</v>
      </c>
      <c r="K1850" t="s">
        <v>64</v>
      </c>
      <c r="L1850" t="s">
        <v>127</v>
      </c>
      <c r="M1850" t="s">
        <v>50</v>
      </c>
      <c r="N1850" t="s">
        <v>20</v>
      </c>
      <c r="O1850" t="s">
        <v>129</v>
      </c>
      <c r="P1850" t="s">
        <v>133</v>
      </c>
      <c r="Q1850" t="s">
        <v>42</v>
      </c>
      <c r="R1850" t="s">
        <v>61</v>
      </c>
      <c r="S1850" t="s">
        <v>62</v>
      </c>
      <c r="T1850" t="s">
        <v>46</v>
      </c>
    </row>
    <row r="1851" spans="1:20" x14ac:dyDescent="0.2">
      <c r="A1851" t="s">
        <v>56</v>
      </c>
      <c r="B1851" t="s">
        <v>18</v>
      </c>
      <c r="C1851" t="s">
        <v>19</v>
      </c>
      <c r="D1851" s="21">
        <v>45691</v>
      </c>
      <c r="E1851">
        <v>180</v>
      </c>
      <c r="F1851">
        <v>210</v>
      </c>
      <c r="G1851" s="29">
        <f>IF(ISNUMBER(H1851),AVERAGE(H1851:I1851),AVERAGE(E1851:F1851))/700</f>
        <v>0.27214285714285713</v>
      </c>
      <c r="H1851">
        <v>185</v>
      </c>
      <c r="I1851">
        <v>196</v>
      </c>
      <c r="J1851">
        <v>2024</v>
      </c>
      <c r="K1851" t="s">
        <v>41</v>
      </c>
      <c r="L1851" t="s">
        <v>127</v>
      </c>
      <c r="M1851" t="s">
        <v>50</v>
      </c>
      <c r="N1851" t="s">
        <v>20</v>
      </c>
      <c r="O1851" t="s">
        <v>129</v>
      </c>
      <c r="P1851" t="s">
        <v>100</v>
      </c>
      <c r="Q1851" t="s">
        <v>42</v>
      </c>
      <c r="R1851" t="s">
        <v>61</v>
      </c>
      <c r="S1851" t="s">
        <v>62</v>
      </c>
      <c r="T1851" t="s">
        <v>46</v>
      </c>
    </row>
    <row r="1852" spans="1:20" x14ac:dyDescent="0.2">
      <c r="A1852" t="s">
        <v>56</v>
      </c>
      <c r="B1852" t="s">
        <v>18</v>
      </c>
      <c r="C1852" t="s">
        <v>19</v>
      </c>
      <c r="D1852" s="21">
        <v>45691</v>
      </c>
      <c r="E1852">
        <v>180</v>
      </c>
      <c r="F1852">
        <v>210</v>
      </c>
      <c r="G1852" s="29">
        <f>IF(ISNUMBER(H1852),AVERAGE(H1852:I1852),AVERAGE(E1852:F1852))/700</f>
        <v>0.27214285714285713</v>
      </c>
      <c r="H1852">
        <v>185</v>
      </c>
      <c r="I1852">
        <v>196</v>
      </c>
      <c r="J1852">
        <v>2024</v>
      </c>
      <c r="K1852" t="s">
        <v>21</v>
      </c>
      <c r="L1852" t="s">
        <v>127</v>
      </c>
      <c r="M1852" t="s">
        <v>50</v>
      </c>
      <c r="N1852" t="s">
        <v>20</v>
      </c>
      <c r="O1852" t="s">
        <v>129</v>
      </c>
      <c r="P1852" t="s">
        <v>100</v>
      </c>
      <c r="Q1852" t="s">
        <v>42</v>
      </c>
      <c r="R1852" t="s">
        <v>61</v>
      </c>
      <c r="S1852" t="s">
        <v>62</v>
      </c>
      <c r="T1852" t="s">
        <v>46</v>
      </c>
    </row>
    <row r="1853" spans="1:20" hidden="1" x14ac:dyDescent="0.2">
      <c r="A1853" t="s">
        <v>56</v>
      </c>
      <c r="B1853" t="s">
        <v>57</v>
      </c>
      <c r="C1853" t="s">
        <v>88</v>
      </c>
      <c r="D1853" s="21">
        <v>45691</v>
      </c>
      <c r="E1853">
        <v>10.95</v>
      </c>
      <c r="F1853">
        <v>14</v>
      </c>
      <c r="G1853" s="29">
        <f>IF(ISNUMBER(H1853),AVERAGE(H1853:I1853),AVERAGE(E1853:F1853))/45</f>
        <v>0.26555555555555554</v>
      </c>
      <c r="H1853">
        <v>10.95</v>
      </c>
      <c r="I1853">
        <v>12.95</v>
      </c>
      <c r="J1853">
        <v>2024</v>
      </c>
      <c r="K1853" t="s">
        <v>63</v>
      </c>
      <c r="L1853" t="s">
        <v>127</v>
      </c>
      <c r="M1853" t="s">
        <v>50</v>
      </c>
      <c r="N1853" t="s">
        <v>20</v>
      </c>
      <c r="O1853" t="s">
        <v>129</v>
      </c>
      <c r="P1853" t="s">
        <v>131</v>
      </c>
      <c r="Q1853" t="s">
        <v>42</v>
      </c>
      <c r="R1853" t="s">
        <v>61</v>
      </c>
      <c r="S1853" t="s">
        <v>62</v>
      </c>
      <c r="T1853" t="s">
        <v>46</v>
      </c>
    </row>
    <row r="1854" spans="1:20" hidden="1" x14ac:dyDescent="0.2">
      <c r="A1854" t="s">
        <v>56</v>
      </c>
      <c r="B1854" t="s">
        <v>57</v>
      </c>
      <c r="C1854" t="s">
        <v>88</v>
      </c>
      <c r="D1854" s="21">
        <v>45691</v>
      </c>
      <c r="E1854">
        <v>10.95</v>
      </c>
      <c r="F1854">
        <v>14</v>
      </c>
      <c r="G1854" s="29">
        <f>IF(ISNUMBER(H1854),AVERAGE(H1854:I1854),AVERAGE(E1854:F1854))/45</f>
        <v>0.26555555555555554</v>
      </c>
      <c r="H1854">
        <v>10.95</v>
      </c>
      <c r="I1854">
        <v>12.95</v>
      </c>
      <c r="J1854">
        <v>2024</v>
      </c>
      <c r="K1854" t="s">
        <v>89</v>
      </c>
      <c r="L1854" t="s">
        <v>127</v>
      </c>
      <c r="M1854" t="s">
        <v>50</v>
      </c>
      <c r="N1854" t="s">
        <v>20</v>
      </c>
      <c r="O1854" t="s">
        <v>129</v>
      </c>
      <c r="P1854" t="s">
        <v>131</v>
      </c>
      <c r="Q1854" t="s">
        <v>42</v>
      </c>
      <c r="R1854" t="s">
        <v>61</v>
      </c>
      <c r="S1854" t="s">
        <v>62</v>
      </c>
      <c r="T1854" t="s">
        <v>46</v>
      </c>
    </row>
    <row r="1855" spans="1:20" x14ac:dyDescent="0.2">
      <c r="A1855" t="s">
        <v>56</v>
      </c>
      <c r="B1855" t="s">
        <v>57</v>
      </c>
      <c r="C1855" t="s">
        <v>19</v>
      </c>
      <c r="D1855" s="21">
        <v>45691</v>
      </c>
      <c r="E1855">
        <v>14</v>
      </c>
      <c r="F1855">
        <v>17.5</v>
      </c>
      <c r="G1855" s="29">
        <f>IF(ISNUMBER(H1855),AVERAGE(H1855:I1855),AVERAGE(E1855:F1855))/65</f>
        <v>0.24538461538461537</v>
      </c>
      <c r="H1855">
        <v>14.95</v>
      </c>
      <c r="I1855">
        <v>16.95</v>
      </c>
      <c r="J1855">
        <v>2024</v>
      </c>
      <c r="K1855" t="s">
        <v>63</v>
      </c>
      <c r="L1855" t="s">
        <v>127</v>
      </c>
      <c r="M1855" t="s">
        <v>50</v>
      </c>
      <c r="N1855" t="s">
        <v>20</v>
      </c>
      <c r="O1855" t="s">
        <v>129</v>
      </c>
      <c r="P1855" t="s">
        <v>133</v>
      </c>
      <c r="Q1855" t="s">
        <v>42</v>
      </c>
      <c r="R1855" t="s">
        <v>61</v>
      </c>
      <c r="S1855" t="s">
        <v>62</v>
      </c>
      <c r="T1855" t="s">
        <v>46</v>
      </c>
    </row>
    <row r="1856" spans="1:20" x14ac:dyDescent="0.2">
      <c r="A1856" t="s">
        <v>56</v>
      </c>
      <c r="B1856" t="s">
        <v>18</v>
      </c>
      <c r="C1856" t="s">
        <v>19</v>
      </c>
      <c r="D1856" s="21">
        <v>45691</v>
      </c>
      <c r="E1856">
        <v>161</v>
      </c>
      <c r="F1856">
        <v>186</v>
      </c>
      <c r="G1856" s="29">
        <f>IF(ISNUMBER(H1856),AVERAGE(H1856:I1856),AVERAGE(E1856:F1856))/700</f>
        <v>0.245</v>
      </c>
      <c r="H1856">
        <v>168</v>
      </c>
      <c r="I1856">
        <v>175</v>
      </c>
      <c r="J1856">
        <v>2024</v>
      </c>
      <c r="K1856" t="s">
        <v>55</v>
      </c>
      <c r="L1856" t="s">
        <v>127</v>
      </c>
      <c r="M1856" t="s">
        <v>50</v>
      </c>
      <c r="N1856" t="s">
        <v>20</v>
      </c>
      <c r="O1856" t="s">
        <v>129</v>
      </c>
      <c r="P1856" t="s">
        <v>99</v>
      </c>
      <c r="Q1856" t="s">
        <v>42</v>
      </c>
      <c r="R1856" t="s">
        <v>61</v>
      </c>
      <c r="S1856" t="s">
        <v>62</v>
      </c>
      <c r="T1856" t="s">
        <v>46</v>
      </c>
    </row>
    <row r="1857" spans="1:20" hidden="1" x14ac:dyDescent="0.2">
      <c r="A1857" t="s">
        <v>56</v>
      </c>
      <c r="B1857" t="s">
        <v>57</v>
      </c>
      <c r="C1857" t="s">
        <v>88</v>
      </c>
      <c r="D1857" s="21">
        <v>45691</v>
      </c>
      <c r="E1857">
        <v>10</v>
      </c>
      <c r="F1857">
        <v>13</v>
      </c>
      <c r="G1857" s="29">
        <f>IF(ISNUMBER(H1857),AVERAGE(H1857:I1857),AVERAGE(E1857:F1857))/45</f>
        <v>0.24388888888888888</v>
      </c>
      <c r="H1857">
        <v>10.95</v>
      </c>
      <c r="I1857">
        <v>11</v>
      </c>
      <c r="J1857">
        <v>2024</v>
      </c>
      <c r="K1857" t="s">
        <v>91</v>
      </c>
      <c r="L1857" t="s">
        <v>127</v>
      </c>
      <c r="M1857" t="s">
        <v>50</v>
      </c>
      <c r="N1857" t="s">
        <v>20</v>
      </c>
      <c r="O1857" t="s">
        <v>129</v>
      </c>
      <c r="P1857" t="s">
        <v>132</v>
      </c>
      <c r="Q1857" t="s">
        <v>42</v>
      </c>
      <c r="R1857" t="s">
        <v>61</v>
      </c>
      <c r="S1857" t="s">
        <v>62</v>
      </c>
      <c r="T1857" t="s">
        <v>46</v>
      </c>
    </row>
    <row r="1858" spans="1:20" x14ac:dyDescent="0.2">
      <c r="A1858" t="s">
        <v>56</v>
      </c>
      <c r="B1858" t="s">
        <v>57</v>
      </c>
      <c r="C1858" t="s">
        <v>19</v>
      </c>
      <c r="D1858" s="21">
        <v>45692</v>
      </c>
      <c r="E1858">
        <v>16</v>
      </c>
      <c r="F1858">
        <v>20</v>
      </c>
      <c r="G1858" s="29">
        <f>IF(ISNUMBER(H1858),AVERAGE(H1858:I1858),AVERAGE(E1858:F1858))/65</f>
        <v>0.27615384615384614</v>
      </c>
      <c r="H1858">
        <v>16.95</v>
      </c>
      <c r="I1858">
        <v>18.95</v>
      </c>
      <c r="J1858">
        <v>2024</v>
      </c>
      <c r="K1858" t="s">
        <v>58</v>
      </c>
      <c r="L1858" t="s">
        <v>127</v>
      </c>
      <c r="M1858" t="s">
        <v>50</v>
      </c>
      <c r="N1858" t="s">
        <v>20</v>
      </c>
      <c r="O1858" t="s">
        <v>43</v>
      </c>
      <c r="Q1858" t="s">
        <v>42</v>
      </c>
      <c r="R1858" t="s">
        <v>61</v>
      </c>
      <c r="S1858" t="s">
        <v>62</v>
      </c>
      <c r="T1858" t="s">
        <v>46</v>
      </c>
    </row>
    <row r="1859" spans="1:20" x14ac:dyDescent="0.2">
      <c r="A1859" t="s">
        <v>56</v>
      </c>
      <c r="B1859" t="s">
        <v>57</v>
      </c>
      <c r="C1859" t="s">
        <v>19</v>
      </c>
      <c r="D1859" s="21">
        <v>45692</v>
      </c>
      <c r="E1859">
        <v>15</v>
      </c>
      <c r="F1859">
        <v>20</v>
      </c>
      <c r="G1859" s="29">
        <f>IF(ISNUMBER(H1859),AVERAGE(H1859:I1859),AVERAGE(E1859:F1859))/65</f>
        <v>0.27615384615384614</v>
      </c>
      <c r="H1859">
        <v>16.95</v>
      </c>
      <c r="I1859">
        <v>18.95</v>
      </c>
      <c r="J1859">
        <v>2024</v>
      </c>
      <c r="K1859" t="s">
        <v>64</v>
      </c>
      <c r="L1859" t="s">
        <v>127</v>
      </c>
      <c r="M1859" t="s">
        <v>50</v>
      </c>
      <c r="N1859" t="s">
        <v>20</v>
      </c>
      <c r="O1859" t="s">
        <v>43</v>
      </c>
      <c r="P1859" t="s">
        <v>99</v>
      </c>
      <c r="Q1859" t="s">
        <v>42</v>
      </c>
      <c r="R1859" t="s">
        <v>61</v>
      </c>
      <c r="S1859" t="s">
        <v>62</v>
      </c>
      <c r="T1859" t="s">
        <v>46</v>
      </c>
    </row>
    <row r="1860" spans="1:20" x14ac:dyDescent="0.2">
      <c r="A1860" t="s">
        <v>56</v>
      </c>
      <c r="B1860" t="s">
        <v>18</v>
      </c>
      <c r="C1860" t="s">
        <v>19</v>
      </c>
      <c r="D1860" s="21">
        <v>45692</v>
      </c>
      <c r="E1860">
        <v>180</v>
      </c>
      <c r="F1860">
        <v>210</v>
      </c>
      <c r="G1860" s="29">
        <f>IF(ISNUMBER(H1860),AVERAGE(H1860:I1860),AVERAGE(E1860:F1860))/700</f>
        <v>0.27214285714285713</v>
      </c>
      <c r="H1860">
        <v>185</v>
      </c>
      <c r="I1860">
        <v>196</v>
      </c>
      <c r="J1860">
        <v>2024</v>
      </c>
      <c r="K1860" t="s">
        <v>21</v>
      </c>
      <c r="L1860" t="s">
        <v>127</v>
      </c>
      <c r="M1860" t="s">
        <v>50</v>
      </c>
      <c r="N1860" t="s">
        <v>20</v>
      </c>
      <c r="O1860" t="s">
        <v>43</v>
      </c>
      <c r="P1860" t="s">
        <v>60</v>
      </c>
      <c r="Q1860" t="s">
        <v>42</v>
      </c>
      <c r="R1860" t="s">
        <v>61</v>
      </c>
      <c r="S1860" t="s">
        <v>62</v>
      </c>
      <c r="T1860" t="s">
        <v>46</v>
      </c>
    </row>
    <row r="1861" spans="1:20" x14ac:dyDescent="0.2">
      <c r="A1861" t="s">
        <v>56</v>
      </c>
      <c r="B1861" t="s">
        <v>18</v>
      </c>
      <c r="C1861" t="s">
        <v>19</v>
      </c>
      <c r="D1861" s="21">
        <v>45692</v>
      </c>
      <c r="E1861">
        <v>180</v>
      </c>
      <c r="F1861">
        <v>210</v>
      </c>
      <c r="G1861" s="29">
        <f>IF(ISNUMBER(H1861),AVERAGE(H1861:I1861),AVERAGE(E1861:F1861))/700</f>
        <v>0.27214285714285713</v>
      </c>
      <c r="H1861">
        <v>185</v>
      </c>
      <c r="I1861">
        <v>196</v>
      </c>
      <c r="J1861">
        <v>2024</v>
      </c>
      <c r="K1861" t="s">
        <v>41</v>
      </c>
      <c r="L1861" t="s">
        <v>127</v>
      </c>
      <c r="M1861" t="s">
        <v>50</v>
      </c>
      <c r="N1861" t="s">
        <v>20</v>
      </c>
      <c r="O1861" t="s">
        <v>43</v>
      </c>
      <c r="P1861" t="s">
        <v>60</v>
      </c>
      <c r="Q1861" t="s">
        <v>42</v>
      </c>
      <c r="R1861" t="s">
        <v>61</v>
      </c>
      <c r="S1861" t="s">
        <v>62</v>
      </c>
      <c r="T1861" t="s">
        <v>46</v>
      </c>
    </row>
    <row r="1862" spans="1:20" hidden="1" x14ac:dyDescent="0.2">
      <c r="A1862" t="s">
        <v>56</v>
      </c>
      <c r="B1862" t="s">
        <v>57</v>
      </c>
      <c r="C1862" t="s">
        <v>88</v>
      </c>
      <c r="D1862" s="21">
        <v>45692</v>
      </c>
      <c r="E1862">
        <v>10.95</v>
      </c>
      <c r="F1862">
        <v>14</v>
      </c>
      <c r="G1862" s="29">
        <f>IF(ISNUMBER(H1862),AVERAGE(H1862:I1862),AVERAGE(E1862:F1862))/45</f>
        <v>0.26555555555555554</v>
      </c>
      <c r="H1862">
        <v>10.95</v>
      </c>
      <c r="I1862">
        <v>12.95</v>
      </c>
      <c r="J1862">
        <v>2024</v>
      </c>
      <c r="K1862" t="s">
        <v>63</v>
      </c>
      <c r="L1862" t="s">
        <v>127</v>
      </c>
      <c r="M1862" t="s">
        <v>50</v>
      </c>
      <c r="N1862" t="s">
        <v>20</v>
      </c>
      <c r="O1862" t="s">
        <v>43</v>
      </c>
      <c r="P1862" t="s">
        <v>100</v>
      </c>
      <c r="Q1862" t="s">
        <v>42</v>
      </c>
      <c r="R1862" t="s">
        <v>61</v>
      </c>
      <c r="S1862" t="s">
        <v>62</v>
      </c>
      <c r="T1862" t="s">
        <v>46</v>
      </c>
    </row>
    <row r="1863" spans="1:20" hidden="1" x14ac:dyDescent="0.2">
      <c r="A1863" t="s">
        <v>56</v>
      </c>
      <c r="B1863" t="s">
        <v>57</v>
      </c>
      <c r="C1863" t="s">
        <v>88</v>
      </c>
      <c r="D1863" s="21">
        <v>45692</v>
      </c>
      <c r="E1863">
        <v>10.95</v>
      </c>
      <c r="F1863">
        <v>14</v>
      </c>
      <c r="G1863" s="29">
        <f>IF(ISNUMBER(H1863),AVERAGE(H1863:I1863),AVERAGE(E1863:F1863))/45</f>
        <v>0.26555555555555554</v>
      </c>
      <c r="H1863">
        <v>10.95</v>
      </c>
      <c r="I1863">
        <v>12.95</v>
      </c>
      <c r="J1863">
        <v>2024</v>
      </c>
      <c r="K1863" t="s">
        <v>89</v>
      </c>
      <c r="L1863" t="s">
        <v>127</v>
      </c>
      <c r="M1863" t="s">
        <v>50</v>
      </c>
      <c r="N1863" t="s">
        <v>20</v>
      </c>
      <c r="O1863" t="s">
        <v>43</v>
      </c>
      <c r="P1863" t="s">
        <v>100</v>
      </c>
      <c r="Q1863" t="s">
        <v>42</v>
      </c>
      <c r="R1863" t="s">
        <v>61</v>
      </c>
      <c r="S1863" t="s">
        <v>62</v>
      </c>
      <c r="T1863" t="s">
        <v>46</v>
      </c>
    </row>
    <row r="1864" spans="1:20" x14ac:dyDescent="0.2">
      <c r="A1864" t="s">
        <v>56</v>
      </c>
      <c r="B1864" t="s">
        <v>57</v>
      </c>
      <c r="C1864" t="s">
        <v>19</v>
      </c>
      <c r="D1864" s="21">
        <v>45692</v>
      </c>
      <c r="E1864">
        <v>14</v>
      </c>
      <c r="F1864">
        <v>17</v>
      </c>
      <c r="G1864" s="29">
        <f>IF(ISNUMBER(H1864),AVERAGE(H1864:I1864),AVERAGE(E1864:F1864))/65</f>
        <v>0.24576923076923077</v>
      </c>
      <c r="H1864">
        <v>14.95</v>
      </c>
      <c r="I1864">
        <v>17</v>
      </c>
      <c r="J1864">
        <v>2024</v>
      </c>
      <c r="K1864" t="s">
        <v>63</v>
      </c>
      <c r="L1864" t="s">
        <v>127</v>
      </c>
      <c r="M1864" t="s">
        <v>50</v>
      </c>
      <c r="N1864" t="s">
        <v>20</v>
      </c>
      <c r="O1864" t="s">
        <v>43</v>
      </c>
      <c r="P1864" t="s">
        <v>100</v>
      </c>
      <c r="Q1864" t="s">
        <v>42</v>
      </c>
      <c r="R1864" t="s">
        <v>61</v>
      </c>
      <c r="S1864" t="s">
        <v>62</v>
      </c>
      <c r="T1864" t="s">
        <v>46</v>
      </c>
    </row>
    <row r="1865" spans="1:20" x14ac:dyDescent="0.2">
      <c r="A1865" t="s">
        <v>56</v>
      </c>
      <c r="B1865" t="s">
        <v>18</v>
      </c>
      <c r="C1865" t="s">
        <v>19</v>
      </c>
      <c r="D1865" s="21">
        <v>45692</v>
      </c>
      <c r="E1865">
        <v>161</v>
      </c>
      <c r="F1865">
        <v>186</v>
      </c>
      <c r="G1865" s="29">
        <f>IF(ISNUMBER(H1865),AVERAGE(H1865:I1865),AVERAGE(E1865:F1865))/700</f>
        <v>0.245</v>
      </c>
      <c r="H1865">
        <v>168</v>
      </c>
      <c r="I1865">
        <v>175</v>
      </c>
      <c r="J1865">
        <v>2024</v>
      </c>
      <c r="K1865" t="s">
        <v>55</v>
      </c>
      <c r="L1865" t="s">
        <v>127</v>
      </c>
      <c r="M1865" t="s">
        <v>50</v>
      </c>
      <c r="N1865" t="s">
        <v>20</v>
      </c>
      <c r="O1865" t="s">
        <v>43</v>
      </c>
      <c r="P1865" t="s">
        <v>99</v>
      </c>
      <c r="Q1865" t="s">
        <v>42</v>
      </c>
      <c r="R1865" t="s">
        <v>61</v>
      </c>
      <c r="S1865" t="s">
        <v>62</v>
      </c>
      <c r="T1865" t="s">
        <v>46</v>
      </c>
    </row>
    <row r="1866" spans="1:20" hidden="1" x14ac:dyDescent="0.2">
      <c r="A1866" t="s">
        <v>56</v>
      </c>
      <c r="B1866" t="s">
        <v>57</v>
      </c>
      <c r="C1866" t="s">
        <v>88</v>
      </c>
      <c r="D1866" s="21">
        <v>45692</v>
      </c>
      <c r="E1866">
        <v>10</v>
      </c>
      <c r="F1866">
        <v>13</v>
      </c>
      <c r="G1866" s="29">
        <f>IF(ISNUMBER(H1866),AVERAGE(H1866:I1866),AVERAGE(E1866:F1866))/45</f>
        <v>0.24388888888888888</v>
      </c>
      <c r="H1866">
        <v>10.95</v>
      </c>
      <c r="I1866">
        <v>11</v>
      </c>
      <c r="J1866">
        <v>2024</v>
      </c>
      <c r="K1866" t="s">
        <v>91</v>
      </c>
      <c r="L1866" t="s">
        <v>127</v>
      </c>
      <c r="M1866" t="s">
        <v>50</v>
      </c>
      <c r="N1866" t="s">
        <v>20</v>
      </c>
      <c r="O1866" t="s">
        <v>43</v>
      </c>
      <c r="P1866" t="s">
        <v>100</v>
      </c>
      <c r="Q1866" t="s">
        <v>42</v>
      </c>
      <c r="R1866" t="s">
        <v>61</v>
      </c>
      <c r="S1866" t="s">
        <v>62</v>
      </c>
      <c r="T1866" t="s">
        <v>46</v>
      </c>
    </row>
    <row r="1867" spans="1:20" x14ac:dyDescent="0.2">
      <c r="A1867" t="s">
        <v>56</v>
      </c>
      <c r="B1867" t="s">
        <v>18</v>
      </c>
      <c r="C1867" t="s">
        <v>19</v>
      </c>
      <c r="D1867" s="21">
        <v>45693</v>
      </c>
      <c r="E1867">
        <v>180</v>
      </c>
      <c r="F1867">
        <v>210</v>
      </c>
      <c r="G1867" s="29">
        <f>IF(ISNUMBER(H1867),AVERAGE(H1867:I1867),AVERAGE(E1867:F1867))/700</f>
        <v>0.27214285714285713</v>
      </c>
      <c r="H1867">
        <v>185</v>
      </c>
      <c r="I1867">
        <v>196</v>
      </c>
      <c r="J1867">
        <v>2024</v>
      </c>
      <c r="K1867" t="s">
        <v>21</v>
      </c>
      <c r="L1867" t="s">
        <v>127</v>
      </c>
      <c r="M1867" t="s">
        <v>50</v>
      </c>
      <c r="N1867" t="s">
        <v>20</v>
      </c>
      <c r="O1867" t="s">
        <v>128</v>
      </c>
      <c r="P1867" t="s">
        <v>60</v>
      </c>
      <c r="Q1867" t="s">
        <v>42</v>
      </c>
      <c r="R1867" t="s">
        <v>61</v>
      </c>
      <c r="S1867" t="s">
        <v>62</v>
      </c>
      <c r="T1867" t="s">
        <v>46</v>
      </c>
    </row>
    <row r="1868" spans="1:20" x14ac:dyDescent="0.2">
      <c r="A1868" t="s">
        <v>56</v>
      </c>
      <c r="B1868" t="s">
        <v>18</v>
      </c>
      <c r="C1868" t="s">
        <v>19</v>
      </c>
      <c r="D1868" s="21">
        <v>45693</v>
      </c>
      <c r="E1868">
        <v>180</v>
      </c>
      <c r="F1868">
        <v>210</v>
      </c>
      <c r="G1868" s="29">
        <f>IF(ISNUMBER(H1868),AVERAGE(H1868:I1868),AVERAGE(E1868:F1868))/700</f>
        <v>0.27214285714285713</v>
      </c>
      <c r="H1868">
        <v>185</v>
      </c>
      <c r="I1868">
        <v>196</v>
      </c>
      <c r="J1868">
        <v>2024</v>
      </c>
      <c r="K1868" t="s">
        <v>41</v>
      </c>
      <c r="L1868" t="s">
        <v>127</v>
      </c>
      <c r="M1868" t="s">
        <v>50</v>
      </c>
      <c r="N1868" t="s">
        <v>20</v>
      </c>
      <c r="O1868" t="s">
        <v>128</v>
      </c>
      <c r="P1868" t="s">
        <v>60</v>
      </c>
      <c r="Q1868" t="s">
        <v>42</v>
      </c>
      <c r="R1868" t="s">
        <v>61</v>
      </c>
      <c r="S1868" t="s">
        <v>62</v>
      </c>
      <c r="T1868" t="s">
        <v>46</v>
      </c>
    </row>
    <row r="1869" spans="1:20" x14ac:dyDescent="0.2">
      <c r="A1869" t="s">
        <v>56</v>
      </c>
      <c r="B1869" t="s">
        <v>57</v>
      </c>
      <c r="C1869" t="s">
        <v>19</v>
      </c>
      <c r="D1869" s="21">
        <v>45693</v>
      </c>
      <c r="E1869">
        <v>16</v>
      </c>
      <c r="F1869">
        <v>20</v>
      </c>
      <c r="G1869" s="29">
        <f>IF(ISNUMBER(H1869),AVERAGE(H1869:I1869),AVERAGE(E1869:F1869))/65</f>
        <v>0.26884615384615385</v>
      </c>
      <c r="H1869">
        <v>16.95</v>
      </c>
      <c r="I1869">
        <v>18</v>
      </c>
      <c r="J1869">
        <v>2024</v>
      </c>
      <c r="K1869" t="s">
        <v>58</v>
      </c>
      <c r="L1869" t="s">
        <v>127</v>
      </c>
      <c r="M1869" t="s">
        <v>50</v>
      </c>
      <c r="N1869" t="s">
        <v>20</v>
      </c>
      <c r="O1869" t="s">
        <v>128</v>
      </c>
      <c r="P1869" t="s">
        <v>60</v>
      </c>
      <c r="Q1869" t="s">
        <v>42</v>
      </c>
      <c r="R1869" t="s">
        <v>61</v>
      </c>
      <c r="S1869" t="s">
        <v>62</v>
      </c>
      <c r="T1869" t="s">
        <v>46</v>
      </c>
    </row>
    <row r="1870" spans="1:20" x14ac:dyDescent="0.2">
      <c r="A1870" t="s">
        <v>56</v>
      </c>
      <c r="B1870" t="s">
        <v>57</v>
      </c>
      <c r="C1870" t="s">
        <v>19</v>
      </c>
      <c r="D1870" s="21">
        <v>45693</v>
      </c>
      <c r="E1870">
        <v>16</v>
      </c>
      <c r="F1870">
        <v>20</v>
      </c>
      <c r="G1870" s="29">
        <f>IF(ISNUMBER(H1870),AVERAGE(H1870:I1870),AVERAGE(E1870:F1870))/65</f>
        <v>0.26884615384615385</v>
      </c>
      <c r="H1870">
        <v>16.95</v>
      </c>
      <c r="I1870">
        <v>18</v>
      </c>
      <c r="J1870">
        <v>2024</v>
      </c>
      <c r="K1870" t="s">
        <v>64</v>
      </c>
      <c r="L1870" t="s">
        <v>127</v>
      </c>
      <c r="M1870" t="s">
        <v>50</v>
      </c>
      <c r="N1870" t="s">
        <v>20</v>
      </c>
      <c r="O1870" t="s">
        <v>128</v>
      </c>
      <c r="P1870" t="s">
        <v>60</v>
      </c>
      <c r="Q1870" t="s">
        <v>42</v>
      </c>
      <c r="R1870" t="s">
        <v>61</v>
      </c>
      <c r="S1870" t="s">
        <v>62</v>
      </c>
      <c r="T1870" t="s">
        <v>46</v>
      </c>
    </row>
    <row r="1871" spans="1:20" hidden="1" x14ac:dyDescent="0.2">
      <c r="A1871" t="s">
        <v>56</v>
      </c>
      <c r="B1871" t="s">
        <v>57</v>
      </c>
      <c r="C1871" t="s">
        <v>88</v>
      </c>
      <c r="D1871" s="21">
        <v>45693</v>
      </c>
      <c r="E1871">
        <v>10.95</v>
      </c>
      <c r="F1871">
        <v>14</v>
      </c>
      <c r="G1871" s="29">
        <f>IF(ISNUMBER(H1871),AVERAGE(H1871:I1871),AVERAGE(E1871:F1871))/45</f>
        <v>0.26555555555555554</v>
      </c>
      <c r="H1871">
        <v>10.95</v>
      </c>
      <c r="I1871">
        <v>12.95</v>
      </c>
      <c r="J1871">
        <v>2024</v>
      </c>
      <c r="K1871" t="s">
        <v>63</v>
      </c>
      <c r="L1871" t="s">
        <v>127</v>
      </c>
      <c r="M1871" t="s">
        <v>50</v>
      </c>
      <c r="N1871" t="s">
        <v>20</v>
      </c>
      <c r="O1871" t="s">
        <v>128</v>
      </c>
      <c r="P1871" t="s">
        <v>131</v>
      </c>
      <c r="Q1871" t="s">
        <v>42</v>
      </c>
      <c r="R1871" t="s">
        <v>61</v>
      </c>
      <c r="S1871" t="s">
        <v>62</v>
      </c>
      <c r="T1871" t="s">
        <v>46</v>
      </c>
    </row>
    <row r="1872" spans="1:20" hidden="1" x14ac:dyDescent="0.2">
      <c r="A1872" t="s">
        <v>56</v>
      </c>
      <c r="B1872" t="s">
        <v>57</v>
      </c>
      <c r="C1872" t="s">
        <v>88</v>
      </c>
      <c r="D1872" s="21">
        <v>45693</v>
      </c>
      <c r="E1872">
        <v>10</v>
      </c>
      <c r="F1872">
        <v>14</v>
      </c>
      <c r="G1872" s="29">
        <f>IF(ISNUMBER(H1872),AVERAGE(H1872:I1872),AVERAGE(E1872:F1872))/45</f>
        <v>0.26555555555555554</v>
      </c>
      <c r="H1872">
        <v>10.95</v>
      </c>
      <c r="I1872">
        <v>12.95</v>
      </c>
      <c r="J1872">
        <v>2024</v>
      </c>
      <c r="K1872" t="s">
        <v>89</v>
      </c>
      <c r="L1872" t="s">
        <v>127</v>
      </c>
      <c r="M1872" t="s">
        <v>50</v>
      </c>
      <c r="N1872" t="s">
        <v>20</v>
      </c>
      <c r="O1872" t="s">
        <v>128</v>
      </c>
      <c r="P1872" t="s">
        <v>131</v>
      </c>
      <c r="Q1872" t="s">
        <v>42</v>
      </c>
      <c r="R1872" t="s">
        <v>61</v>
      </c>
      <c r="S1872" t="s">
        <v>62</v>
      </c>
      <c r="T1872" t="s">
        <v>46</v>
      </c>
    </row>
    <row r="1873" spans="1:20" x14ac:dyDescent="0.2">
      <c r="A1873" t="s">
        <v>56</v>
      </c>
      <c r="B1873" t="s">
        <v>18</v>
      </c>
      <c r="C1873" t="s">
        <v>19</v>
      </c>
      <c r="D1873" s="21">
        <v>45693</v>
      </c>
      <c r="E1873">
        <v>168</v>
      </c>
      <c r="F1873">
        <v>186</v>
      </c>
      <c r="G1873" s="29">
        <f>IF(ISNUMBER(H1873),AVERAGE(H1873:I1873),AVERAGE(E1873:F1873))/700</f>
        <v>0.245</v>
      </c>
      <c r="H1873">
        <v>168</v>
      </c>
      <c r="I1873">
        <v>175</v>
      </c>
      <c r="J1873">
        <v>2024</v>
      </c>
      <c r="K1873" t="s">
        <v>55</v>
      </c>
      <c r="L1873" t="s">
        <v>127</v>
      </c>
      <c r="M1873" t="s">
        <v>50</v>
      </c>
      <c r="N1873" t="s">
        <v>20</v>
      </c>
      <c r="O1873" t="s">
        <v>128</v>
      </c>
      <c r="P1873" t="s">
        <v>100</v>
      </c>
      <c r="Q1873" t="s">
        <v>42</v>
      </c>
      <c r="R1873" t="s">
        <v>61</v>
      </c>
      <c r="S1873" t="s">
        <v>62</v>
      </c>
      <c r="T1873" t="s">
        <v>46</v>
      </c>
    </row>
    <row r="1874" spans="1:20" hidden="1" x14ac:dyDescent="0.2">
      <c r="A1874" t="s">
        <v>56</v>
      </c>
      <c r="B1874" t="s">
        <v>57</v>
      </c>
      <c r="C1874" t="s">
        <v>88</v>
      </c>
      <c r="D1874" s="21">
        <v>45693</v>
      </c>
      <c r="E1874">
        <v>10</v>
      </c>
      <c r="F1874">
        <v>13</v>
      </c>
      <c r="G1874" s="29">
        <f>IF(ISNUMBER(H1874),AVERAGE(H1874:I1874),AVERAGE(E1874:F1874))/45</f>
        <v>0.24388888888888888</v>
      </c>
      <c r="H1874">
        <v>10.95</v>
      </c>
      <c r="I1874">
        <v>11</v>
      </c>
      <c r="J1874">
        <v>2024</v>
      </c>
      <c r="K1874" t="s">
        <v>91</v>
      </c>
      <c r="L1874" t="s">
        <v>127</v>
      </c>
      <c r="M1874" t="s">
        <v>50</v>
      </c>
      <c r="N1874" t="s">
        <v>20</v>
      </c>
      <c r="O1874" t="s">
        <v>128</v>
      </c>
      <c r="P1874" t="s">
        <v>132</v>
      </c>
      <c r="Q1874" t="s">
        <v>42</v>
      </c>
      <c r="R1874" t="s">
        <v>61</v>
      </c>
      <c r="S1874" t="s">
        <v>62</v>
      </c>
      <c r="T1874" t="s">
        <v>46</v>
      </c>
    </row>
    <row r="1875" spans="1:20" x14ac:dyDescent="0.2">
      <c r="A1875" t="s">
        <v>56</v>
      </c>
      <c r="B1875" t="s">
        <v>57</v>
      </c>
      <c r="C1875" t="s">
        <v>19</v>
      </c>
      <c r="D1875" s="21">
        <v>45693</v>
      </c>
      <c r="E1875">
        <v>14</v>
      </c>
      <c r="F1875">
        <v>17</v>
      </c>
      <c r="G1875" s="29">
        <f>IF(ISNUMBER(H1875),AVERAGE(H1875:I1875),AVERAGE(E1875:F1875))/65</f>
        <v>0.23807692307692307</v>
      </c>
      <c r="H1875">
        <v>14.95</v>
      </c>
      <c r="I1875">
        <v>16</v>
      </c>
      <c r="J1875">
        <v>2024</v>
      </c>
      <c r="K1875" t="s">
        <v>63</v>
      </c>
      <c r="L1875" t="s">
        <v>127</v>
      </c>
      <c r="M1875" t="s">
        <v>50</v>
      </c>
      <c r="N1875" t="s">
        <v>20</v>
      </c>
      <c r="O1875" t="s">
        <v>128</v>
      </c>
      <c r="P1875" t="s">
        <v>100</v>
      </c>
      <c r="Q1875" t="s">
        <v>42</v>
      </c>
      <c r="R1875" t="s">
        <v>61</v>
      </c>
      <c r="S1875" t="s">
        <v>62</v>
      </c>
      <c r="T1875" t="s">
        <v>46</v>
      </c>
    </row>
    <row r="1876" spans="1:20" x14ac:dyDescent="0.2">
      <c r="A1876" t="s">
        <v>56</v>
      </c>
      <c r="B1876" t="s">
        <v>18</v>
      </c>
      <c r="C1876" t="s">
        <v>19</v>
      </c>
      <c r="D1876" s="21">
        <v>45694</v>
      </c>
      <c r="E1876">
        <v>180</v>
      </c>
      <c r="F1876">
        <v>210</v>
      </c>
      <c r="G1876" s="29">
        <f>IF(ISNUMBER(H1876),AVERAGE(H1876:I1876),AVERAGE(E1876:F1876))/700</f>
        <v>0.27214285714285713</v>
      </c>
      <c r="H1876">
        <v>185</v>
      </c>
      <c r="I1876">
        <v>196</v>
      </c>
      <c r="J1876">
        <v>2024</v>
      </c>
      <c r="K1876" t="s">
        <v>41</v>
      </c>
      <c r="M1876" t="s">
        <v>85</v>
      </c>
      <c r="N1876" t="s">
        <v>20</v>
      </c>
      <c r="O1876" t="s">
        <v>43</v>
      </c>
      <c r="P1876" t="s">
        <v>60</v>
      </c>
      <c r="Q1876" t="s">
        <v>42</v>
      </c>
      <c r="R1876" t="s">
        <v>61</v>
      </c>
      <c r="S1876" t="s">
        <v>62</v>
      </c>
      <c r="T1876" t="s">
        <v>46</v>
      </c>
    </row>
    <row r="1877" spans="1:20" x14ac:dyDescent="0.2">
      <c r="A1877" t="s">
        <v>56</v>
      </c>
      <c r="B1877" t="s">
        <v>18</v>
      </c>
      <c r="C1877" t="s">
        <v>19</v>
      </c>
      <c r="D1877" s="21">
        <v>45694</v>
      </c>
      <c r="E1877">
        <v>180</v>
      </c>
      <c r="F1877">
        <v>210</v>
      </c>
      <c r="G1877" s="29">
        <f>IF(ISNUMBER(H1877),AVERAGE(H1877:I1877),AVERAGE(E1877:F1877))/700</f>
        <v>0.27214285714285713</v>
      </c>
      <c r="H1877">
        <v>185</v>
      </c>
      <c r="I1877">
        <v>196</v>
      </c>
      <c r="J1877">
        <v>2024</v>
      </c>
      <c r="K1877" t="s">
        <v>21</v>
      </c>
      <c r="M1877" t="s">
        <v>85</v>
      </c>
      <c r="N1877" t="s">
        <v>20</v>
      </c>
      <c r="O1877" t="s">
        <v>43</v>
      </c>
      <c r="P1877" t="s">
        <v>60</v>
      </c>
      <c r="Q1877" t="s">
        <v>42</v>
      </c>
      <c r="R1877" t="s">
        <v>61</v>
      </c>
      <c r="S1877" t="s">
        <v>62</v>
      </c>
      <c r="T1877" t="s">
        <v>46</v>
      </c>
    </row>
    <row r="1878" spans="1:20" x14ac:dyDescent="0.2">
      <c r="A1878" t="s">
        <v>56</v>
      </c>
      <c r="B1878" t="s">
        <v>57</v>
      </c>
      <c r="C1878" t="s">
        <v>19</v>
      </c>
      <c r="D1878" s="21">
        <v>45694</v>
      </c>
      <c r="E1878">
        <v>16</v>
      </c>
      <c r="F1878">
        <v>20</v>
      </c>
      <c r="G1878" s="29">
        <f>IF(ISNUMBER(H1878),AVERAGE(H1878:I1878),AVERAGE(E1878:F1878))/65</f>
        <v>0.26884615384615385</v>
      </c>
      <c r="H1878">
        <v>16.95</v>
      </c>
      <c r="I1878">
        <v>18</v>
      </c>
      <c r="J1878">
        <v>2024</v>
      </c>
      <c r="K1878" t="s">
        <v>58</v>
      </c>
      <c r="M1878" t="s">
        <v>85</v>
      </c>
      <c r="N1878" t="s">
        <v>20</v>
      </c>
      <c r="O1878" t="s">
        <v>43</v>
      </c>
      <c r="P1878" t="s">
        <v>100</v>
      </c>
      <c r="Q1878" t="s">
        <v>42</v>
      </c>
      <c r="R1878" t="s">
        <v>61</v>
      </c>
      <c r="S1878" t="s">
        <v>62</v>
      </c>
      <c r="T1878" t="s">
        <v>46</v>
      </c>
    </row>
    <row r="1879" spans="1:20" x14ac:dyDescent="0.2">
      <c r="A1879" t="s">
        <v>56</v>
      </c>
      <c r="B1879" t="s">
        <v>57</v>
      </c>
      <c r="C1879" t="s">
        <v>19</v>
      </c>
      <c r="D1879" s="21">
        <v>45694</v>
      </c>
      <c r="E1879">
        <v>16</v>
      </c>
      <c r="F1879">
        <v>20</v>
      </c>
      <c r="G1879" s="29">
        <f>IF(ISNUMBER(H1879),AVERAGE(H1879:I1879),AVERAGE(E1879:F1879))/65</f>
        <v>0.26884615384615385</v>
      </c>
      <c r="H1879">
        <v>16.95</v>
      </c>
      <c r="I1879">
        <v>18</v>
      </c>
      <c r="J1879">
        <v>2024</v>
      </c>
      <c r="K1879" t="s">
        <v>64</v>
      </c>
      <c r="M1879" t="s">
        <v>85</v>
      </c>
      <c r="N1879" t="s">
        <v>20</v>
      </c>
      <c r="O1879" t="s">
        <v>43</v>
      </c>
      <c r="P1879" t="s">
        <v>100</v>
      </c>
      <c r="Q1879" t="s">
        <v>42</v>
      </c>
      <c r="R1879" t="s">
        <v>61</v>
      </c>
      <c r="S1879" t="s">
        <v>62</v>
      </c>
      <c r="T1879" t="s">
        <v>46</v>
      </c>
    </row>
    <row r="1880" spans="1:20" hidden="1" x14ac:dyDescent="0.2">
      <c r="A1880" t="s">
        <v>56</v>
      </c>
      <c r="B1880" t="s">
        <v>57</v>
      </c>
      <c r="C1880" t="s">
        <v>88</v>
      </c>
      <c r="D1880" s="21">
        <v>45694</v>
      </c>
      <c r="E1880">
        <v>10.95</v>
      </c>
      <c r="F1880">
        <v>14</v>
      </c>
      <c r="G1880" s="29">
        <f>IF(ISNUMBER(H1880),AVERAGE(H1880:I1880),AVERAGE(E1880:F1880))/45</f>
        <v>0.26555555555555554</v>
      </c>
      <c r="H1880">
        <v>10.95</v>
      </c>
      <c r="I1880">
        <v>12.95</v>
      </c>
      <c r="J1880">
        <v>2024</v>
      </c>
      <c r="K1880" t="s">
        <v>63</v>
      </c>
      <c r="M1880" t="s">
        <v>85</v>
      </c>
      <c r="N1880" t="s">
        <v>20</v>
      </c>
      <c r="O1880" t="s">
        <v>43</v>
      </c>
      <c r="P1880" t="s">
        <v>131</v>
      </c>
      <c r="Q1880" t="s">
        <v>42</v>
      </c>
      <c r="R1880" t="s">
        <v>61</v>
      </c>
      <c r="S1880" t="s">
        <v>62</v>
      </c>
      <c r="T1880" t="s">
        <v>46</v>
      </c>
    </row>
    <row r="1881" spans="1:20" hidden="1" x14ac:dyDescent="0.2">
      <c r="A1881" t="s">
        <v>56</v>
      </c>
      <c r="B1881" t="s">
        <v>57</v>
      </c>
      <c r="C1881" t="s">
        <v>88</v>
      </c>
      <c r="D1881" s="21">
        <v>45694</v>
      </c>
      <c r="E1881">
        <v>10</v>
      </c>
      <c r="F1881">
        <v>14</v>
      </c>
      <c r="G1881" s="29">
        <f>IF(ISNUMBER(H1881),AVERAGE(H1881:I1881),AVERAGE(E1881:F1881))/45</f>
        <v>0.26555555555555554</v>
      </c>
      <c r="H1881">
        <v>10.95</v>
      </c>
      <c r="I1881">
        <v>12.95</v>
      </c>
      <c r="J1881">
        <v>2024</v>
      </c>
      <c r="K1881" t="s">
        <v>89</v>
      </c>
      <c r="M1881" t="s">
        <v>85</v>
      </c>
      <c r="N1881" t="s">
        <v>20</v>
      </c>
      <c r="O1881" t="s">
        <v>43</v>
      </c>
      <c r="P1881" t="s">
        <v>131</v>
      </c>
      <c r="Q1881" t="s">
        <v>42</v>
      </c>
      <c r="R1881" t="s">
        <v>61</v>
      </c>
      <c r="S1881" t="s">
        <v>62</v>
      </c>
      <c r="T1881" t="s">
        <v>46</v>
      </c>
    </row>
    <row r="1882" spans="1:20" x14ac:dyDescent="0.2">
      <c r="A1882" t="s">
        <v>56</v>
      </c>
      <c r="B1882" t="s">
        <v>18</v>
      </c>
      <c r="C1882" t="s">
        <v>19</v>
      </c>
      <c r="D1882" s="21">
        <v>45694</v>
      </c>
      <c r="E1882">
        <v>168</v>
      </c>
      <c r="F1882">
        <v>186</v>
      </c>
      <c r="G1882" s="29">
        <f>IF(ISNUMBER(H1882),AVERAGE(H1882:I1882),AVERAGE(E1882:F1882))/700</f>
        <v>0.245</v>
      </c>
      <c r="H1882">
        <v>168</v>
      </c>
      <c r="I1882">
        <v>175</v>
      </c>
      <c r="J1882">
        <v>2024</v>
      </c>
      <c r="K1882" t="s">
        <v>55</v>
      </c>
      <c r="M1882" t="s">
        <v>85</v>
      </c>
      <c r="N1882" t="s">
        <v>20</v>
      </c>
      <c r="O1882" t="s">
        <v>43</v>
      </c>
      <c r="P1882" t="s">
        <v>100</v>
      </c>
      <c r="Q1882" t="s">
        <v>42</v>
      </c>
      <c r="R1882" t="s">
        <v>61</v>
      </c>
      <c r="S1882" t="s">
        <v>62</v>
      </c>
      <c r="T1882" t="s">
        <v>46</v>
      </c>
    </row>
    <row r="1883" spans="1:20" hidden="1" x14ac:dyDescent="0.2">
      <c r="A1883" t="s">
        <v>56</v>
      </c>
      <c r="B1883" t="s">
        <v>57</v>
      </c>
      <c r="C1883" t="s">
        <v>88</v>
      </c>
      <c r="D1883" s="21">
        <v>45694</v>
      </c>
      <c r="E1883">
        <v>10</v>
      </c>
      <c r="F1883">
        <v>13</v>
      </c>
      <c r="G1883" s="29">
        <f>IF(ISNUMBER(H1883),AVERAGE(H1883:I1883),AVERAGE(E1883:F1883))/45</f>
        <v>0.24388888888888888</v>
      </c>
      <c r="H1883">
        <v>10.95</v>
      </c>
      <c r="I1883">
        <v>11</v>
      </c>
      <c r="J1883">
        <v>2024</v>
      </c>
      <c r="K1883" t="s">
        <v>91</v>
      </c>
      <c r="M1883" t="s">
        <v>85</v>
      </c>
      <c r="N1883" t="s">
        <v>20</v>
      </c>
      <c r="O1883" t="s">
        <v>43</v>
      </c>
      <c r="P1883" t="s">
        <v>132</v>
      </c>
      <c r="Q1883" t="s">
        <v>42</v>
      </c>
      <c r="R1883" t="s">
        <v>61</v>
      </c>
      <c r="S1883" t="s">
        <v>62</v>
      </c>
      <c r="T1883" t="s">
        <v>46</v>
      </c>
    </row>
    <row r="1884" spans="1:20" x14ac:dyDescent="0.2">
      <c r="A1884" t="s">
        <v>56</v>
      </c>
      <c r="B1884" t="s">
        <v>57</v>
      </c>
      <c r="C1884" t="s">
        <v>19</v>
      </c>
      <c r="D1884" s="21">
        <v>45694</v>
      </c>
      <c r="E1884">
        <v>14</v>
      </c>
      <c r="F1884">
        <v>17</v>
      </c>
      <c r="G1884" s="29">
        <f>IF(ISNUMBER(H1884),AVERAGE(H1884:I1884),AVERAGE(E1884:F1884))/65</f>
        <v>0.23807692307692307</v>
      </c>
      <c r="H1884">
        <v>14.95</v>
      </c>
      <c r="I1884">
        <v>16</v>
      </c>
      <c r="J1884">
        <v>2024</v>
      </c>
      <c r="K1884" t="s">
        <v>63</v>
      </c>
      <c r="M1884" t="s">
        <v>85</v>
      </c>
      <c r="N1884" t="s">
        <v>20</v>
      </c>
      <c r="O1884" t="s">
        <v>43</v>
      </c>
      <c r="P1884" t="s">
        <v>100</v>
      </c>
      <c r="Q1884" t="s">
        <v>42</v>
      </c>
      <c r="R1884" t="s">
        <v>61</v>
      </c>
      <c r="S1884" t="s">
        <v>62</v>
      </c>
      <c r="T1884" t="s">
        <v>46</v>
      </c>
    </row>
    <row r="1885" spans="1:20" x14ac:dyDescent="0.2">
      <c r="A1885" t="s">
        <v>56</v>
      </c>
      <c r="B1885" t="s">
        <v>18</v>
      </c>
      <c r="C1885" t="s">
        <v>19</v>
      </c>
      <c r="D1885" s="21">
        <v>45695</v>
      </c>
      <c r="E1885">
        <v>180</v>
      </c>
      <c r="F1885">
        <v>210</v>
      </c>
      <c r="G1885" s="29">
        <f>IF(ISNUMBER(H1885),AVERAGE(H1885:I1885),AVERAGE(E1885:F1885))/700</f>
        <v>0.27214285714285713</v>
      </c>
      <c r="H1885">
        <v>185</v>
      </c>
      <c r="I1885">
        <v>196</v>
      </c>
      <c r="J1885">
        <v>2024</v>
      </c>
      <c r="K1885" t="s">
        <v>41</v>
      </c>
      <c r="M1885" t="s">
        <v>85</v>
      </c>
      <c r="N1885" t="s">
        <v>20</v>
      </c>
      <c r="O1885" t="s">
        <v>145</v>
      </c>
      <c r="P1885" t="s">
        <v>100</v>
      </c>
      <c r="Q1885" t="s">
        <v>42</v>
      </c>
      <c r="R1885" t="s">
        <v>61</v>
      </c>
      <c r="S1885" t="s">
        <v>62</v>
      </c>
      <c r="T1885" t="s">
        <v>46</v>
      </c>
    </row>
    <row r="1886" spans="1:20" x14ac:dyDescent="0.2">
      <c r="A1886" t="s">
        <v>56</v>
      </c>
      <c r="B1886" t="s">
        <v>18</v>
      </c>
      <c r="C1886" t="s">
        <v>19</v>
      </c>
      <c r="D1886" s="21">
        <v>45695</v>
      </c>
      <c r="E1886">
        <v>180</v>
      </c>
      <c r="F1886">
        <v>210</v>
      </c>
      <c r="G1886" s="29">
        <f>IF(ISNUMBER(H1886),AVERAGE(H1886:I1886),AVERAGE(E1886:F1886))/700</f>
        <v>0.27214285714285713</v>
      </c>
      <c r="H1886">
        <v>185</v>
      </c>
      <c r="I1886">
        <v>196</v>
      </c>
      <c r="J1886">
        <v>2024</v>
      </c>
      <c r="K1886" t="s">
        <v>21</v>
      </c>
      <c r="M1886" t="s">
        <v>85</v>
      </c>
      <c r="N1886" t="s">
        <v>20</v>
      </c>
      <c r="O1886" t="s">
        <v>145</v>
      </c>
      <c r="P1886" t="s">
        <v>100</v>
      </c>
      <c r="Q1886" t="s">
        <v>42</v>
      </c>
      <c r="R1886" t="s">
        <v>61</v>
      </c>
      <c r="S1886" t="s">
        <v>62</v>
      </c>
      <c r="T1886" t="s">
        <v>46</v>
      </c>
    </row>
    <row r="1887" spans="1:20" x14ac:dyDescent="0.2">
      <c r="A1887" t="s">
        <v>56</v>
      </c>
      <c r="B1887" t="s">
        <v>57</v>
      </c>
      <c r="C1887" t="s">
        <v>19</v>
      </c>
      <c r="D1887" s="21">
        <v>45695</v>
      </c>
      <c r="E1887">
        <v>16</v>
      </c>
      <c r="F1887">
        <v>20</v>
      </c>
      <c r="G1887" s="29">
        <f>IF(ISNUMBER(H1887),AVERAGE(H1887:I1887),AVERAGE(E1887:F1887))/65</f>
        <v>0.26884615384615385</v>
      </c>
      <c r="H1887">
        <v>16.95</v>
      </c>
      <c r="I1887">
        <v>18</v>
      </c>
      <c r="J1887">
        <v>2024</v>
      </c>
      <c r="K1887" t="s">
        <v>64</v>
      </c>
      <c r="M1887" t="s">
        <v>85</v>
      </c>
      <c r="N1887" t="s">
        <v>20</v>
      </c>
      <c r="O1887" t="s">
        <v>145</v>
      </c>
      <c r="P1887" t="s">
        <v>100</v>
      </c>
      <c r="Q1887" t="s">
        <v>42</v>
      </c>
      <c r="R1887" t="s">
        <v>61</v>
      </c>
      <c r="S1887" t="s">
        <v>62</v>
      </c>
      <c r="T1887" t="s">
        <v>46</v>
      </c>
    </row>
    <row r="1888" spans="1:20" x14ac:dyDescent="0.2">
      <c r="A1888" t="s">
        <v>56</v>
      </c>
      <c r="B1888" t="s">
        <v>57</v>
      </c>
      <c r="C1888" t="s">
        <v>19</v>
      </c>
      <c r="D1888" s="21">
        <v>45695</v>
      </c>
      <c r="E1888">
        <v>16</v>
      </c>
      <c r="F1888">
        <v>20</v>
      </c>
      <c r="G1888" s="29">
        <f>IF(ISNUMBER(H1888),AVERAGE(H1888:I1888),AVERAGE(E1888:F1888))/65</f>
        <v>0.26884615384615385</v>
      </c>
      <c r="H1888">
        <v>16.95</v>
      </c>
      <c r="I1888">
        <v>18</v>
      </c>
      <c r="J1888">
        <v>2024</v>
      </c>
      <c r="K1888" t="s">
        <v>58</v>
      </c>
      <c r="M1888" t="s">
        <v>85</v>
      </c>
      <c r="N1888" t="s">
        <v>20</v>
      </c>
      <c r="O1888" t="s">
        <v>145</v>
      </c>
      <c r="P1888" t="s">
        <v>100</v>
      </c>
      <c r="Q1888" t="s">
        <v>42</v>
      </c>
      <c r="R1888" t="s">
        <v>61</v>
      </c>
      <c r="S1888" t="s">
        <v>62</v>
      </c>
      <c r="T1888" t="s">
        <v>46</v>
      </c>
    </row>
    <row r="1889" spans="1:20" x14ac:dyDescent="0.2">
      <c r="A1889" t="s">
        <v>56</v>
      </c>
      <c r="B1889" t="s">
        <v>18</v>
      </c>
      <c r="C1889" t="s">
        <v>19</v>
      </c>
      <c r="D1889" s="21">
        <v>45695</v>
      </c>
      <c r="E1889">
        <v>160</v>
      </c>
      <c r="F1889">
        <v>186</v>
      </c>
      <c r="G1889" s="29">
        <f>IF(ISNUMBER(H1889),AVERAGE(H1889:I1889),AVERAGE(E1889:F1889))/700</f>
        <v>0.245</v>
      </c>
      <c r="H1889">
        <v>168</v>
      </c>
      <c r="I1889">
        <v>175</v>
      </c>
      <c r="J1889">
        <v>2024</v>
      </c>
      <c r="K1889" t="s">
        <v>55</v>
      </c>
      <c r="M1889" t="s">
        <v>85</v>
      </c>
      <c r="N1889" t="s">
        <v>20</v>
      </c>
      <c r="O1889" t="s">
        <v>145</v>
      </c>
      <c r="P1889" t="s">
        <v>60</v>
      </c>
      <c r="Q1889" t="s">
        <v>42</v>
      </c>
      <c r="R1889" t="s">
        <v>61</v>
      </c>
      <c r="S1889" t="s">
        <v>62</v>
      </c>
      <c r="T1889" t="s">
        <v>46</v>
      </c>
    </row>
    <row r="1890" spans="1:20" x14ac:dyDescent="0.2">
      <c r="A1890" t="s">
        <v>56</v>
      </c>
      <c r="B1890" t="s">
        <v>57</v>
      </c>
      <c r="C1890" t="s">
        <v>19</v>
      </c>
      <c r="D1890" s="21">
        <v>45695</v>
      </c>
      <c r="E1890">
        <v>14</v>
      </c>
      <c r="F1890">
        <v>17</v>
      </c>
      <c r="G1890" s="29">
        <f>IF(ISNUMBER(H1890),AVERAGE(H1890:I1890),AVERAGE(E1890:F1890))/65</f>
        <v>0.23807692307692307</v>
      </c>
      <c r="H1890">
        <v>14.95</v>
      </c>
      <c r="I1890">
        <v>16</v>
      </c>
      <c r="J1890">
        <v>2024</v>
      </c>
      <c r="K1890" t="s">
        <v>63</v>
      </c>
      <c r="M1890" t="s">
        <v>85</v>
      </c>
      <c r="N1890" t="s">
        <v>20</v>
      </c>
      <c r="O1890" t="s">
        <v>145</v>
      </c>
      <c r="P1890" t="s">
        <v>100</v>
      </c>
      <c r="Q1890" t="s">
        <v>42</v>
      </c>
      <c r="R1890" t="s">
        <v>61</v>
      </c>
      <c r="S1890" t="s">
        <v>62</v>
      </c>
      <c r="T1890" t="s">
        <v>46</v>
      </c>
    </row>
    <row r="1891" spans="1:20" hidden="1" x14ac:dyDescent="0.2">
      <c r="A1891" t="s">
        <v>56</v>
      </c>
      <c r="B1891" t="s">
        <v>57</v>
      </c>
      <c r="C1891" t="s">
        <v>88</v>
      </c>
      <c r="D1891" s="21">
        <v>45695</v>
      </c>
      <c r="E1891">
        <v>8</v>
      </c>
      <c r="F1891">
        <v>12</v>
      </c>
      <c r="G1891" s="29">
        <f>IF(ISNUMBER(H1891),AVERAGE(H1891:I1891),AVERAGE(E1891:F1891))/45</f>
        <v>0.21111111111111111</v>
      </c>
      <c r="H1891">
        <v>9</v>
      </c>
      <c r="I1891">
        <v>10</v>
      </c>
      <c r="J1891">
        <v>2024</v>
      </c>
      <c r="K1891" t="s">
        <v>63</v>
      </c>
      <c r="M1891" t="s">
        <v>85</v>
      </c>
      <c r="N1891" t="s">
        <v>20</v>
      </c>
      <c r="O1891" t="s">
        <v>145</v>
      </c>
      <c r="P1891" t="s">
        <v>150</v>
      </c>
      <c r="Q1891" t="s">
        <v>42</v>
      </c>
      <c r="R1891" t="s">
        <v>61</v>
      </c>
      <c r="S1891" t="s">
        <v>62</v>
      </c>
      <c r="T1891" t="s">
        <v>46</v>
      </c>
    </row>
    <row r="1892" spans="1:20" hidden="1" x14ac:dyDescent="0.2">
      <c r="A1892" t="s">
        <v>56</v>
      </c>
      <c r="B1892" t="s">
        <v>57</v>
      </c>
      <c r="C1892" t="s">
        <v>88</v>
      </c>
      <c r="D1892" s="21">
        <v>45695</v>
      </c>
      <c r="E1892">
        <v>8</v>
      </c>
      <c r="F1892">
        <v>12</v>
      </c>
      <c r="G1892" s="29">
        <f>IF(ISNUMBER(H1892),AVERAGE(H1892:I1892),AVERAGE(E1892:F1892))/45</f>
        <v>0.21111111111111111</v>
      </c>
      <c r="H1892">
        <v>9</v>
      </c>
      <c r="I1892">
        <v>10</v>
      </c>
      <c r="J1892">
        <v>2024</v>
      </c>
      <c r="K1892" t="s">
        <v>89</v>
      </c>
      <c r="M1892" t="s">
        <v>85</v>
      </c>
      <c r="N1892" t="s">
        <v>20</v>
      </c>
      <c r="O1892" t="s">
        <v>145</v>
      </c>
      <c r="P1892" t="s">
        <v>150</v>
      </c>
      <c r="Q1892" t="s">
        <v>42</v>
      </c>
      <c r="R1892" t="s">
        <v>61</v>
      </c>
      <c r="S1892" t="s">
        <v>62</v>
      </c>
      <c r="T1892" t="s">
        <v>46</v>
      </c>
    </row>
    <row r="1893" spans="1:20" hidden="1" x14ac:dyDescent="0.2">
      <c r="A1893" t="s">
        <v>56</v>
      </c>
      <c r="B1893" t="s">
        <v>57</v>
      </c>
      <c r="C1893" t="s">
        <v>88</v>
      </c>
      <c r="D1893" s="21">
        <v>45695</v>
      </c>
      <c r="E1893">
        <v>8</v>
      </c>
      <c r="F1893">
        <v>10</v>
      </c>
      <c r="G1893" s="29">
        <f>IF(ISNUMBER(H1893),AVERAGE(H1893:I1893),AVERAGE(E1893:F1893))/45</f>
        <v>0.2</v>
      </c>
      <c r="J1893">
        <v>2024</v>
      </c>
      <c r="K1893" t="s">
        <v>91</v>
      </c>
      <c r="M1893" t="s">
        <v>85</v>
      </c>
      <c r="N1893" t="s">
        <v>20</v>
      </c>
      <c r="O1893" t="s">
        <v>145</v>
      </c>
      <c r="P1893" t="s">
        <v>149</v>
      </c>
      <c r="Q1893" t="s">
        <v>42</v>
      </c>
      <c r="R1893" t="s">
        <v>61</v>
      </c>
      <c r="S1893" t="s">
        <v>62</v>
      </c>
      <c r="T1893" t="s">
        <v>46</v>
      </c>
    </row>
    <row r="1894" spans="1:20" x14ac:dyDescent="0.2">
      <c r="A1894" t="s">
        <v>56</v>
      </c>
      <c r="B1894" t="s">
        <v>18</v>
      </c>
      <c r="C1894" t="s">
        <v>19</v>
      </c>
      <c r="D1894" s="21">
        <v>45698</v>
      </c>
      <c r="E1894">
        <v>180</v>
      </c>
      <c r="F1894">
        <v>210</v>
      </c>
      <c r="G1894" s="29">
        <f>IF(ISNUMBER(H1894),AVERAGE(H1894:I1894),AVERAGE(E1894:F1894))/700</f>
        <v>0.27214285714285713</v>
      </c>
      <c r="H1894">
        <v>185</v>
      </c>
      <c r="I1894">
        <v>196</v>
      </c>
      <c r="J1894">
        <v>2024</v>
      </c>
      <c r="K1894" t="s">
        <v>21</v>
      </c>
      <c r="M1894" t="s">
        <v>85</v>
      </c>
      <c r="N1894" t="s">
        <v>20</v>
      </c>
      <c r="O1894" t="s">
        <v>43</v>
      </c>
      <c r="P1894" t="s">
        <v>100</v>
      </c>
      <c r="Q1894" t="s">
        <v>42</v>
      </c>
      <c r="R1894" t="s">
        <v>61</v>
      </c>
      <c r="S1894" t="s">
        <v>62</v>
      </c>
      <c r="T1894" t="s">
        <v>46</v>
      </c>
    </row>
    <row r="1895" spans="1:20" x14ac:dyDescent="0.2">
      <c r="A1895" t="s">
        <v>56</v>
      </c>
      <c r="B1895" t="s">
        <v>18</v>
      </c>
      <c r="C1895" t="s">
        <v>19</v>
      </c>
      <c r="D1895" s="21">
        <v>45698</v>
      </c>
      <c r="E1895">
        <v>180</v>
      </c>
      <c r="F1895">
        <v>210</v>
      </c>
      <c r="G1895" s="29">
        <f>IF(ISNUMBER(H1895),AVERAGE(H1895:I1895),AVERAGE(E1895:F1895))/700</f>
        <v>0.27214285714285713</v>
      </c>
      <c r="H1895">
        <v>185</v>
      </c>
      <c r="I1895">
        <v>196</v>
      </c>
      <c r="J1895">
        <v>2024</v>
      </c>
      <c r="K1895" t="s">
        <v>41</v>
      </c>
      <c r="M1895" t="s">
        <v>85</v>
      </c>
      <c r="N1895" t="s">
        <v>20</v>
      </c>
      <c r="O1895" t="s">
        <v>43</v>
      </c>
      <c r="P1895" t="s">
        <v>100</v>
      </c>
      <c r="Q1895" t="s">
        <v>42</v>
      </c>
      <c r="R1895" t="s">
        <v>61</v>
      </c>
      <c r="S1895" t="s">
        <v>62</v>
      </c>
      <c r="T1895" t="s">
        <v>46</v>
      </c>
    </row>
    <row r="1896" spans="1:20" x14ac:dyDescent="0.2">
      <c r="A1896" t="s">
        <v>56</v>
      </c>
      <c r="B1896" t="s">
        <v>57</v>
      </c>
      <c r="C1896" t="s">
        <v>19</v>
      </c>
      <c r="D1896" s="21">
        <v>45698</v>
      </c>
      <c r="E1896">
        <v>16</v>
      </c>
      <c r="F1896">
        <v>20</v>
      </c>
      <c r="G1896" s="29">
        <f>IF(ISNUMBER(H1896),AVERAGE(H1896:I1896),AVERAGE(E1896:F1896))/65</f>
        <v>0.26884615384615385</v>
      </c>
      <c r="H1896">
        <v>16.95</v>
      </c>
      <c r="I1896">
        <v>18</v>
      </c>
      <c r="J1896">
        <v>2024</v>
      </c>
      <c r="K1896" t="s">
        <v>64</v>
      </c>
      <c r="M1896" t="s">
        <v>85</v>
      </c>
      <c r="N1896" t="s">
        <v>20</v>
      </c>
      <c r="O1896" t="s">
        <v>43</v>
      </c>
      <c r="P1896" t="s">
        <v>100</v>
      </c>
      <c r="Q1896" t="s">
        <v>42</v>
      </c>
      <c r="R1896" t="s">
        <v>61</v>
      </c>
      <c r="S1896" t="s">
        <v>62</v>
      </c>
      <c r="T1896" t="s">
        <v>46</v>
      </c>
    </row>
    <row r="1897" spans="1:20" x14ac:dyDescent="0.2">
      <c r="A1897" t="s">
        <v>56</v>
      </c>
      <c r="B1897" t="s">
        <v>57</v>
      </c>
      <c r="C1897" t="s">
        <v>19</v>
      </c>
      <c r="D1897" s="21">
        <v>45698</v>
      </c>
      <c r="E1897">
        <v>16</v>
      </c>
      <c r="F1897">
        <v>20</v>
      </c>
      <c r="G1897" s="29">
        <f>IF(ISNUMBER(H1897),AVERAGE(H1897:I1897),AVERAGE(E1897:F1897))/65</f>
        <v>0.26884615384615385</v>
      </c>
      <c r="H1897">
        <v>16.95</v>
      </c>
      <c r="I1897">
        <v>18</v>
      </c>
      <c r="J1897">
        <v>2024</v>
      </c>
      <c r="K1897" t="s">
        <v>58</v>
      </c>
      <c r="M1897" t="s">
        <v>85</v>
      </c>
      <c r="N1897" t="s">
        <v>20</v>
      </c>
      <c r="O1897" t="s">
        <v>43</v>
      </c>
      <c r="P1897" t="s">
        <v>100</v>
      </c>
      <c r="Q1897" t="s">
        <v>42</v>
      </c>
      <c r="R1897" t="s">
        <v>61</v>
      </c>
      <c r="S1897" t="s">
        <v>62</v>
      </c>
      <c r="T1897" t="s">
        <v>46</v>
      </c>
    </row>
    <row r="1898" spans="1:20" x14ac:dyDescent="0.2">
      <c r="A1898" t="s">
        <v>56</v>
      </c>
      <c r="B1898" t="s">
        <v>18</v>
      </c>
      <c r="C1898" t="s">
        <v>19</v>
      </c>
      <c r="D1898" s="21">
        <v>45698</v>
      </c>
      <c r="E1898">
        <v>160</v>
      </c>
      <c r="F1898">
        <v>186</v>
      </c>
      <c r="G1898" s="29">
        <f>IF(ISNUMBER(H1898),AVERAGE(H1898:I1898),AVERAGE(E1898:F1898))/700</f>
        <v>0.245</v>
      </c>
      <c r="H1898">
        <v>168</v>
      </c>
      <c r="I1898">
        <v>175</v>
      </c>
      <c r="J1898">
        <v>2024</v>
      </c>
      <c r="K1898" t="s">
        <v>55</v>
      </c>
      <c r="M1898" t="s">
        <v>85</v>
      </c>
      <c r="N1898" t="s">
        <v>20</v>
      </c>
      <c r="O1898" t="s">
        <v>43</v>
      </c>
      <c r="P1898" t="s">
        <v>60</v>
      </c>
      <c r="Q1898" t="s">
        <v>42</v>
      </c>
      <c r="R1898" t="s">
        <v>61</v>
      </c>
      <c r="S1898" t="s">
        <v>62</v>
      </c>
      <c r="T1898" t="s">
        <v>46</v>
      </c>
    </row>
    <row r="1899" spans="1:20" x14ac:dyDescent="0.2">
      <c r="A1899" t="s">
        <v>56</v>
      </c>
      <c r="B1899" t="s">
        <v>57</v>
      </c>
      <c r="C1899" t="s">
        <v>19</v>
      </c>
      <c r="D1899" s="21">
        <v>45698</v>
      </c>
      <c r="E1899">
        <v>14</v>
      </c>
      <c r="F1899">
        <v>17</v>
      </c>
      <c r="G1899" s="29">
        <f>IF(ISNUMBER(H1899),AVERAGE(H1899:I1899),AVERAGE(E1899:F1899))/65</f>
        <v>0.23807692307692307</v>
      </c>
      <c r="H1899">
        <v>14.95</v>
      </c>
      <c r="I1899">
        <v>16</v>
      </c>
      <c r="J1899">
        <v>2024</v>
      </c>
      <c r="K1899" t="s">
        <v>63</v>
      </c>
      <c r="M1899" t="s">
        <v>85</v>
      </c>
      <c r="N1899" t="s">
        <v>20</v>
      </c>
      <c r="O1899" t="s">
        <v>43</v>
      </c>
      <c r="P1899" t="s">
        <v>100</v>
      </c>
      <c r="Q1899" t="s">
        <v>42</v>
      </c>
      <c r="R1899" t="s">
        <v>61</v>
      </c>
      <c r="S1899" t="s">
        <v>62</v>
      </c>
      <c r="T1899" t="s">
        <v>46</v>
      </c>
    </row>
    <row r="1900" spans="1:20" hidden="1" x14ac:dyDescent="0.2">
      <c r="A1900" t="s">
        <v>56</v>
      </c>
      <c r="B1900" t="s">
        <v>57</v>
      </c>
      <c r="C1900" t="s">
        <v>88</v>
      </c>
      <c r="D1900" s="21">
        <v>45698</v>
      </c>
      <c r="E1900">
        <v>8</v>
      </c>
      <c r="F1900">
        <v>12</v>
      </c>
      <c r="G1900" s="29">
        <f>IF(ISNUMBER(H1900),AVERAGE(H1900:I1900),AVERAGE(E1900:F1900))/45</f>
        <v>0.21111111111111111</v>
      </c>
      <c r="H1900">
        <v>9</v>
      </c>
      <c r="I1900">
        <v>10</v>
      </c>
      <c r="J1900">
        <v>2024</v>
      </c>
      <c r="K1900" t="s">
        <v>63</v>
      </c>
      <c r="M1900" t="s">
        <v>85</v>
      </c>
      <c r="N1900" t="s">
        <v>20</v>
      </c>
      <c r="O1900" t="s">
        <v>43</v>
      </c>
      <c r="P1900" t="s">
        <v>147</v>
      </c>
      <c r="Q1900" t="s">
        <v>42</v>
      </c>
      <c r="R1900" t="s">
        <v>61</v>
      </c>
      <c r="S1900" t="s">
        <v>62</v>
      </c>
      <c r="T1900" t="s">
        <v>46</v>
      </c>
    </row>
    <row r="1901" spans="1:20" hidden="1" x14ac:dyDescent="0.2">
      <c r="A1901" t="s">
        <v>56</v>
      </c>
      <c r="B1901" t="s">
        <v>57</v>
      </c>
      <c r="C1901" t="s">
        <v>88</v>
      </c>
      <c r="D1901" s="21">
        <v>45698</v>
      </c>
      <c r="E1901">
        <v>8</v>
      </c>
      <c r="F1901">
        <v>12</v>
      </c>
      <c r="G1901" s="29">
        <f>IF(ISNUMBER(H1901),AVERAGE(H1901:I1901),AVERAGE(E1901:F1901))/45</f>
        <v>0.21111111111111111</v>
      </c>
      <c r="H1901">
        <v>9</v>
      </c>
      <c r="I1901">
        <v>10</v>
      </c>
      <c r="J1901">
        <v>2024</v>
      </c>
      <c r="K1901" t="s">
        <v>89</v>
      </c>
      <c r="M1901" t="s">
        <v>85</v>
      </c>
      <c r="N1901" t="s">
        <v>20</v>
      </c>
      <c r="O1901" t="s">
        <v>43</v>
      </c>
      <c r="P1901" t="s">
        <v>147</v>
      </c>
      <c r="Q1901" t="s">
        <v>42</v>
      </c>
      <c r="R1901" t="s">
        <v>61</v>
      </c>
      <c r="S1901" t="s">
        <v>62</v>
      </c>
      <c r="T1901" t="s">
        <v>46</v>
      </c>
    </row>
    <row r="1902" spans="1:20" hidden="1" x14ac:dyDescent="0.2">
      <c r="A1902" t="s">
        <v>56</v>
      </c>
      <c r="B1902" t="s">
        <v>57</v>
      </c>
      <c r="C1902" t="s">
        <v>88</v>
      </c>
      <c r="D1902" s="21">
        <v>45698</v>
      </c>
      <c r="E1902">
        <v>8</v>
      </c>
      <c r="F1902">
        <v>10</v>
      </c>
      <c r="G1902" s="29">
        <f>IF(ISNUMBER(H1902),AVERAGE(H1902:I1902),AVERAGE(E1902:F1902))/45</f>
        <v>0.2</v>
      </c>
      <c r="J1902">
        <v>2024</v>
      </c>
      <c r="K1902" t="s">
        <v>91</v>
      </c>
      <c r="M1902" t="s">
        <v>85</v>
      </c>
      <c r="N1902" t="s">
        <v>20</v>
      </c>
      <c r="O1902" t="s">
        <v>43</v>
      </c>
      <c r="P1902" t="s">
        <v>148</v>
      </c>
      <c r="Q1902" t="s">
        <v>42</v>
      </c>
      <c r="R1902" t="s">
        <v>61</v>
      </c>
      <c r="S1902" t="s">
        <v>62</v>
      </c>
      <c r="T1902" t="s">
        <v>46</v>
      </c>
    </row>
    <row r="1903" spans="1:20" x14ac:dyDescent="0.2">
      <c r="A1903" t="s">
        <v>56</v>
      </c>
      <c r="B1903" t="s">
        <v>57</v>
      </c>
      <c r="C1903" t="s">
        <v>19</v>
      </c>
      <c r="D1903" s="21">
        <v>45699</v>
      </c>
      <c r="E1903">
        <v>19.95</v>
      </c>
      <c r="F1903">
        <v>22</v>
      </c>
      <c r="G1903" s="29">
        <f>IF(ISNUMBER(H1903),AVERAGE(H1903:I1903),AVERAGE(E1903:F1903))/65</f>
        <v>0.32307692307692309</v>
      </c>
      <c r="H1903">
        <v>20</v>
      </c>
      <c r="I1903">
        <v>22</v>
      </c>
      <c r="J1903">
        <v>2024</v>
      </c>
      <c r="K1903" t="s">
        <v>64</v>
      </c>
      <c r="M1903" t="s">
        <v>143</v>
      </c>
      <c r="N1903" t="s">
        <v>20</v>
      </c>
      <c r="O1903" t="s">
        <v>144</v>
      </c>
      <c r="P1903" t="s">
        <v>152</v>
      </c>
      <c r="Q1903" t="s">
        <v>142</v>
      </c>
      <c r="R1903" t="s">
        <v>61</v>
      </c>
      <c r="S1903" t="s">
        <v>62</v>
      </c>
      <c r="T1903" t="s">
        <v>46</v>
      </c>
    </row>
    <row r="1904" spans="1:20" x14ac:dyDescent="0.2">
      <c r="A1904" t="s">
        <v>56</v>
      </c>
      <c r="B1904" t="s">
        <v>57</v>
      </c>
      <c r="C1904" t="s">
        <v>19</v>
      </c>
      <c r="D1904" s="21">
        <v>45699</v>
      </c>
      <c r="E1904">
        <v>19.95</v>
      </c>
      <c r="F1904">
        <v>22</v>
      </c>
      <c r="G1904" s="29">
        <f>IF(ISNUMBER(H1904),AVERAGE(H1904:I1904),AVERAGE(E1904:F1904))/65</f>
        <v>0.32307692307692309</v>
      </c>
      <c r="H1904">
        <v>20</v>
      </c>
      <c r="I1904">
        <v>22</v>
      </c>
      <c r="J1904">
        <v>2024</v>
      </c>
      <c r="K1904" t="s">
        <v>58</v>
      </c>
      <c r="M1904" t="s">
        <v>143</v>
      </c>
      <c r="N1904" t="s">
        <v>20</v>
      </c>
      <c r="O1904" t="s">
        <v>144</v>
      </c>
      <c r="P1904" t="s">
        <v>152</v>
      </c>
      <c r="Q1904" t="s">
        <v>142</v>
      </c>
      <c r="R1904" t="s">
        <v>61</v>
      </c>
      <c r="S1904" t="s">
        <v>62</v>
      </c>
      <c r="T1904" t="s">
        <v>46</v>
      </c>
    </row>
    <row r="1905" spans="1:20" x14ac:dyDescent="0.2">
      <c r="A1905" t="s">
        <v>56</v>
      </c>
      <c r="B1905" t="s">
        <v>57</v>
      </c>
      <c r="C1905" t="s">
        <v>19</v>
      </c>
      <c r="D1905" s="21">
        <v>45699</v>
      </c>
      <c r="E1905">
        <v>18</v>
      </c>
      <c r="F1905">
        <v>22</v>
      </c>
      <c r="G1905" s="29">
        <f>IF(ISNUMBER(H1905),AVERAGE(H1905:I1905),AVERAGE(E1905:F1905))/65</f>
        <v>0.29230769230769232</v>
      </c>
      <c r="H1905">
        <v>18</v>
      </c>
      <c r="I1905">
        <v>20</v>
      </c>
      <c r="J1905">
        <v>2024</v>
      </c>
      <c r="K1905" t="s">
        <v>63</v>
      </c>
      <c r="M1905" t="s">
        <v>143</v>
      </c>
      <c r="N1905" t="s">
        <v>20</v>
      </c>
      <c r="O1905" t="s">
        <v>144</v>
      </c>
      <c r="P1905" t="s">
        <v>60</v>
      </c>
      <c r="Q1905" t="s">
        <v>142</v>
      </c>
      <c r="R1905" t="s">
        <v>61</v>
      </c>
      <c r="S1905" t="s">
        <v>62</v>
      </c>
      <c r="T1905" t="s">
        <v>46</v>
      </c>
    </row>
    <row r="1906" spans="1:20" x14ac:dyDescent="0.2">
      <c r="A1906" t="s">
        <v>56</v>
      </c>
      <c r="B1906" t="s">
        <v>18</v>
      </c>
      <c r="C1906" t="s">
        <v>19</v>
      </c>
      <c r="D1906" s="21">
        <v>45699</v>
      </c>
      <c r="E1906">
        <v>189</v>
      </c>
      <c r="F1906">
        <v>220</v>
      </c>
      <c r="G1906" s="29">
        <f>IF(ISNUMBER(H1906),AVERAGE(H1906:I1906),AVERAGE(E1906:F1906))/700</f>
        <v>0.28999999999999998</v>
      </c>
      <c r="H1906">
        <v>196</v>
      </c>
      <c r="I1906">
        <v>210</v>
      </c>
      <c r="J1906">
        <v>2024</v>
      </c>
      <c r="K1906" t="s">
        <v>21</v>
      </c>
      <c r="M1906" t="s">
        <v>143</v>
      </c>
      <c r="N1906" t="s">
        <v>20</v>
      </c>
      <c r="O1906" t="s">
        <v>144</v>
      </c>
      <c r="P1906" t="s">
        <v>60</v>
      </c>
      <c r="Q1906" t="s">
        <v>142</v>
      </c>
      <c r="R1906" t="s">
        <v>61</v>
      </c>
      <c r="S1906" t="s">
        <v>62</v>
      </c>
      <c r="T1906" t="s">
        <v>46</v>
      </c>
    </row>
    <row r="1907" spans="1:20" x14ac:dyDescent="0.2">
      <c r="A1907" t="s">
        <v>56</v>
      </c>
      <c r="B1907" t="s">
        <v>18</v>
      </c>
      <c r="C1907" t="s">
        <v>19</v>
      </c>
      <c r="D1907" s="21">
        <v>45699</v>
      </c>
      <c r="E1907">
        <v>189</v>
      </c>
      <c r="F1907">
        <v>220</v>
      </c>
      <c r="G1907" s="29">
        <f>IF(ISNUMBER(H1907),AVERAGE(H1907:I1907),AVERAGE(E1907:F1907))/700</f>
        <v>0.28999999999999998</v>
      </c>
      <c r="H1907">
        <v>196</v>
      </c>
      <c r="I1907">
        <v>210</v>
      </c>
      <c r="J1907">
        <v>2024</v>
      </c>
      <c r="K1907" t="s">
        <v>41</v>
      </c>
      <c r="M1907" t="s">
        <v>143</v>
      </c>
      <c r="N1907" t="s">
        <v>20</v>
      </c>
      <c r="O1907" t="s">
        <v>144</v>
      </c>
      <c r="P1907" t="s">
        <v>60</v>
      </c>
      <c r="Q1907" t="s">
        <v>142</v>
      </c>
      <c r="R1907" t="s">
        <v>61</v>
      </c>
      <c r="S1907" t="s">
        <v>62</v>
      </c>
      <c r="T1907" t="s">
        <v>46</v>
      </c>
    </row>
    <row r="1908" spans="1:20" x14ac:dyDescent="0.2">
      <c r="A1908" t="s">
        <v>56</v>
      </c>
      <c r="B1908" t="s">
        <v>18</v>
      </c>
      <c r="C1908" t="s">
        <v>19</v>
      </c>
      <c r="D1908" s="21">
        <v>45699</v>
      </c>
      <c r="E1908">
        <v>175</v>
      </c>
      <c r="F1908">
        <v>203</v>
      </c>
      <c r="G1908" s="29">
        <f>IF(ISNUMBER(H1908),AVERAGE(H1908:I1908),AVERAGE(E1908:F1908))/700</f>
        <v>0.27</v>
      </c>
      <c r="H1908">
        <v>182</v>
      </c>
      <c r="I1908">
        <v>196</v>
      </c>
      <c r="J1908">
        <v>2024</v>
      </c>
      <c r="K1908" t="s">
        <v>55</v>
      </c>
      <c r="M1908" t="s">
        <v>143</v>
      </c>
      <c r="N1908" t="s">
        <v>20</v>
      </c>
      <c r="O1908" t="s">
        <v>144</v>
      </c>
      <c r="P1908" t="s">
        <v>146</v>
      </c>
      <c r="Q1908" t="s">
        <v>142</v>
      </c>
      <c r="R1908" t="s">
        <v>61</v>
      </c>
      <c r="S1908" t="s">
        <v>62</v>
      </c>
      <c r="T1908" t="s">
        <v>46</v>
      </c>
    </row>
    <row r="1909" spans="1:20" hidden="1" x14ac:dyDescent="0.2">
      <c r="A1909" t="s">
        <v>56</v>
      </c>
      <c r="B1909" t="s">
        <v>57</v>
      </c>
      <c r="C1909" t="s">
        <v>88</v>
      </c>
      <c r="D1909" s="21">
        <v>45699</v>
      </c>
      <c r="E1909">
        <v>8</v>
      </c>
      <c r="F1909">
        <v>12</v>
      </c>
      <c r="G1909" s="29">
        <f>IF(ISNUMBER(H1909),AVERAGE(H1909:I1909),AVERAGE(E1909:F1909))/45</f>
        <v>0.18888888888888888</v>
      </c>
      <c r="H1909">
        <v>8</v>
      </c>
      <c r="I1909">
        <v>9</v>
      </c>
      <c r="J1909">
        <v>2024</v>
      </c>
      <c r="K1909" t="s">
        <v>63</v>
      </c>
      <c r="M1909" t="s">
        <v>143</v>
      </c>
      <c r="N1909" t="s">
        <v>20</v>
      </c>
      <c r="O1909" t="s">
        <v>144</v>
      </c>
      <c r="P1909" t="s">
        <v>147</v>
      </c>
      <c r="Q1909" t="s">
        <v>142</v>
      </c>
      <c r="R1909" t="s">
        <v>61</v>
      </c>
      <c r="S1909" t="s">
        <v>62</v>
      </c>
      <c r="T1909" t="s">
        <v>46</v>
      </c>
    </row>
    <row r="1910" spans="1:20" hidden="1" x14ac:dyDescent="0.2">
      <c r="A1910" t="s">
        <v>56</v>
      </c>
      <c r="B1910" t="s">
        <v>57</v>
      </c>
      <c r="C1910" t="s">
        <v>88</v>
      </c>
      <c r="D1910" s="21">
        <v>45699</v>
      </c>
      <c r="E1910">
        <v>8</v>
      </c>
      <c r="F1910">
        <v>12</v>
      </c>
      <c r="G1910" s="29">
        <f>IF(ISNUMBER(H1910),AVERAGE(H1910:I1910),AVERAGE(E1910:F1910))/45</f>
        <v>0.18888888888888888</v>
      </c>
      <c r="H1910">
        <v>8</v>
      </c>
      <c r="I1910">
        <v>9</v>
      </c>
      <c r="J1910">
        <v>2024</v>
      </c>
      <c r="K1910" t="s">
        <v>89</v>
      </c>
      <c r="M1910" t="s">
        <v>143</v>
      </c>
      <c r="N1910" t="s">
        <v>20</v>
      </c>
      <c r="O1910" t="s">
        <v>144</v>
      </c>
      <c r="P1910" t="s">
        <v>147</v>
      </c>
      <c r="Q1910" t="s">
        <v>142</v>
      </c>
      <c r="R1910" t="s">
        <v>61</v>
      </c>
      <c r="S1910" t="s">
        <v>62</v>
      </c>
      <c r="T1910" t="s">
        <v>46</v>
      </c>
    </row>
    <row r="1911" spans="1:20" hidden="1" x14ac:dyDescent="0.2">
      <c r="A1911" t="s">
        <v>56</v>
      </c>
      <c r="B1911" t="s">
        <v>57</v>
      </c>
      <c r="C1911" t="s">
        <v>88</v>
      </c>
      <c r="D1911" s="21">
        <v>45699</v>
      </c>
      <c r="E1911">
        <v>8</v>
      </c>
      <c r="F1911">
        <v>10</v>
      </c>
      <c r="G1911" s="29">
        <f>IF(ISNUMBER(H1911),AVERAGE(H1911:I1911),AVERAGE(E1911:F1911))/45</f>
        <v>0.17777777777777778</v>
      </c>
      <c r="H1911">
        <v>8</v>
      </c>
      <c r="I1911">
        <v>8</v>
      </c>
      <c r="J1911">
        <v>2024</v>
      </c>
      <c r="K1911" t="s">
        <v>91</v>
      </c>
      <c r="M1911" t="s">
        <v>143</v>
      </c>
      <c r="N1911" t="s">
        <v>20</v>
      </c>
      <c r="O1911" t="s">
        <v>144</v>
      </c>
      <c r="P1911" t="s">
        <v>148</v>
      </c>
      <c r="Q1911" t="s">
        <v>142</v>
      </c>
      <c r="R1911" t="s">
        <v>61</v>
      </c>
      <c r="S1911" t="s">
        <v>62</v>
      </c>
      <c r="T1911" t="s">
        <v>46</v>
      </c>
    </row>
    <row r="1912" spans="1:20" x14ac:dyDescent="0.2">
      <c r="A1912" t="s">
        <v>56</v>
      </c>
      <c r="B1912" t="s">
        <v>57</v>
      </c>
      <c r="C1912" t="s">
        <v>19</v>
      </c>
      <c r="D1912" s="21">
        <v>45700</v>
      </c>
      <c r="E1912">
        <v>18</v>
      </c>
      <c r="F1912">
        <v>22</v>
      </c>
      <c r="G1912" s="29">
        <f>IF(ISNUMBER(H1912),AVERAGE(H1912:I1912),AVERAGE(E1912:F1912))/65</f>
        <v>0.30769230769230771</v>
      </c>
      <c r="J1912">
        <v>2024</v>
      </c>
      <c r="K1912" t="s">
        <v>58</v>
      </c>
      <c r="M1912" t="s">
        <v>140</v>
      </c>
      <c r="N1912" t="s">
        <v>20</v>
      </c>
      <c r="O1912" t="s">
        <v>141</v>
      </c>
      <c r="P1912" t="s">
        <v>153</v>
      </c>
      <c r="Q1912" t="s">
        <v>142</v>
      </c>
      <c r="R1912" t="s">
        <v>61</v>
      </c>
      <c r="S1912" t="s">
        <v>62</v>
      </c>
      <c r="T1912" t="s">
        <v>46</v>
      </c>
    </row>
    <row r="1913" spans="1:20" x14ac:dyDescent="0.2">
      <c r="A1913" t="s">
        <v>56</v>
      </c>
      <c r="B1913" t="s">
        <v>57</v>
      </c>
      <c r="C1913" t="s">
        <v>19</v>
      </c>
      <c r="D1913" s="21">
        <v>45700</v>
      </c>
      <c r="E1913">
        <v>18</v>
      </c>
      <c r="F1913">
        <v>22</v>
      </c>
      <c r="G1913" s="29">
        <f>IF(ISNUMBER(H1913),AVERAGE(H1913:I1913),AVERAGE(E1913:F1913))/65</f>
        <v>0.30769230769230771</v>
      </c>
      <c r="J1913">
        <v>2024</v>
      </c>
      <c r="K1913" t="s">
        <v>64</v>
      </c>
      <c r="M1913" t="s">
        <v>140</v>
      </c>
      <c r="N1913" t="s">
        <v>20</v>
      </c>
      <c r="O1913" t="s">
        <v>141</v>
      </c>
      <c r="P1913" t="s">
        <v>153</v>
      </c>
      <c r="Q1913" t="s">
        <v>142</v>
      </c>
      <c r="R1913" t="s">
        <v>61</v>
      </c>
      <c r="S1913" t="s">
        <v>62</v>
      </c>
      <c r="T1913" t="s">
        <v>46</v>
      </c>
    </row>
    <row r="1914" spans="1:20" x14ac:dyDescent="0.2">
      <c r="A1914" t="s">
        <v>56</v>
      </c>
      <c r="B1914" t="s">
        <v>57</v>
      </c>
      <c r="C1914" t="s">
        <v>19</v>
      </c>
      <c r="D1914" s="21">
        <v>45700</v>
      </c>
      <c r="E1914">
        <v>17</v>
      </c>
      <c r="F1914">
        <v>22</v>
      </c>
      <c r="G1914" s="29">
        <f>IF(ISNUMBER(H1914),AVERAGE(H1914:I1914),AVERAGE(E1914:F1914))/65</f>
        <v>0.29230769230769232</v>
      </c>
      <c r="H1914">
        <v>18</v>
      </c>
      <c r="I1914">
        <v>20</v>
      </c>
      <c r="J1914">
        <v>2024</v>
      </c>
      <c r="K1914" t="s">
        <v>63</v>
      </c>
      <c r="M1914" t="s">
        <v>140</v>
      </c>
      <c r="N1914" t="s">
        <v>20</v>
      </c>
      <c r="O1914" t="s">
        <v>141</v>
      </c>
      <c r="P1914" t="s">
        <v>60</v>
      </c>
      <c r="Q1914" t="s">
        <v>142</v>
      </c>
      <c r="R1914" t="s">
        <v>61</v>
      </c>
      <c r="S1914" t="s">
        <v>62</v>
      </c>
      <c r="T1914" t="s">
        <v>46</v>
      </c>
    </row>
    <row r="1915" spans="1:20" x14ac:dyDescent="0.2">
      <c r="A1915" t="s">
        <v>56</v>
      </c>
      <c r="B1915" t="s">
        <v>18</v>
      </c>
      <c r="C1915" t="s">
        <v>19</v>
      </c>
      <c r="D1915" s="21">
        <v>45700</v>
      </c>
      <c r="E1915">
        <v>189</v>
      </c>
      <c r="F1915">
        <v>220</v>
      </c>
      <c r="G1915" s="29">
        <f>IF(ISNUMBER(H1915),AVERAGE(H1915:I1915),AVERAGE(E1915:F1915))/700</f>
        <v>0.28999999999999998</v>
      </c>
      <c r="H1915">
        <v>196</v>
      </c>
      <c r="I1915">
        <v>210</v>
      </c>
      <c r="J1915">
        <v>2024</v>
      </c>
      <c r="K1915" t="s">
        <v>21</v>
      </c>
      <c r="M1915" t="s">
        <v>140</v>
      </c>
      <c r="N1915" t="s">
        <v>20</v>
      </c>
      <c r="O1915" t="s">
        <v>141</v>
      </c>
      <c r="P1915" t="s">
        <v>60</v>
      </c>
      <c r="Q1915" t="s">
        <v>142</v>
      </c>
      <c r="R1915" t="s">
        <v>61</v>
      </c>
      <c r="S1915" t="s">
        <v>62</v>
      </c>
      <c r="T1915" t="s">
        <v>46</v>
      </c>
    </row>
    <row r="1916" spans="1:20" x14ac:dyDescent="0.2">
      <c r="A1916" t="s">
        <v>56</v>
      </c>
      <c r="B1916" t="s">
        <v>18</v>
      </c>
      <c r="C1916" t="s">
        <v>19</v>
      </c>
      <c r="D1916" s="21">
        <v>45700</v>
      </c>
      <c r="E1916">
        <v>189</v>
      </c>
      <c r="F1916">
        <v>220</v>
      </c>
      <c r="G1916" s="29">
        <f>IF(ISNUMBER(H1916),AVERAGE(H1916:I1916),AVERAGE(E1916:F1916))/700</f>
        <v>0.28999999999999998</v>
      </c>
      <c r="H1916">
        <v>196</v>
      </c>
      <c r="I1916">
        <v>210</v>
      </c>
      <c r="J1916">
        <v>2024</v>
      </c>
      <c r="K1916" t="s">
        <v>41</v>
      </c>
      <c r="M1916" t="s">
        <v>140</v>
      </c>
      <c r="N1916" t="s">
        <v>20</v>
      </c>
      <c r="O1916" t="s">
        <v>141</v>
      </c>
      <c r="P1916" t="s">
        <v>60</v>
      </c>
      <c r="Q1916" t="s">
        <v>142</v>
      </c>
      <c r="R1916" t="s">
        <v>61</v>
      </c>
      <c r="S1916" t="s">
        <v>62</v>
      </c>
      <c r="T1916" t="s">
        <v>46</v>
      </c>
    </row>
    <row r="1917" spans="1:20" x14ac:dyDescent="0.2">
      <c r="A1917" t="s">
        <v>56</v>
      </c>
      <c r="B1917" t="s">
        <v>18</v>
      </c>
      <c r="C1917" t="s">
        <v>19</v>
      </c>
      <c r="D1917" s="21">
        <v>45700</v>
      </c>
      <c r="E1917">
        <v>175</v>
      </c>
      <c r="F1917">
        <v>203</v>
      </c>
      <c r="G1917" s="29">
        <f>IF(ISNUMBER(H1917),AVERAGE(H1917:I1917),AVERAGE(E1917:F1917))/700</f>
        <v>0.27</v>
      </c>
      <c r="H1917">
        <v>182</v>
      </c>
      <c r="I1917">
        <v>196</v>
      </c>
      <c r="J1917">
        <v>2024</v>
      </c>
      <c r="K1917" t="s">
        <v>55</v>
      </c>
      <c r="M1917" t="s">
        <v>140</v>
      </c>
      <c r="N1917" t="s">
        <v>20</v>
      </c>
      <c r="O1917" t="s">
        <v>141</v>
      </c>
      <c r="P1917" t="s">
        <v>146</v>
      </c>
      <c r="Q1917" t="s">
        <v>142</v>
      </c>
      <c r="R1917" t="s">
        <v>61</v>
      </c>
      <c r="S1917" t="s">
        <v>62</v>
      </c>
      <c r="T1917" t="s">
        <v>46</v>
      </c>
    </row>
    <row r="1918" spans="1:20" hidden="1" x14ac:dyDescent="0.2">
      <c r="A1918" t="s">
        <v>56</v>
      </c>
      <c r="B1918" t="s">
        <v>57</v>
      </c>
      <c r="C1918" t="s">
        <v>88</v>
      </c>
      <c r="D1918" s="21">
        <v>45700</v>
      </c>
      <c r="E1918">
        <v>8</v>
      </c>
      <c r="F1918">
        <v>12</v>
      </c>
      <c r="G1918" s="29">
        <f>IF(ISNUMBER(H1918),AVERAGE(H1918:I1918),AVERAGE(E1918:F1918))/45</f>
        <v>0.18888888888888888</v>
      </c>
      <c r="H1918">
        <v>8</v>
      </c>
      <c r="I1918">
        <v>9</v>
      </c>
      <c r="J1918">
        <v>2024</v>
      </c>
      <c r="K1918" t="s">
        <v>89</v>
      </c>
      <c r="M1918" t="s">
        <v>140</v>
      </c>
      <c r="N1918" t="s">
        <v>20</v>
      </c>
      <c r="O1918" t="s">
        <v>141</v>
      </c>
      <c r="P1918" t="s">
        <v>147</v>
      </c>
      <c r="Q1918" t="s">
        <v>142</v>
      </c>
      <c r="R1918" t="s">
        <v>61</v>
      </c>
      <c r="S1918" t="s">
        <v>62</v>
      </c>
      <c r="T1918" t="s">
        <v>46</v>
      </c>
    </row>
    <row r="1919" spans="1:20" hidden="1" x14ac:dyDescent="0.2">
      <c r="A1919" t="s">
        <v>56</v>
      </c>
      <c r="B1919" t="s">
        <v>57</v>
      </c>
      <c r="C1919" t="s">
        <v>88</v>
      </c>
      <c r="D1919" s="21">
        <v>45700</v>
      </c>
      <c r="E1919">
        <v>8</v>
      </c>
      <c r="F1919">
        <v>12</v>
      </c>
      <c r="G1919" s="29">
        <f>IF(ISNUMBER(H1919),AVERAGE(H1919:I1919),AVERAGE(E1919:F1919))/45</f>
        <v>0.18888888888888888</v>
      </c>
      <c r="H1919">
        <v>8</v>
      </c>
      <c r="I1919">
        <v>9</v>
      </c>
      <c r="J1919">
        <v>2024</v>
      </c>
      <c r="K1919" t="s">
        <v>63</v>
      </c>
      <c r="M1919" t="s">
        <v>140</v>
      </c>
      <c r="N1919" t="s">
        <v>20</v>
      </c>
      <c r="O1919" t="s">
        <v>141</v>
      </c>
      <c r="P1919" t="s">
        <v>147</v>
      </c>
      <c r="Q1919" t="s">
        <v>142</v>
      </c>
      <c r="R1919" t="s">
        <v>61</v>
      </c>
      <c r="S1919" t="s">
        <v>62</v>
      </c>
      <c r="T1919" t="s">
        <v>46</v>
      </c>
    </row>
    <row r="1920" spans="1:20" hidden="1" x14ac:dyDescent="0.2">
      <c r="A1920" t="s">
        <v>56</v>
      </c>
      <c r="B1920" t="s">
        <v>57</v>
      </c>
      <c r="C1920" t="s">
        <v>88</v>
      </c>
      <c r="D1920" s="21">
        <v>45700</v>
      </c>
      <c r="E1920">
        <v>8</v>
      </c>
      <c r="F1920">
        <v>10</v>
      </c>
      <c r="G1920" s="29">
        <f>IF(ISNUMBER(H1920),AVERAGE(H1920:I1920),AVERAGE(E1920:F1920))/45</f>
        <v>0.17777777777777778</v>
      </c>
      <c r="H1920">
        <v>8</v>
      </c>
      <c r="I1920">
        <v>8</v>
      </c>
      <c r="J1920">
        <v>2024</v>
      </c>
      <c r="K1920" t="s">
        <v>91</v>
      </c>
      <c r="M1920" t="s">
        <v>140</v>
      </c>
      <c r="N1920" t="s">
        <v>20</v>
      </c>
      <c r="O1920" t="s">
        <v>141</v>
      </c>
      <c r="P1920" t="s">
        <v>148</v>
      </c>
      <c r="Q1920" t="s">
        <v>142</v>
      </c>
      <c r="R1920" t="s">
        <v>61</v>
      </c>
      <c r="S1920" t="s">
        <v>62</v>
      </c>
      <c r="T1920" t="s">
        <v>46</v>
      </c>
    </row>
    <row r="1921" spans="1:20" x14ac:dyDescent="0.2">
      <c r="A1921" t="s">
        <v>56</v>
      </c>
      <c r="B1921" t="s">
        <v>57</v>
      </c>
      <c r="C1921" t="s">
        <v>19</v>
      </c>
      <c r="D1921" s="21">
        <v>45701</v>
      </c>
      <c r="E1921">
        <v>22</v>
      </c>
      <c r="F1921">
        <v>24</v>
      </c>
      <c r="G1921" s="29">
        <f>IF(ISNUMBER(H1921),AVERAGE(H1921:I1921),AVERAGE(E1921:F1921))/65</f>
        <v>0.35384615384615387</v>
      </c>
      <c r="J1921">
        <v>2024</v>
      </c>
      <c r="K1921" t="s">
        <v>58</v>
      </c>
      <c r="M1921" t="s">
        <v>81</v>
      </c>
      <c r="N1921" t="s">
        <v>20</v>
      </c>
      <c r="O1921" t="s">
        <v>164</v>
      </c>
      <c r="P1921" t="s">
        <v>169</v>
      </c>
      <c r="Q1921" t="s">
        <v>142</v>
      </c>
      <c r="R1921" t="s">
        <v>61</v>
      </c>
      <c r="S1921" t="s">
        <v>62</v>
      </c>
      <c r="T1921" t="s">
        <v>46</v>
      </c>
    </row>
    <row r="1922" spans="1:20" x14ac:dyDescent="0.2">
      <c r="A1922" t="s">
        <v>56</v>
      </c>
      <c r="B1922" t="s">
        <v>57</v>
      </c>
      <c r="C1922" t="s">
        <v>19</v>
      </c>
      <c r="D1922" s="21">
        <v>45701</v>
      </c>
      <c r="E1922">
        <v>20</v>
      </c>
      <c r="F1922">
        <v>24</v>
      </c>
      <c r="G1922" s="29">
        <f>IF(ISNUMBER(H1922),AVERAGE(H1922:I1922),AVERAGE(E1922:F1922))/65</f>
        <v>0.33846153846153848</v>
      </c>
      <c r="H1922">
        <v>22</v>
      </c>
      <c r="I1922">
        <v>22</v>
      </c>
      <c r="J1922">
        <v>2024</v>
      </c>
      <c r="K1922" t="s">
        <v>64</v>
      </c>
      <c r="M1922" t="s">
        <v>81</v>
      </c>
      <c r="N1922" t="s">
        <v>20</v>
      </c>
      <c r="O1922" t="s">
        <v>164</v>
      </c>
      <c r="P1922" t="s">
        <v>169</v>
      </c>
      <c r="Q1922" t="s">
        <v>142</v>
      </c>
      <c r="R1922" t="s">
        <v>61</v>
      </c>
      <c r="S1922" t="s">
        <v>62</v>
      </c>
      <c r="T1922" t="s">
        <v>46</v>
      </c>
    </row>
    <row r="1923" spans="1:20" x14ac:dyDescent="0.2">
      <c r="A1923" t="s">
        <v>56</v>
      </c>
      <c r="B1923" t="s">
        <v>57</v>
      </c>
      <c r="C1923" t="s">
        <v>19</v>
      </c>
      <c r="D1923" s="21">
        <v>45701</v>
      </c>
      <c r="E1923">
        <v>19</v>
      </c>
      <c r="F1923">
        <v>22</v>
      </c>
      <c r="G1923" s="29">
        <f>IF(ISNUMBER(H1923),AVERAGE(H1923:I1923),AVERAGE(E1923:F1923))/65</f>
        <v>0.31538461538461537</v>
      </c>
      <c r="J1923">
        <v>2024</v>
      </c>
      <c r="K1923" t="s">
        <v>63</v>
      </c>
      <c r="M1923" t="s">
        <v>81</v>
      </c>
      <c r="N1923" t="s">
        <v>20</v>
      </c>
      <c r="O1923" t="s">
        <v>164</v>
      </c>
      <c r="P1923" t="s">
        <v>60</v>
      </c>
      <c r="Q1923" t="s">
        <v>142</v>
      </c>
      <c r="R1923" t="s">
        <v>61</v>
      </c>
      <c r="S1923" t="s">
        <v>62</v>
      </c>
      <c r="T1923" t="s">
        <v>46</v>
      </c>
    </row>
    <row r="1924" spans="1:20" x14ac:dyDescent="0.2">
      <c r="A1924" t="s">
        <v>56</v>
      </c>
      <c r="B1924" t="s">
        <v>18</v>
      </c>
      <c r="C1924" t="s">
        <v>19</v>
      </c>
      <c r="D1924" s="21">
        <v>45701</v>
      </c>
      <c r="E1924">
        <v>196</v>
      </c>
      <c r="F1924">
        <v>231</v>
      </c>
      <c r="G1924" s="29">
        <f>IF(ISNUMBER(H1924),AVERAGE(H1924:I1924),AVERAGE(E1924:F1924))/700</f>
        <v>0.30499999999999999</v>
      </c>
      <c r="H1924">
        <v>210</v>
      </c>
      <c r="I1924">
        <v>217</v>
      </c>
      <c r="J1924">
        <v>2024</v>
      </c>
      <c r="K1924" t="s">
        <v>41</v>
      </c>
      <c r="M1924" t="s">
        <v>81</v>
      </c>
      <c r="N1924" t="s">
        <v>20</v>
      </c>
      <c r="O1924" t="s">
        <v>164</v>
      </c>
      <c r="P1924" t="s">
        <v>60</v>
      </c>
      <c r="Q1924" t="s">
        <v>142</v>
      </c>
      <c r="R1924" t="s">
        <v>61</v>
      </c>
      <c r="S1924" t="s">
        <v>62</v>
      </c>
      <c r="T1924" t="s">
        <v>46</v>
      </c>
    </row>
    <row r="1925" spans="1:20" x14ac:dyDescent="0.2">
      <c r="A1925" t="s">
        <v>56</v>
      </c>
      <c r="B1925" t="s">
        <v>18</v>
      </c>
      <c r="C1925" t="s">
        <v>19</v>
      </c>
      <c r="D1925" s="21">
        <v>45701</v>
      </c>
      <c r="E1925">
        <v>196</v>
      </c>
      <c r="F1925">
        <v>231</v>
      </c>
      <c r="G1925" s="29">
        <f>IF(ISNUMBER(H1925),AVERAGE(H1925:I1925),AVERAGE(E1925:F1925))/700</f>
        <v>0.30499999999999999</v>
      </c>
      <c r="H1925">
        <v>210</v>
      </c>
      <c r="I1925">
        <v>217</v>
      </c>
      <c r="J1925">
        <v>2024</v>
      </c>
      <c r="K1925" t="s">
        <v>21</v>
      </c>
      <c r="M1925" t="s">
        <v>81</v>
      </c>
      <c r="N1925" t="s">
        <v>20</v>
      </c>
      <c r="O1925" t="s">
        <v>164</v>
      </c>
      <c r="P1925" t="s">
        <v>60</v>
      </c>
      <c r="Q1925" t="s">
        <v>142</v>
      </c>
      <c r="R1925" t="s">
        <v>61</v>
      </c>
      <c r="S1925" t="s">
        <v>62</v>
      </c>
      <c r="T1925" t="s">
        <v>46</v>
      </c>
    </row>
    <row r="1926" spans="1:20" x14ac:dyDescent="0.2">
      <c r="A1926" t="s">
        <v>56</v>
      </c>
      <c r="B1926" t="s">
        <v>18</v>
      </c>
      <c r="C1926" t="s">
        <v>19</v>
      </c>
      <c r="D1926" s="21">
        <v>45701</v>
      </c>
      <c r="E1926">
        <v>182</v>
      </c>
      <c r="F1926">
        <v>224</v>
      </c>
      <c r="G1926" s="29">
        <f>IF(ISNUMBER(H1926),AVERAGE(H1926:I1926),AVERAGE(E1926:F1926))/700</f>
        <v>0.29499999999999998</v>
      </c>
      <c r="H1926">
        <v>203</v>
      </c>
      <c r="I1926">
        <v>210</v>
      </c>
      <c r="J1926">
        <v>2024</v>
      </c>
      <c r="K1926" t="s">
        <v>55</v>
      </c>
      <c r="M1926" t="s">
        <v>81</v>
      </c>
      <c r="N1926" t="s">
        <v>20</v>
      </c>
      <c r="O1926" t="s">
        <v>164</v>
      </c>
      <c r="P1926" t="s">
        <v>60</v>
      </c>
      <c r="Q1926" t="s">
        <v>142</v>
      </c>
      <c r="R1926" t="s">
        <v>61</v>
      </c>
      <c r="S1926" t="s">
        <v>62</v>
      </c>
      <c r="T1926" t="s">
        <v>46</v>
      </c>
    </row>
    <row r="1927" spans="1:20" hidden="1" x14ac:dyDescent="0.2">
      <c r="A1927" t="s">
        <v>56</v>
      </c>
      <c r="B1927" t="s">
        <v>57</v>
      </c>
      <c r="C1927" t="s">
        <v>88</v>
      </c>
      <c r="D1927" s="21">
        <v>45701</v>
      </c>
      <c r="E1927">
        <v>8</v>
      </c>
      <c r="F1927">
        <v>12</v>
      </c>
      <c r="G1927" s="29">
        <f>IF(ISNUMBER(H1927),AVERAGE(H1927:I1927),AVERAGE(E1927:F1927))/45</f>
        <v>0.2</v>
      </c>
      <c r="H1927">
        <v>8</v>
      </c>
      <c r="I1927">
        <v>10</v>
      </c>
      <c r="J1927">
        <v>2024</v>
      </c>
      <c r="K1927" t="s">
        <v>89</v>
      </c>
      <c r="M1927" t="s">
        <v>81</v>
      </c>
      <c r="N1927" t="s">
        <v>20</v>
      </c>
      <c r="O1927" t="s">
        <v>164</v>
      </c>
      <c r="P1927" t="s">
        <v>147</v>
      </c>
      <c r="Q1927" t="s">
        <v>142</v>
      </c>
      <c r="R1927" t="s">
        <v>61</v>
      </c>
      <c r="S1927" t="s">
        <v>62</v>
      </c>
      <c r="T1927" t="s">
        <v>46</v>
      </c>
    </row>
    <row r="1928" spans="1:20" hidden="1" x14ac:dyDescent="0.2">
      <c r="A1928" t="s">
        <v>56</v>
      </c>
      <c r="B1928" t="s">
        <v>57</v>
      </c>
      <c r="C1928" t="s">
        <v>88</v>
      </c>
      <c r="D1928" s="21">
        <v>45701</v>
      </c>
      <c r="E1928">
        <v>8</v>
      </c>
      <c r="F1928">
        <v>12</v>
      </c>
      <c r="G1928" s="29">
        <f>IF(ISNUMBER(H1928),AVERAGE(H1928:I1928),AVERAGE(E1928:F1928))/45</f>
        <v>0.2</v>
      </c>
      <c r="H1928">
        <v>8</v>
      </c>
      <c r="I1928">
        <v>10</v>
      </c>
      <c r="J1928">
        <v>2024</v>
      </c>
      <c r="K1928" t="s">
        <v>63</v>
      </c>
      <c r="M1928" t="s">
        <v>81</v>
      </c>
      <c r="N1928" t="s">
        <v>20</v>
      </c>
      <c r="O1928" t="s">
        <v>164</v>
      </c>
      <c r="P1928" t="s">
        <v>165</v>
      </c>
      <c r="Q1928" t="s">
        <v>142</v>
      </c>
      <c r="R1928" t="s">
        <v>61</v>
      </c>
      <c r="S1928" t="s">
        <v>62</v>
      </c>
      <c r="T1928" t="s">
        <v>46</v>
      </c>
    </row>
    <row r="1929" spans="1:20" hidden="1" x14ac:dyDescent="0.2">
      <c r="A1929" t="s">
        <v>56</v>
      </c>
      <c r="B1929" t="s">
        <v>57</v>
      </c>
      <c r="C1929" t="s">
        <v>88</v>
      </c>
      <c r="D1929" s="21">
        <v>45701</v>
      </c>
      <c r="E1929">
        <v>8</v>
      </c>
      <c r="F1929">
        <v>10</v>
      </c>
      <c r="G1929" s="29">
        <f>IF(ISNUMBER(H1929),AVERAGE(H1929:I1929),AVERAGE(E1929:F1929))/45</f>
        <v>0.18888888888888888</v>
      </c>
      <c r="H1929">
        <v>8</v>
      </c>
      <c r="I1929">
        <v>9</v>
      </c>
      <c r="J1929">
        <v>2024</v>
      </c>
      <c r="K1929" t="s">
        <v>91</v>
      </c>
      <c r="M1929" t="s">
        <v>81</v>
      </c>
      <c r="N1929" t="s">
        <v>20</v>
      </c>
      <c r="O1929" t="s">
        <v>164</v>
      </c>
      <c r="P1929" t="s">
        <v>148</v>
      </c>
      <c r="Q1929" t="s">
        <v>142</v>
      </c>
      <c r="R1929" t="s">
        <v>61</v>
      </c>
      <c r="S1929" t="s">
        <v>62</v>
      </c>
      <c r="T1929" t="s">
        <v>46</v>
      </c>
    </row>
    <row r="1930" spans="1:20" x14ac:dyDescent="0.2">
      <c r="A1930" t="s">
        <v>56</v>
      </c>
      <c r="B1930" t="s">
        <v>57</v>
      </c>
      <c r="C1930" t="s">
        <v>19</v>
      </c>
      <c r="D1930" s="21">
        <v>45702</v>
      </c>
      <c r="E1930">
        <v>22.95</v>
      </c>
      <c r="F1930">
        <v>24.95</v>
      </c>
      <c r="G1930" s="29">
        <f>IF(ISNUMBER(H1930),AVERAGE(H1930:I1930),AVERAGE(E1930:F1930))/65</f>
        <v>0.36846153846153845</v>
      </c>
      <c r="J1930">
        <v>2024</v>
      </c>
      <c r="K1930" t="s">
        <v>64</v>
      </c>
      <c r="M1930" t="s">
        <v>81</v>
      </c>
      <c r="N1930" t="s">
        <v>20</v>
      </c>
      <c r="O1930" t="s">
        <v>162</v>
      </c>
      <c r="P1930" t="s">
        <v>167</v>
      </c>
      <c r="Q1930" t="s">
        <v>142</v>
      </c>
      <c r="R1930" t="s">
        <v>61</v>
      </c>
      <c r="S1930" t="s">
        <v>62</v>
      </c>
      <c r="T1930" t="s">
        <v>46</v>
      </c>
    </row>
    <row r="1931" spans="1:20" x14ac:dyDescent="0.2">
      <c r="A1931" t="s">
        <v>56</v>
      </c>
      <c r="B1931" t="s">
        <v>57</v>
      </c>
      <c r="C1931" t="s">
        <v>19</v>
      </c>
      <c r="D1931" s="21">
        <v>45702</v>
      </c>
      <c r="E1931">
        <v>22.95</v>
      </c>
      <c r="F1931">
        <v>24.95</v>
      </c>
      <c r="G1931" s="29">
        <f>IF(ISNUMBER(H1931),AVERAGE(H1931:I1931),AVERAGE(E1931:F1931))/65</f>
        <v>0.36846153846153845</v>
      </c>
      <c r="J1931">
        <v>2024</v>
      </c>
      <c r="K1931" t="s">
        <v>58</v>
      </c>
      <c r="M1931" t="s">
        <v>81</v>
      </c>
      <c r="N1931" t="s">
        <v>20</v>
      </c>
      <c r="O1931" t="s">
        <v>162</v>
      </c>
      <c r="P1931" t="s">
        <v>167</v>
      </c>
      <c r="Q1931" t="s">
        <v>142</v>
      </c>
      <c r="R1931" t="s">
        <v>61</v>
      </c>
      <c r="S1931" t="s">
        <v>62</v>
      </c>
      <c r="T1931" t="s">
        <v>46</v>
      </c>
    </row>
    <row r="1932" spans="1:20" x14ac:dyDescent="0.2">
      <c r="A1932" t="s">
        <v>56</v>
      </c>
      <c r="B1932" t="s">
        <v>18</v>
      </c>
      <c r="C1932" t="s">
        <v>19</v>
      </c>
      <c r="D1932" s="21">
        <v>45702</v>
      </c>
      <c r="E1932">
        <v>203</v>
      </c>
      <c r="F1932">
        <v>231</v>
      </c>
      <c r="G1932" s="29">
        <f>IF(ISNUMBER(H1932),AVERAGE(H1932:I1932),AVERAGE(E1932:F1932))/700</f>
        <v>0.30499999999999999</v>
      </c>
      <c r="H1932">
        <v>210</v>
      </c>
      <c r="I1932">
        <v>217</v>
      </c>
      <c r="J1932">
        <v>2024</v>
      </c>
      <c r="K1932" t="s">
        <v>41</v>
      </c>
      <c r="M1932" t="s">
        <v>81</v>
      </c>
      <c r="N1932" t="s">
        <v>20</v>
      </c>
      <c r="O1932" t="s">
        <v>162</v>
      </c>
      <c r="P1932" t="s">
        <v>60</v>
      </c>
      <c r="Q1932" t="s">
        <v>142</v>
      </c>
      <c r="R1932" t="s">
        <v>61</v>
      </c>
      <c r="S1932" t="s">
        <v>62</v>
      </c>
      <c r="T1932" t="s">
        <v>46</v>
      </c>
    </row>
    <row r="1933" spans="1:20" x14ac:dyDescent="0.2">
      <c r="A1933" t="s">
        <v>56</v>
      </c>
      <c r="B1933" t="s">
        <v>18</v>
      </c>
      <c r="C1933" t="s">
        <v>19</v>
      </c>
      <c r="D1933" s="21">
        <v>45702</v>
      </c>
      <c r="E1933">
        <v>203</v>
      </c>
      <c r="F1933">
        <v>231</v>
      </c>
      <c r="G1933" s="29">
        <f>IF(ISNUMBER(H1933),AVERAGE(H1933:I1933),AVERAGE(E1933:F1933))/700</f>
        <v>0.30499999999999999</v>
      </c>
      <c r="H1933">
        <v>210</v>
      </c>
      <c r="I1933">
        <v>217</v>
      </c>
      <c r="J1933">
        <v>2024</v>
      </c>
      <c r="K1933" t="s">
        <v>21</v>
      </c>
      <c r="M1933" t="s">
        <v>81</v>
      </c>
      <c r="N1933" t="s">
        <v>20</v>
      </c>
      <c r="O1933" t="s">
        <v>162</v>
      </c>
      <c r="P1933" t="s">
        <v>60</v>
      </c>
      <c r="Q1933" t="s">
        <v>142</v>
      </c>
      <c r="R1933" t="s">
        <v>61</v>
      </c>
      <c r="S1933" t="s">
        <v>62</v>
      </c>
      <c r="T1933" t="s">
        <v>46</v>
      </c>
    </row>
    <row r="1934" spans="1:20" x14ac:dyDescent="0.2">
      <c r="A1934" t="s">
        <v>56</v>
      </c>
      <c r="B1934" t="s">
        <v>18</v>
      </c>
      <c r="C1934" t="s">
        <v>19</v>
      </c>
      <c r="D1934" s="21">
        <v>45702</v>
      </c>
      <c r="E1934">
        <v>189</v>
      </c>
      <c r="F1934">
        <v>224</v>
      </c>
      <c r="G1934" s="29">
        <f>IF(ISNUMBER(H1934),AVERAGE(H1934:I1934),AVERAGE(E1934:F1934))/700</f>
        <v>0.29499999999999998</v>
      </c>
      <c r="H1934">
        <v>203</v>
      </c>
      <c r="I1934">
        <v>210</v>
      </c>
      <c r="J1934">
        <v>2024</v>
      </c>
      <c r="K1934" t="s">
        <v>55</v>
      </c>
      <c r="M1934" t="s">
        <v>81</v>
      </c>
      <c r="N1934" t="s">
        <v>20</v>
      </c>
      <c r="O1934" t="s">
        <v>162</v>
      </c>
      <c r="Q1934" t="s">
        <v>142</v>
      </c>
      <c r="R1934" t="s">
        <v>61</v>
      </c>
      <c r="S1934" t="s">
        <v>62</v>
      </c>
      <c r="T1934" t="s">
        <v>46</v>
      </c>
    </row>
    <row r="1935" spans="1:20" x14ac:dyDescent="0.2">
      <c r="A1935" t="s">
        <v>56</v>
      </c>
      <c r="B1935" t="s">
        <v>57</v>
      </c>
      <c r="C1935" t="s">
        <v>19</v>
      </c>
      <c r="D1935" s="21">
        <v>45702</v>
      </c>
      <c r="E1935">
        <v>18</v>
      </c>
      <c r="F1935">
        <v>22</v>
      </c>
      <c r="G1935" s="29">
        <f>IF(ISNUMBER(H1935),AVERAGE(H1935:I1935),AVERAGE(E1935:F1935))/65</f>
        <v>0.29230769230769232</v>
      </c>
      <c r="H1935">
        <v>18</v>
      </c>
      <c r="I1935">
        <v>20</v>
      </c>
      <c r="J1935">
        <v>2024</v>
      </c>
      <c r="K1935" t="s">
        <v>63</v>
      </c>
      <c r="M1935" t="s">
        <v>81</v>
      </c>
      <c r="N1935" t="s">
        <v>20</v>
      </c>
      <c r="O1935" t="s">
        <v>162</v>
      </c>
      <c r="Q1935" t="s">
        <v>142</v>
      </c>
      <c r="R1935" t="s">
        <v>61</v>
      </c>
      <c r="S1935" t="s">
        <v>62</v>
      </c>
      <c r="T1935" t="s">
        <v>46</v>
      </c>
    </row>
    <row r="1936" spans="1:20" hidden="1" x14ac:dyDescent="0.2">
      <c r="A1936" t="s">
        <v>56</v>
      </c>
      <c r="B1936" t="s">
        <v>57</v>
      </c>
      <c r="C1936" t="s">
        <v>88</v>
      </c>
      <c r="D1936" s="21">
        <v>45702</v>
      </c>
      <c r="E1936">
        <v>9</v>
      </c>
      <c r="F1936">
        <v>12</v>
      </c>
      <c r="G1936" s="29">
        <f>IF(ISNUMBER(H1936),AVERAGE(H1936:I1936),AVERAGE(E1936:F1936))/45</f>
        <v>0.23277777777777778</v>
      </c>
      <c r="H1936">
        <v>10</v>
      </c>
      <c r="I1936">
        <v>10.95</v>
      </c>
      <c r="J1936">
        <v>2024</v>
      </c>
      <c r="K1936" t="s">
        <v>63</v>
      </c>
      <c r="M1936" t="s">
        <v>81</v>
      </c>
      <c r="N1936" t="s">
        <v>20</v>
      </c>
      <c r="O1936" t="s">
        <v>162</v>
      </c>
      <c r="P1936" t="s">
        <v>165</v>
      </c>
      <c r="Q1936" t="s">
        <v>142</v>
      </c>
      <c r="R1936" t="s">
        <v>61</v>
      </c>
      <c r="S1936" t="s">
        <v>62</v>
      </c>
      <c r="T1936" t="s">
        <v>46</v>
      </c>
    </row>
    <row r="1937" spans="1:20" hidden="1" x14ac:dyDescent="0.2">
      <c r="A1937" t="s">
        <v>56</v>
      </c>
      <c r="B1937" t="s">
        <v>57</v>
      </c>
      <c r="C1937" t="s">
        <v>88</v>
      </c>
      <c r="D1937" s="21">
        <v>45702</v>
      </c>
      <c r="E1937">
        <v>9</v>
      </c>
      <c r="F1937">
        <v>12</v>
      </c>
      <c r="G1937" s="29">
        <f>IF(ISNUMBER(H1937),AVERAGE(H1937:I1937),AVERAGE(E1937:F1937))/45</f>
        <v>0.23277777777777778</v>
      </c>
      <c r="H1937">
        <v>10</v>
      </c>
      <c r="I1937">
        <v>10.95</v>
      </c>
      <c r="J1937">
        <v>2024</v>
      </c>
      <c r="K1937" t="s">
        <v>89</v>
      </c>
      <c r="M1937" t="s">
        <v>81</v>
      </c>
      <c r="N1937" t="s">
        <v>20</v>
      </c>
      <c r="O1937" t="s">
        <v>162</v>
      </c>
      <c r="P1937" t="s">
        <v>147</v>
      </c>
      <c r="Q1937" t="s">
        <v>142</v>
      </c>
      <c r="R1937" t="s">
        <v>61</v>
      </c>
      <c r="S1937" t="s">
        <v>62</v>
      </c>
      <c r="T1937" t="s">
        <v>46</v>
      </c>
    </row>
    <row r="1938" spans="1:20" hidden="1" x14ac:dyDescent="0.2">
      <c r="A1938" t="s">
        <v>56</v>
      </c>
      <c r="B1938" t="s">
        <v>57</v>
      </c>
      <c r="C1938" t="s">
        <v>88</v>
      </c>
      <c r="D1938" s="21">
        <v>45702</v>
      </c>
      <c r="E1938">
        <v>8</v>
      </c>
      <c r="F1938">
        <v>10</v>
      </c>
      <c r="G1938" s="29">
        <f>IF(ISNUMBER(H1938),AVERAGE(H1938:I1938),AVERAGE(E1938:F1938))/45</f>
        <v>0.2</v>
      </c>
      <c r="J1938">
        <v>2024</v>
      </c>
      <c r="K1938" t="s">
        <v>91</v>
      </c>
      <c r="M1938" t="s">
        <v>81</v>
      </c>
      <c r="N1938" t="s">
        <v>20</v>
      </c>
      <c r="O1938" t="s">
        <v>162</v>
      </c>
      <c r="P1938" t="s">
        <v>148</v>
      </c>
      <c r="Q1938" t="s">
        <v>142</v>
      </c>
      <c r="R1938" t="s">
        <v>61</v>
      </c>
      <c r="S1938" t="s">
        <v>62</v>
      </c>
      <c r="T1938" t="s">
        <v>46</v>
      </c>
    </row>
    <row r="1939" spans="1:20" x14ac:dyDescent="0.2">
      <c r="A1939" t="s">
        <v>56</v>
      </c>
      <c r="B1939" t="s">
        <v>57</v>
      </c>
      <c r="C1939" t="s">
        <v>19</v>
      </c>
      <c r="D1939" s="21">
        <v>45706</v>
      </c>
      <c r="E1939">
        <v>22.95</v>
      </c>
      <c r="F1939">
        <v>24.95</v>
      </c>
      <c r="G1939" s="29">
        <f>IF(ISNUMBER(H1939),AVERAGE(H1939:I1939),AVERAGE(E1939:F1939))/65</f>
        <v>0.36846153846153845</v>
      </c>
      <c r="J1939">
        <v>2024</v>
      </c>
      <c r="K1939" t="s">
        <v>64</v>
      </c>
      <c r="M1939" t="s">
        <v>81</v>
      </c>
      <c r="N1939" t="s">
        <v>20</v>
      </c>
      <c r="P1939" t="s">
        <v>166</v>
      </c>
      <c r="Q1939" t="s">
        <v>142</v>
      </c>
      <c r="R1939" t="s">
        <v>61</v>
      </c>
      <c r="S1939" t="s">
        <v>62</v>
      </c>
      <c r="T1939" t="s">
        <v>46</v>
      </c>
    </row>
    <row r="1940" spans="1:20" x14ac:dyDescent="0.2">
      <c r="A1940" t="s">
        <v>56</v>
      </c>
      <c r="B1940" t="s">
        <v>57</v>
      </c>
      <c r="C1940" t="s">
        <v>19</v>
      </c>
      <c r="D1940" s="21">
        <v>45706</v>
      </c>
      <c r="E1940">
        <v>22.95</v>
      </c>
      <c r="F1940">
        <v>24.95</v>
      </c>
      <c r="G1940" s="29">
        <f>IF(ISNUMBER(H1940),AVERAGE(H1940:I1940),AVERAGE(E1940:F1940))/65</f>
        <v>0.36846153846153845</v>
      </c>
      <c r="J1940">
        <v>2024</v>
      </c>
      <c r="K1940" t="s">
        <v>58</v>
      </c>
      <c r="M1940" t="s">
        <v>81</v>
      </c>
      <c r="N1940" t="s">
        <v>20</v>
      </c>
      <c r="P1940" t="s">
        <v>166</v>
      </c>
      <c r="Q1940" t="s">
        <v>142</v>
      </c>
      <c r="R1940" t="s">
        <v>61</v>
      </c>
      <c r="S1940" t="s">
        <v>62</v>
      </c>
      <c r="T1940" t="s">
        <v>46</v>
      </c>
    </row>
    <row r="1941" spans="1:20" x14ac:dyDescent="0.2">
      <c r="A1941" t="s">
        <v>56</v>
      </c>
      <c r="B1941" t="s">
        <v>18</v>
      </c>
      <c r="C1941" t="s">
        <v>19</v>
      </c>
      <c r="D1941" s="21">
        <v>45706</v>
      </c>
      <c r="E1941">
        <v>210</v>
      </c>
      <c r="F1941">
        <v>238</v>
      </c>
      <c r="G1941" s="29">
        <f>IF(ISNUMBER(H1941),AVERAGE(H1941:I1941),AVERAGE(E1941:F1941))/700</f>
        <v>0.31</v>
      </c>
      <c r="H1941">
        <v>217</v>
      </c>
      <c r="I1941">
        <v>217</v>
      </c>
      <c r="J1941">
        <v>2024</v>
      </c>
      <c r="K1941" t="s">
        <v>21</v>
      </c>
      <c r="M1941" t="s">
        <v>81</v>
      </c>
      <c r="N1941" t="s">
        <v>20</v>
      </c>
      <c r="P1941" t="s">
        <v>100</v>
      </c>
      <c r="Q1941" t="s">
        <v>142</v>
      </c>
      <c r="R1941" t="s">
        <v>61</v>
      </c>
      <c r="S1941" t="s">
        <v>62</v>
      </c>
      <c r="T1941" t="s">
        <v>46</v>
      </c>
    </row>
    <row r="1942" spans="1:20" x14ac:dyDescent="0.2">
      <c r="A1942" t="s">
        <v>56</v>
      </c>
      <c r="B1942" t="s">
        <v>18</v>
      </c>
      <c r="C1942" t="s">
        <v>19</v>
      </c>
      <c r="D1942" s="21">
        <v>45706</v>
      </c>
      <c r="E1942">
        <v>210</v>
      </c>
      <c r="F1942">
        <v>238</v>
      </c>
      <c r="G1942" s="29">
        <f>IF(ISNUMBER(H1942),AVERAGE(H1942:I1942),AVERAGE(E1942:F1942))/700</f>
        <v>0.31</v>
      </c>
      <c r="H1942">
        <v>217</v>
      </c>
      <c r="I1942">
        <v>217</v>
      </c>
      <c r="J1942">
        <v>2024</v>
      </c>
      <c r="K1942" t="s">
        <v>41</v>
      </c>
      <c r="M1942" t="s">
        <v>81</v>
      </c>
      <c r="N1942" t="s">
        <v>20</v>
      </c>
      <c r="P1942" t="s">
        <v>100</v>
      </c>
      <c r="Q1942" t="s">
        <v>142</v>
      </c>
      <c r="R1942" t="s">
        <v>61</v>
      </c>
      <c r="S1942" t="s">
        <v>62</v>
      </c>
      <c r="T1942" t="s">
        <v>46</v>
      </c>
    </row>
    <row r="1943" spans="1:20" x14ac:dyDescent="0.2">
      <c r="A1943" t="s">
        <v>56</v>
      </c>
      <c r="B1943" t="s">
        <v>18</v>
      </c>
      <c r="C1943" t="s">
        <v>19</v>
      </c>
      <c r="D1943" s="21">
        <v>45706</v>
      </c>
      <c r="E1943">
        <v>203</v>
      </c>
      <c r="F1943">
        <v>224</v>
      </c>
      <c r="G1943" s="29">
        <f>IF(ISNUMBER(H1943),AVERAGE(H1943:I1943),AVERAGE(E1943:F1943))/700</f>
        <v>0.29499999999999998</v>
      </c>
      <c r="H1943">
        <v>203</v>
      </c>
      <c r="I1943">
        <v>210</v>
      </c>
      <c r="J1943">
        <v>2024</v>
      </c>
      <c r="K1943" t="s">
        <v>55</v>
      </c>
      <c r="M1943" t="s">
        <v>81</v>
      </c>
      <c r="N1943" t="s">
        <v>20</v>
      </c>
      <c r="P1943" t="s">
        <v>100</v>
      </c>
      <c r="Q1943" t="s">
        <v>142</v>
      </c>
      <c r="R1943" t="s">
        <v>61</v>
      </c>
      <c r="S1943" t="s">
        <v>62</v>
      </c>
      <c r="T1943" t="s">
        <v>46</v>
      </c>
    </row>
    <row r="1944" spans="1:20" x14ac:dyDescent="0.2">
      <c r="A1944" t="s">
        <v>56</v>
      </c>
      <c r="B1944" t="s">
        <v>57</v>
      </c>
      <c r="C1944" t="s">
        <v>19</v>
      </c>
      <c r="D1944" s="21">
        <v>45706</v>
      </c>
      <c r="E1944">
        <v>18</v>
      </c>
      <c r="F1944">
        <v>22</v>
      </c>
      <c r="G1944" s="29">
        <f>IF(ISNUMBER(H1944),AVERAGE(H1944:I1944),AVERAGE(E1944:F1944))/65</f>
        <v>0.29230769230769232</v>
      </c>
      <c r="H1944">
        <v>18</v>
      </c>
      <c r="I1944">
        <v>20</v>
      </c>
      <c r="J1944">
        <v>2024</v>
      </c>
      <c r="K1944" t="s">
        <v>63</v>
      </c>
      <c r="M1944" t="s">
        <v>81</v>
      </c>
      <c r="N1944" t="s">
        <v>20</v>
      </c>
      <c r="P1944" t="s">
        <v>60</v>
      </c>
      <c r="Q1944" t="s">
        <v>142</v>
      </c>
      <c r="R1944" t="s">
        <v>61</v>
      </c>
      <c r="S1944" t="s">
        <v>62</v>
      </c>
      <c r="T1944" t="s">
        <v>46</v>
      </c>
    </row>
    <row r="1945" spans="1:20" hidden="1" x14ac:dyDescent="0.2">
      <c r="A1945" t="s">
        <v>56</v>
      </c>
      <c r="B1945" t="s">
        <v>57</v>
      </c>
      <c r="C1945" t="s">
        <v>88</v>
      </c>
      <c r="D1945" s="21">
        <v>45706</v>
      </c>
      <c r="E1945">
        <v>9</v>
      </c>
      <c r="F1945">
        <v>12</v>
      </c>
      <c r="G1945" s="29">
        <f>IF(ISNUMBER(H1945),AVERAGE(H1945:I1945),AVERAGE(E1945:F1945))/45</f>
        <v>0.23277777777777778</v>
      </c>
      <c r="H1945">
        <v>10</v>
      </c>
      <c r="I1945">
        <v>10.95</v>
      </c>
      <c r="J1945">
        <v>2024</v>
      </c>
      <c r="K1945" t="s">
        <v>63</v>
      </c>
      <c r="M1945" t="s">
        <v>81</v>
      </c>
      <c r="N1945" t="s">
        <v>20</v>
      </c>
      <c r="P1945" t="s">
        <v>165</v>
      </c>
      <c r="Q1945" t="s">
        <v>142</v>
      </c>
      <c r="R1945" t="s">
        <v>61</v>
      </c>
      <c r="S1945" t="s">
        <v>62</v>
      </c>
      <c r="T1945" t="s">
        <v>46</v>
      </c>
    </row>
    <row r="1946" spans="1:20" hidden="1" x14ac:dyDescent="0.2">
      <c r="A1946" t="s">
        <v>56</v>
      </c>
      <c r="B1946" t="s">
        <v>57</v>
      </c>
      <c r="C1946" t="s">
        <v>88</v>
      </c>
      <c r="D1946" s="21">
        <v>45706</v>
      </c>
      <c r="E1946">
        <v>9</v>
      </c>
      <c r="F1946">
        <v>12</v>
      </c>
      <c r="G1946" s="29">
        <f>IF(ISNUMBER(H1946),AVERAGE(H1946:I1946),AVERAGE(E1946:F1946))/45</f>
        <v>0.23277777777777778</v>
      </c>
      <c r="H1946">
        <v>10</v>
      </c>
      <c r="I1946">
        <v>10.95</v>
      </c>
      <c r="J1946">
        <v>2024</v>
      </c>
      <c r="K1946" t="s">
        <v>89</v>
      </c>
      <c r="M1946" t="s">
        <v>81</v>
      </c>
      <c r="N1946" t="s">
        <v>20</v>
      </c>
      <c r="P1946" t="s">
        <v>147</v>
      </c>
      <c r="Q1946" t="s">
        <v>142</v>
      </c>
      <c r="R1946" t="s">
        <v>61</v>
      </c>
      <c r="S1946" t="s">
        <v>62</v>
      </c>
      <c r="T1946" t="s">
        <v>46</v>
      </c>
    </row>
    <row r="1947" spans="1:20" hidden="1" x14ac:dyDescent="0.2">
      <c r="A1947" t="s">
        <v>56</v>
      </c>
      <c r="B1947" t="s">
        <v>57</v>
      </c>
      <c r="C1947" t="s">
        <v>88</v>
      </c>
      <c r="D1947" s="21">
        <v>45706</v>
      </c>
      <c r="E1947">
        <v>8</v>
      </c>
      <c r="F1947">
        <v>10</v>
      </c>
      <c r="G1947" s="29">
        <f>IF(ISNUMBER(H1947),AVERAGE(H1947:I1947),AVERAGE(E1947:F1947))/45</f>
        <v>0.2</v>
      </c>
      <c r="J1947">
        <v>2024</v>
      </c>
      <c r="K1947" t="s">
        <v>91</v>
      </c>
      <c r="M1947" t="s">
        <v>81</v>
      </c>
      <c r="N1947" t="s">
        <v>20</v>
      </c>
      <c r="P1947" t="s">
        <v>149</v>
      </c>
      <c r="Q1947" t="s">
        <v>142</v>
      </c>
      <c r="R1947" t="s">
        <v>61</v>
      </c>
      <c r="S1947" t="s">
        <v>62</v>
      </c>
      <c r="T1947" t="s">
        <v>46</v>
      </c>
    </row>
    <row r="1948" spans="1:20" x14ac:dyDescent="0.2">
      <c r="A1948" t="s">
        <v>56</v>
      </c>
      <c r="B1948" t="s">
        <v>57</v>
      </c>
      <c r="C1948" t="s">
        <v>19</v>
      </c>
      <c r="D1948" s="21">
        <v>45707</v>
      </c>
      <c r="E1948">
        <v>22</v>
      </c>
      <c r="F1948">
        <v>24.95</v>
      </c>
      <c r="G1948" s="29">
        <f>IF(ISNUMBER(H1948),AVERAGE(H1948:I1948),AVERAGE(E1948:F1948))/65</f>
        <v>0.35384615384615387</v>
      </c>
      <c r="H1948">
        <v>22</v>
      </c>
      <c r="I1948">
        <v>24</v>
      </c>
      <c r="J1948">
        <v>2024</v>
      </c>
      <c r="K1948" t="s">
        <v>58</v>
      </c>
      <c r="M1948" t="s">
        <v>81</v>
      </c>
      <c r="N1948" t="s">
        <v>20</v>
      </c>
      <c r="O1948" t="s">
        <v>157</v>
      </c>
      <c r="P1948" t="s">
        <v>168</v>
      </c>
      <c r="Q1948" t="s">
        <v>158</v>
      </c>
      <c r="R1948" t="s">
        <v>61</v>
      </c>
      <c r="S1948" t="s">
        <v>62</v>
      </c>
      <c r="T1948" t="s">
        <v>46</v>
      </c>
    </row>
    <row r="1949" spans="1:20" x14ac:dyDescent="0.2">
      <c r="A1949" t="s">
        <v>56</v>
      </c>
      <c r="B1949" t="s">
        <v>57</v>
      </c>
      <c r="C1949" t="s">
        <v>19</v>
      </c>
      <c r="D1949" s="21">
        <v>45707</v>
      </c>
      <c r="E1949">
        <v>22</v>
      </c>
      <c r="F1949">
        <v>24.95</v>
      </c>
      <c r="G1949" s="29">
        <f>IF(ISNUMBER(H1949),AVERAGE(H1949:I1949),AVERAGE(E1949:F1949))/65</f>
        <v>0.35384615384615387</v>
      </c>
      <c r="H1949">
        <v>22</v>
      </c>
      <c r="I1949">
        <v>24</v>
      </c>
      <c r="J1949">
        <v>2024</v>
      </c>
      <c r="K1949" t="s">
        <v>64</v>
      </c>
      <c r="M1949" t="s">
        <v>81</v>
      </c>
      <c r="N1949" t="s">
        <v>20</v>
      </c>
      <c r="O1949" t="s">
        <v>157</v>
      </c>
      <c r="P1949" t="s">
        <v>168</v>
      </c>
      <c r="Q1949" t="s">
        <v>158</v>
      </c>
      <c r="R1949" t="s">
        <v>61</v>
      </c>
      <c r="S1949" t="s">
        <v>62</v>
      </c>
      <c r="T1949" t="s">
        <v>46</v>
      </c>
    </row>
    <row r="1950" spans="1:20" x14ac:dyDescent="0.2">
      <c r="A1950" t="s">
        <v>56</v>
      </c>
      <c r="B1950" t="s">
        <v>18</v>
      </c>
      <c r="C1950" t="s">
        <v>19</v>
      </c>
      <c r="D1950" s="21">
        <v>45707</v>
      </c>
      <c r="E1950">
        <v>217</v>
      </c>
      <c r="F1950">
        <v>238</v>
      </c>
      <c r="G1950" s="29">
        <f>IF(ISNUMBER(H1950),AVERAGE(H1950:I1950),AVERAGE(E1950:F1950))/700</f>
        <v>0.32</v>
      </c>
      <c r="H1950">
        <v>217</v>
      </c>
      <c r="I1950">
        <v>231</v>
      </c>
      <c r="J1950">
        <v>2024</v>
      </c>
      <c r="K1950" t="s">
        <v>21</v>
      </c>
      <c r="M1950" t="s">
        <v>81</v>
      </c>
      <c r="N1950" t="s">
        <v>20</v>
      </c>
      <c r="O1950" t="s">
        <v>157</v>
      </c>
      <c r="P1950" t="s">
        <v>100</v>
      </c>
      <c r="Q1950" t="s">
        <v>158</v>
      </c>
      <c r="R1950" t="s">
        <v>61</v>
      </c>
      <c r="S1950" t="s">
        <v>62</v>
      </c>
      <c r="T1950" t="s">
        <v>46</v>
      </c>
    </row>
    <row r="1951" spans="1:20" x14ac:dyDescent="0.2">
      <c r="A1951" t="s">
        <v>56</v>
      </c>
      <c r="B1951" t="s">
        <v>18</v>
      </c>
      <c r="C1951" t="s">
        <v>19</v>
      </c>
      <c r="D1951" s="21">
        <v>45707</v>
      </c>
      <c r="E1951">
        <v>217</v>
      </c>
      <c r="F1951">
        <v>238</v>
      </c>
      <c r="G1951" s="29">
        <f>IF(ISNUMBER(H1951),AVERAGE(H1951:I1951),AVERAGE(E1951:F1951))/700</f>
        <v>0.32</v>
      </c>
      <c r="H1951">
        <v>217</v>
      </c>
      <c r="I1951">
        <v>231</v>
      </c>
      <c r="J1951">
        <v>2024</v>
      </c>
      <c r="K1951" t="s">
        <v>41</v>
      </c>
      <c r="M1951" t="s">
        <v>81</v>
      </c>
      <c r="N1951" t="s">
        <v>20</v>
      </c>
      <c r="O1951" t="s">
        <v>157</v>
      </c>
      <c r="P1951" t="s">
        <v>100</v>
      </c>
      <c r="Q1951" t="s">
        <v>158</v>
      </c>
      <c r="R1951" t="s">
        <v>61</v>
      </c>
      <c r="S1951" t="s">
        <v>62</v>
      </c>
      <c r="T1951" t="s">
        <v>46</v>
      </c>
    </row>
    <row r="1952" spans="1:20" x14ac:dyDescent="0.2">
      <c r="A1952" t="s">
        <v>56</v>
      </c>
      <c r="B1952" t="s">
        <v>18</v>
      </c>
      <c r="C1952" t="s">
        <v>19</v>
      </c>
      <c r="D1952" s="21">
        <v>45707</v>
      </c>
      <c r="E1952">
        <v>210</v>
      </c>
      <c r="F1952">
        <v>220</v>
      </c>
      <c r="G1952" s="29">
        <f>IF(ISNUMBER(H1952),AVERAGE(H1952:I1952),AVERAGE(E1952:F1952))/700</f>
        <v>0.3</v>
      </c>
      <c r="H1952">
        <v>210</v>
      </c>
      <c r="I1952">
        <v>210</v>
      </c>
      <c r="J1952">
        <v>2024</v>
      </c>
      <c r="K1952" t="s">
        <v>55</v>
      </c>
      <c r="M1952" t="s">
        <v>81</v>
      </c>
      <c r="N1952" t="s">
        <v>20</v>
      </c>
      <c r="O1952" t="s">
        <v>157</v>
      </c>
      <c r="P1952" t="s">
        <v>100</v>
      </c>
      <c r="Q1952" t="s">
        <v>158</v>
      </c>
      <c r="R1952" t="s">
        <v>61</v>
      </c>
      <c r="S1952" t="s">
        <v>62</v>
      </c>
      <c r="T1952" t="s">
        <v>46</v>
      </c>
    </row>
    <row r="1953" spans="1:20" x14ac:dyDescent="0.2">
      <c r="A1953" t="s">
        <v>56</v>
      </c>
      <c r="B1953" t="s">
        <v>57</v>
      </c>
      <c r="C1953" t="s">
        <v>19</v>
      </c>
      <c r="D1953" s="21">
        <v>45707</v>
      </c>
      <c r="E1953">
        <v>18</v>
      </c>
      <c r="F1953">
        <v>22</v>
      </c>
      <c r="G1953" s="29">
        <f>IF(ISNUMBER(H1953),AVERAGE(H1953:I1953),AVERAGE(E1953:F1953))/65</f>
        <v>0.29230769230769232</v>
      </c>
      <c r="H1953">
        <v>18</v>
      </c>
      <c r="I1953">
        <v>20</v>
      </c>
      <c r="J1953">
        <v>2024</v>
      </c>
      <c r="K1953" t="s">
        <v>63</v>
      </c>
      <c r="M1953" t="s">
        <v>81</v>
      </c>
      <c r="N1953" t="s">
        <v>20</v>
      </c>
      <c r="O1953" t="s">
        <v>157</v>
      </c>
      <c r="P1953" t="s">
        <v>60</v>
      </c>
      <c r="Q1953" t="s">
        <v>158</v>
      </c>
      <c r="R1953" t="s">
        <v>61</v>
      </c>
      <c r="S1953" t="s">
        <v>62</v>
      </c>
      <c r="T1953" t="s">
        <v>46</v>
      </c>
    </row>
    <row r="1954" spans="1:20" hidden="1" x14ac:dyDescent="0.2">
      <c r="A1954" t="s">
        <v>56</v>
      </c>
      <c r="B1954" t="s">
        <v>57</v>
      </c>
      <c r="C1954" t="s">
        <v>88</v>
      </c>
      <c r="D1954" s="21">
        <v>45707</v>
      </c>
      <c r="E1954">
        <v>10.95</v>
      </c>
      <c r="F1954">
        <v>12.95</v>
      </c>
      <c r="G1954" s="29">
        <f>IF(ISNUMBER(H1954),AVERAGE(H1954:I1954),AVERAGE(E1954:F1954))/45</f>
        <v>0.255</v>
      </c>
      <c r="H1954">
        <v>10.95</v>
      </c>
      <c r="I1954">
        <v>12</v>
      </c>
      <c r="J1954">
        <v>2024</v>
      </c>
      <c r="K1954" t="s">
        <v>89</v>
      </c>
      <c r="M1954" t="s">
        <v>81</v>
      </c>
      <c r="N1954" t="s">
        <v>20</v>
      </c>
      <c r="O1954" t="s">
        <v>157</v>
      </c>
      <c r="P1954" t="s">
        <v>60</v>
      </c>
      <c r="Q1954" t="s">
        <v>158</v>
      </c>
      <c r="R1954" t="s">
        <v>61</v>
      </c>
      <c r="S1954" t="s">
        <v>62</v>
      </c>
      <c r="T1954" t="s">
        <v>46</v>
      </c>
    </row>
    <row r="1955" spans="1:20" hidden="1" x14ac:dyDescent="0.2">
      <c r="A1955" t="s">
        <v>56</v>
      </c>
      <c r="B1955" t="s">
        <v>57</v>
      </c>
      <c r="C1955" t="s">
        <v>88</v>
      </c>
      <c r="D1955" s="21">
        <v>45707</v>
      </c>
      <c r="E1955">
        <v>10.95</v>
      </c>
      <c r="F1955">
        <v>12.95</v>
      </c>
      <c r="G1955" s="29">
        <f>IF(ISNUMBER(H1955),AVERAGE(H1955:I1955),AVERAGE(E1955:F1955))/45</f>
        <v>0.255</v>
      </c>
      <c r="H1955">
        <v>10.95</v>
      </c>
      <c r="I1955">
        <v>12</v>
      </c>
      <c r="J1955">
        <v>2024</v>
      </c>
      <c r="K1955" t="s">
        <v>63</v>
      </c>
      <c r="M1955" t="s">
        <v>81</v>
      </c>
      <c r="N1955" t="s">
        <v>20</v>
      </c>
      <c r="O1955" t="s">
        <v>157</v>
      </c>
      <c r="P1955" t="s">
        <v>60</v>
      </c>
      <c r="Q1955" t="s">
        <v>158</v>
      </c>
      <c r="R1955" t="s">
        <v>61</v>
      </c>
      <c r="S1955" t="s">
        <v>62</v>
      </c>
      <c r="T1955" t="s">
        <v>46</v>
      </c>
    </row>
    <row r="1956" spans="1:20" x14ac:dyDescent="0.2">
      <c r="A1956" t="s">
        <v>56</v>
      </c>
      <c r="B1956" t="s">
        <v>57</v>
      </c>
      <c r="C1956" t="s">
        <v>19</v>
      </c>
      <c r="D1956" s="21">
        <v>45708</v>
      </c>
      <c r="E1956">
        <v>22</v>
      </c>
      <c r="F1956">
        <v>24.95</v>
      </c>
      <c r="G1956" s="29">
        <f>IF(ISNUMBER(H1956),AVERAGE(H1956:I1956),AVERAGE(E1956:F1956))/65</f>
        <v>0.35384615384615387</v>
      </c>
      <c r="H1956">
        <v>22</v>
      </c>
      <c r="I1956">
        <v>24</v>
      </c>
      <c r="J1956">
        <v>2024</v>
      </c>
      <c r="K1956" t="s">
        <v>58</v>
      </c>
      <c r="M1956" t="s">
        <v>81</v>
      </c>
      <c r="N1956" t="s">
        <v>20</v>
      </c>
      <c r="O1956" t="s">
        <v>186</v>
      </c>
      <c r="P1956" t="s">
        <v>100</v>
      </c>
      <c r="Q1956" t="s">
        <v>158</v>
      </c>
      <c r="R1956" t="s">
        <v>61</v>
      </c>
      <c r="S1956" t="s">
        <v>62</v>
      </c>
      <c r="T1956" t="s">
        <v>46</v>
      </c>
    </row>
    <row r="1957" spans="1:20" x14ac:dyDescent="0.2">
      <c r="A1957" t="s">
        <v>56</v>
      </c>
      <c r="B1957" t="s">
        <v>57</v>
      </c>
      <c r="C1957" t="s">
        <v>19</v>
      </c>
      <c r="D1957" s="21">
        <v>45708</v>
      </c>
      <c r="E1957">
        <v>22</v>
      </c>
      <c r="F1957">
        <v>24.95</v>
      </c>
      <c r="G1957" s="29">
        <f>IF(ISNUMBER(H1957),AVERAGE(H1957:I1957),AVERAGE(E1957:F1957))/65</f>
        <v>0.35384615384615387</v>
      </c>
      <c r="H1957">
        <v>22</v>
      </c>
      <c r="I1957">
        <v>24</v>
      </c>
      <c r="J1957">
        <v>2024</v>
      </c>
      <c r="K1957" t="s">
        <v>64</v>
      </c>
      <c r="M1957" t="s">
        <v>81</v>
      </c>
      <c r="N1957" t="s">
        <v>20</v>
      </c>
      <c r="O1957" t="s">
        <v>186</v>
      </c>
      <c r="P1957" t="s">
        <v>100</v>
      </c>
      <c r="Q1957" t="s">
        <v>158</v>
      </c>
      <c r="R1957" t="s">
        <v>61</v>
      </c>
      <c r="S1957" t="s">
        <v>62</v>
      </c>
      <c r="T1957" t="s">
        <v>46</v>
      </c>
    </row>
    <row r="1958" spans="1:20" x14ac:dyDescent="0.2">
      <c r="A1958" t="s">
        <v>56</v>
      </c>
      <c r="B1958" t="s">
        <v>18</v>
      </c>
      <c r="C1958" t="s">
        <v>19</v>
      </c>
      <c r="D1958" s="21">
        <v>45708</v>
      </c>
      <c r="E1958">
        <v>217</v>
      </c>
      <c r="F1958">
        <v>238</v>
      </c>
      <c r="G1958" s="29">
        <f>IF(ISNUMBER(H1958),AVERAGE(H1958:I1958),AVERAGE(E1958:F1958))/700</f>
        <v>0.32</v>
      </c>
      <c r="H1958">
        <v>217</v>
      </c>
      <c r="I1958">
        <v>231</v>
      </c>
      <c r="J1958">
        <v>2024</v>
      </c>
      <c r="K1958" t="s">
        <v>41</v>
      </c>
      <c r="M1958" t="s">
        <v>81</v>
      </c>
      <c r="N1958" t="s">
        <v>20</v>
      </c>
      <c r="O1958" t="s">
        <v>186</v>
      </c>
      <c r="P1958" t="s">
        <v>100</v>
      </c>
      <c r="Q1958" t="s">
        <v>158</v>
      </c>
      <c r="R1958" t="s">
        <v>61</v>
      </c>
      <c r="S1958" t="s">
        <v>62</v>
      </c>
      <c r="T1958" t="s">
        <v>46</v>
      </c>
    </row>
    <row r="1959" spans="1:20" x14ac:dyDescent="0.2">
      <c r="A1959" t="s">
        <v>56</v>
      </c>
      <c r="B1959" t="s">
        <v>18</v>
      </c>
      <c r="C1959" t="s">
        <v>19</v>
      </c>
      <c r="D1959" s="21">
        <v>45708</v>
      </c>
      <c r="E1959">
        <v>217</v>
      </c>
      <c r="F1959">
        <v>238</v>
      </c>
      <c r="G1959" s="29">
        <f>IF(ISNUMBER(H1959),AVERAGE(H1959:I1959),AVERAGE(E1959:F1959))/700</f>
        <v>0.32</v>
      </c>
      <c r="H1959">
        <v>217</v>
      </c>
      <c r="I1959">
        <v>231</v>
      </c>
      <c r="J1959">
        <v>2024</v>
      </c>
      <c r="K1959" t="s">
        <v>21</v>
      </c>
      <c r="M1959" t="s">
        <v>81</v>
      </c>
      <c r="N1959" t="s">
        <v>20</v>
      </c>
      <c r="O1959" t="s">
        <v>186</v>
      </c>
      <c r="P1959" t="s">
        <v>100</v>
      </c>
      <c r="Q1959" t="s">
        <v>158</v>
      </c>
      <c r="R1959" t="s">
        <v>61</v>
      </c>
      <c r="S1959" t="s">
        <v>62</v>
      </c>
      <c r="T1959" t="s">
        <v>46</v>
      </c>
    </row>
    <row r="1960" spans="1:20" x14ac:dyDescent="0.2">
      <c r="A1960" t="s">
        <v>56</v>
      </c>
      <c r="B1960" t="s">
        <v>18</v>
      </c>
      <c r="C1960" t="s">
        <v>19</v>
      </c>
      <c r="D1960" s="21">
        <v>45708</v>
      </c>
      <c r="E1960">
        <v>210</v>
      </c>
      <c r="F1960">
        <v>224</v>
      </c>
      <c r="G1960" s="29">
        <f>IF(ISNUMBER(H1960),AVERAGE(H1960:I1960),AVERAGE(E1960:F1960))/700</f>
        <v>0.3</v>
      </c>
      <c r="H1960">
        <v>210</v>
      </c>
      <c r="I1960">
        <v>210</v>
      </c>
      <c r="J1960">
        <v>2024</v>
      </c>
      <c r="K1960" t="s">
        <v>55</v>
      </c>
      <c r="M1960" t="s">
        <v>81</v>
      </c>
      <c r="N1960" t="s">
        <v>20</v>
      </c>
      <c r="O1960" t="s">
        <v>186</v>
      </c>
      <c r="P1960" t="s">
        <v>100</v>
      </c>
      <c r="Q1960" t="s">
        <v>158</v>
      </c>
      <c r="R1960" t="s">
        <v>61</v>
      </c>
      <c r="S1960" t="s">
        <v>62</v>
      </c>
      <c r="T1960" t="s">
        <v>46</v>
      </c>
    </row>
    <row r="1961" spans="1:20" x14ac:dyDescent="0.2">
      <c r="A1961" t="s">
        <v>56</v>
      </c>
      <c r="B1961" t="s">
        <v>57</v>
      </c>
      <c r="C1961" t="s">
        <v>19</v>
      </c>
      <c r="D1961" s="21">
        <v>45708</v>
      </c>
      <c r="E1961">
        <v>18</v>
      </c>
      <c r="F1961">
        <v>22</v>
      </c>
      <c r="G1961" s="29">
        <f>IF(ISNUMBER(H1961),AVERAGE(H1961:I1961),AVERAGE(E1961:F1961))/65</f>
        <v>0.29230769230769232</v>
      </c>
      <c r="H1961">
        <v>18</v>
      </c>
      <c r="I1961">
        <v>20</v>
      </c>
      <c r="J1961">
        <v>2024</v>
      </c>
      <c r="K1961" t="s">
        <v>63</v>
      </c>
      <c r="M1961" t="s">
        <v>81</v>
      </c>
      <c r="N1961" t="s">
        <v>20</v>
      </c>
      <c r="O1961" t="s">
        <v>186</v>
      </c>
      <c r="P1961" t="s">
        <v>60</v>
      </c>
      <c r="Q1961" t="s">
        <v>158</v>
      </c>
      <c r="R1961" t="s">
        <v>61</v>
      </c>
      <c r="S1961" t="s">
        <v>62</v>
      </c>
      <c r="T1961" t="s">
        <v>46</v>
      </c>
    </row>
    <row r="1962" spans="1:20" hidden="1" x14ac:dyDescent="0.2">
      <c r="A1962" t="s">
        <v>56</v>
      </c>
      <c r="B1962" t="s">
        <v>57</v>
      </c>
      <c r="C1962" t="s">
        <v>88</v>
      </c>
      <c r="D1962" s="21">
        <v>45708</v>
      </c>
      <c r="E1962">
        <v>12</v>
      </c>
      <c r="F1962">
        <v>12.95</v>
      </c>
      <c r="G1962" s="29">
        <f>IF(ISNUMBER(H1962),AVERAGE(H1962:I1962),AVERAGE(E1962:F1962))/45</f>
        <v>0.2772222222222222</v>
      </c>
      <c r="J1962">
        <v>2024</v>
      </c>
      <c r="K1962" t="s">
        <v>89</v>
      </c>
      <c r="M1962" t="s">
        <v>81</v>
      </c>
      <c r="N1962" t="s">
        <v>20</v>
      </c>
      <c r="O1962" t="s">
        <v>186</v>
      </c>
      <c r="P1962" t="s">
        <v>60</v>
      </c>
      <c r="Q1962" t="s">
        <v>158</v>
      </c>
      <c r="R1962" t="s">
        <v>61</v>
      </c>
      <c r="S1962" t="s">
        <v>62</v>
      </c>
      <c r="T1962" t="s">
        <v>46</v>
      </c>
    </row>
    <row r="1963" spans="1:20" hidden="1" x14ac:dyDescent="0.2">
      <c r="A1963" t="s">
        <v>56</v>
      </c>
      <c r="B1963" t="s">
        <v>57</v>
      </c>
      <c r="C1963" t="s">
        <v>88</v>
      </c>
      <c r="D1963" s="21">
        <v>45708</v>
      </c>
      <c r="E1963">
        <v>12</v>
      </c>
      <c r="F1963">
        <v>12.95</v>
      </c>
      <c r="G1963" s="29">
        <f>IF(ISNUMBER(H1963),AVERAGE(H1963:I1963),AVERAGE(E1963:F1963))/45</f>
        <v>0.2772222222222222</v>
      </c>
      <c r="J1963">
        <v>2024</v>
      </c>
      <c r="K1963" t="s">
        <v>63</v>
      </c>
      <c r="M1963" t="s">
        <v>81</v>
      </c>
      <c r="N1963" t="s">
        <v>20</v>
      </c>
      <c r="O1963" t="s">
        <v>186</v>
      </c>
      <c r="P1963" t="s">
        <v>60</v>
      </c>
      <c r="Q1963" t="s">
        <v>158</v>
      </c>
      <c r="R1963" t="s">
        <v>61</v>
      </c>
      <c r="S1963" t="s">
        <v>62</v>
      </c>
      <c r="T1963" t="s">
        <v>46</v>
      </c>
    </row>
    <row r="1964" spans="1:20" hidden="1" x14ac:dyDescent="0.2">
      <c r="A1964" t="s">
        <v>56</v>
      </c>
      <c r="B1964" t="s">
        <v>57</v>
      </c>
      <c r="C1964" t="s">
        <v>88</v>
      </c>
      <c r="D1964" s="21">
        <v>45708</v>
      </c>
      <c r="E1964">
        <v>10.95</v>
      </c>
      <c r="F1964">
        <v>12.95</v>
      </c>
      <c r="G1964" s="29">
        <f>IF(ISNUMBER(H1964),AVERAGE(H1964:I1964),AVERAGE(E1964:F1964))/45</f>
        <v>0.255</v>
      </c>
      <c r="H1964">
        <v>10.95</v>
      </c>
      <c r="I1964">
        <v>12</v>
      </c>
      <c r="J1964">
        <v>2024</v>
      </c>
      <c r="K1964" t="s">
        <v>91</v>
      </c>
      <c r="M1964" t="s">
        <v>81</v>
      </c>
      <c r="N1964" t="s">
        <v>20</v>
      </c>
      <c r="O1964" t="s">
        <v>186</v>
      </c>
      <c r="Q1964" t="s">
        <v>158</v>
      </c>
      <c r="R1964" t="s">
        <v>61</v>
      </c>
      <c r="S1964" t="s">
        <v>62</v>
      </c>
      <c r="T1964" t="s">
        <v>46</v>
      </c>
    </row>
    <row r="1965" spans="1:20" x14ac:dyDescent="0.2">
      <c r="A1965" t="s">
        <v>56</v>
      </c>
      <c r="B1965" t="s">
        <v>57</v>
      </c>
      <c r="C1965" t="s">
        <v>19</v>
      </c>
      <c r="D1965" s="21">
        <v>45709</v>
      </c>
      <c r="E1965">
        <v>22</v>
      </c>
      <c r="F1965">
        <v>24.95</v>
      </c>
      <c r="G1965" s="29">
        <f>IF(ISNUMBER(H1965),AVERAGE(H1965:I1965),AVERAGE(E1965:F1965))/65</f>
        <v>0.35384615384615387</v>
      </c>
      <c r="H1965">
        <v>22</v>
      </c>
      <c r="I1965">
        <v>24</v>
      </c>
      <c r="J1965">
        <v>2024</v>
      </c>
      <c r="K1965" t="s">
        <v>64</v>
      </c>
      <c r="M1965" t="s">
        <v>81</v>
      </c>
      <c r="N1965" t="s">
        <v>20</v>
      </c>
      <c r="O1965" t="s">
        <v>185</v>
      </c>
      <c r="P1965" t="s">
        <v>60</v>
      </c>
      <c r="Q1965" t="s">
        <v>158</v>
      </c>
      <c r="R1965" t="s">
        <v>61</v>
      </c>
      <c r="S1965" t="s">
        <v>62</v>
      </c>
      <c r="T1965" t="s">
        <v>46</v>
      </c>
    </row>
    <row r="1966" spans="1:20" x14ac:dyDescent="0.2">
      <c r="A1966" t="s">
        <v>56</v>
      </c>
      <c r="B1966" t="s">
        <v>57</v>
      </c>
      <c r="C1966" t="s">
        <v>19</v>
      </c>
      <c r="D1966" s="21">
        <v>45709</v>
      </c>
      <c r="E1966">
        <v>22</v>
      </c>
      <c r="F1966">
        <v>24.95</v>
      </c>
      <c r="G1966" s="29">
        <f>IF(ISNUMBER(H1966),AVERAGE(H1966:I1966),AVERAGE(E1966:F1966))/65</f>
        <v>0.35384615384615387</v>
      </c>
      <c r="H1966">
        <v>22</v>
      </c>
      <c r="I1966">
        <v>24</v>
      </c>
      <c r="J1966">
        <v>2024</v>
      </c>
      <c r="K1966" t="s">
        <v>58</v>
      </c>
      <c r="M1966" t="s">
        <v>81</v>
      </c>
      <c r="N1966" t="s">
        <v>20</v>
      </c>
      <c r="O1966" t="s">
        <v>185</v>
      </c>
      <c r="P1966" t="s">
        <v>60</v>
      </c>
      <c r="Q1966" t="s">
        <v>158</v>
      </c>
      <c r="R1966" t="s">
        <v>61</v>
      </c>
      <c r="S1966" t="s">
        <v>62</v>
      </c>
      <c r="T1966" t="s">
        <v>46</v>
      </c>
    </row>
    <row r="1967" spans="1:20" x14ac:dyDescent="0.2">
      <c r="A1967" t="s">
        <v>56</v>
      </c>
      <c r="B1967" t="s">
        <v>18</v>
      </c>
      <c r="C1967" t="s">
        <v>19</v>
      </c>
      <c r="D1967" s="21">
        <v>45709</v>
      </c>
      <c r="E1967">
        <v>224</v>
      </c>
      <c r="F1967">
        <v>238</v>
      </c>
      <c r="G1967" s="29">
        <f>IF(ISNUMBER(H1967),AVERAGE(H1967:I1967),AVERAGE(E1967:F1967))/700</f>
        <v>0.32500000000000001</v>
      </c>
      <c r="H1967">
        <v>224</v>
      </c>
      <c r="I1967">
        <v>231</v>
      </c>
      <c r="J1967">
        <v>2024</v>
      </c>
      <c r="K1967" t="s">
        <v>41</v>
      </c>
      <c r="M1967" t="s">
        <v>81</v>
      </c>
      <c r="N1967" t="s">
        <v>20</v>
      </c>
      <c r="O1967" t="s">
        <v>185</v>
      </c>
      <c r="P1967" t="s">
        <v>100</v>
      </c>
      <c r="Q1967" t="s">
        <v>158</v>
      </c>
      <c r="R1967" t="s">
        <v>61</v>
      </c>
      <c r="S1967" t="s">
        <v>62</v>
      </c>
      <c r="T1967" t="s">
        <v>46</v>
      </c>
    </row>
    <row r="1968" spans="1:20" x14ac:dyDescent="0.2">
      <c r="A1968" t="s">
        <v>56</v>
      </c>
      <c r="B1968" t="s">
        <v>18</v>
      </c>
      <c r="C1968" t="s">
        <v>19</v>
      </c>
      <c r="D1968" s="21">
        <v>45709</v>
      </c>
      <c r="E1968">
        <v>224</v>
      </c>
      <c r="F1968">
        <v>238</v>
      </c>
      <c r="G1968" s="29">
        <f>IF(ISNUMBER(H1968),AVERAGE(H1968:I1968),AVERAGE(E1968:F1968))/700</f>
        <v>0.32500000000000001</v>
      </c>
      <c r="H1968">
        <v>224</v>
      </c>
      <c r="I1968">
        <v>231</v>
      </c>
      <c r="J1968">
        <v>2024</v>
      </c>
      <c r="K1968" t="s">
        <v>21</v>
      </c>
      <c r="M1968" t="s">
        <v>81</v>
      </c>
      <c r="N1968" t="s">
        <v>20</v>
      </c>
      <c r="O1968" t="s">
        <v>185</v>
      </c>
      <c r="P1968" t="s">
        <v>100</v>
      </c>
      <c r="Q1968" t="s">
        <v>158</v>
      </c>
      <c r="R1968" t="s">
        <v>61</v>
      </c>
      <c r="S1968" t="s">
        <v>62</v>
      </c>
      <c r="T1968" t="s">
        <v>46</v>
      </c>
    </row>
    <row r="1969" spans="1:20" x14ac:dyDescent="0.2">
      <c r="A1969" t="s">
        <v>56</v>
      </c>
      <c r="B1969" t="s">
        <v>18</v>
      </c>
      <c r="C1969" t="s">
        <v>19</v>
      </c>
      <c r="D1969" s="21">
        <v>45709</v>
      </c>
      <c r="E1969">
        <v>210</v>
      </c>
      <c r="F1969">
        <v>224</v>
      </c>
      <c r="G1969" s="29">
        <f>IF(ISNUMBER(H1969),AVERAGE(H1969:I1969),AVERAGE(E1969:F1969))/700</f>
        <v>0.30499999999999999</v>
      </c>
      <c r="H1969">
        <v>210</v>
      </c>
      <c r="I1969">
        <v>217</v>
      </c>
      <c r="J1969">
        <v>2024</v>
      </c>
      <c r="K1969" t="s">
        <v>55</v>
      </c>
      <c r="M1969" t="s">
        <v>81</v>
      </c>
      <c r="N1969" t="s">
        <v>20</v>
      </c>
      <c r="O1969" t="s">
        <v>185</v>
      </c>
      <c r="P1969" t="s">
        <v>100</v>
      </c>
      <c r="Q1969" t="s">
        <v>158</v>
      </c>
      <c r="R1969" t="s">
        <v>61</v>
      </c>
      <c r="S1969" t="s">
        <v>62</v>
      </c>
      <c r="T1969" t="s">
        <v>46</v>
      </c>
    </row>
    <row r="1970" spans="1:20" x14ac:dyDescent="0.2">
      <c r="A1970" t="s">
        <v>56</v>
      </c>
      <c r="B1970" t="s">
        <v>57</v>
      </c>
      <c r="C1970" t="s">
        <v>19</v>
      </c>
      <c r="D1970" s="21">
        <v>45709</v>
      </c>
      <c r="E1970">
        <v>18</v>
      </c>
      <c r="F1970">
        <v>22</v>
      </c>
      <c r="G1970" s="29">
        <f>IF(ISNUMBER(H1970),AVERAGE(H1970:I1970),AVERAGE(E1970:F1970))/65</f>
        <v>0.29230769230769232</v>
      </c>
      <c r="H1970">
        <v>18</v>
      </c>
      <c r="I1970">
        <v>20</v>
      </c>
      <c r="J1970">
        <v>2024</v>
      </c>
      <c r="K1970" t="s">
        <v>63</v>
      </c>
      <c r="M1970" t="s">
        <v>81</v>
      </c>
      <c r="N1970" t="s">
        <v>20</v>
      </c>
      <c r="O1970" t="s">
        <v>185</v>
      </c>
      <c r="P1970" t="s">
        <v>60</v>
      </c>
      <c r="Q1970" t="s">
        <v>158</v>
      </c>
      <c r="R1970" t="s">
        <v>61</v>
      </c>
      <c r="S1970" t="s">
        <v>62</v>
      </c>
      <c r="T1970" t="s">
        <v>46</v>
      </c>
    </row>
    <row r="1971" spans="1:20" hidden="1" x14ac:dyDescent="0.2">
      <c r="A1971" t="s">
        <v>56</v>
      </c>
      <c r="B1971" t="s">
        <v>57</v>
      </c>
      <c r="C1971" t="s">
        <v>88</v>
      </c>
      <c r="D1971" s="21">
        <v>45709</v>
      </c>
      <c r="E1971">
        <v>12</v>
      </c>
      <c r="F1971">
        <v>12.95</v>
      </c>
      <c r="G1971" s="29">
        <f>IF(ISNUMBER(H1971),AVERAGE(H1971:I1971),AVERAGE(E1971:F1971))/45</f>
        <v>0.2772222222222222</v>
      </c>
      <c r="J1971">
        <v>2024</v>
      </c>
      <c r="K1971" t="s">
        <v>63</v>
      </c>
      <c r="M1971" t="s">
        <v>81</v>
      </c>
      <c r="N1971" t="s">
        <v>20</v>
      </c>
      <c r="O1971" t="s">
        <v>185</v>
      </c>
      <c r="P1971" t="s">
        <v>60</v>
      </c>
      <c r="Q1971" t="s">
        <v>158</v>
      </c>
      <c r="R1971" t="s">
        <v>61</v>
      </c>
      <c r="S1971" t="s">
        <v>62</v>
      </c>
      <c r="T1971" t="s">
        <v>46</v>
      </c>
    </row>
    <row r="1972" spans="1:20" hidden="1" x14ac:dyDescent="0.2">
      <c r="A1972" t="s">
        <v>56</v>
      </c>
      <c r="B1972" t="s">
        <v>57</v>
      </c>
      <c r="C1972" t="s">
        <v>88</v>
      </c>
      <c r="D1972" s="21">
        <v>45709</v>
      </c>
      <c r="E1972">
        <v>12</v>
      </c>
      <c r="F1972">
        <v>12.95</v>
      </c>
      <c r="G1972" s="29">
        <f>IF(ISNUMBER(H1972),AVERAGE(H1972:I1972),AVERAGE(E1972:F1972))/45</f>
        <v>0.2772222222222222</v>
      </c>
      <c r="J1972">
        <v>2024</v>
      </c>
      <c r="K1972" t="s">
        <v>89</v>
      </c>
      <c r="M1972" t="s">
        <v>81</v>
      </c>
      <c r="N1972" t="s">
        <v>20</v>
      </c>
      <c r="O1972" t="s">
        <v>185</v>
      </c>
      <c r="P1972" t="s">
        <v>60</v>
      </c>
      <c r="Q1972" t="s">
        <v>158</v>
      </c>
      <c r="R1972" t="s">
        <v>61</v>
      </c>
      <c r="S1972" t="s">
        <v>62</v>
      </c>
      <c r="T1972" t="s">
        <v>46</v>
      </c>
    </row>
    <row r="1973" spans="1:20" hidden="1" x14ac:dyDescent="0.2">
      <c r="A1973" t="s">
        <v>56</v>
      </c>
      <c r="B1973" t="s">
        <v>57</v>
      </c>
      <c r="C1973" t="s">
        <v>88</v>
      </c>
      <c r="D1973" s="21">
        <v>45709</v>
      </c>
      <c r="E1973">
        <v>10.95</v>
      </c>
      <c r="F1973">
        <v>12.95</v>
      </c>
      <c r="G1973" s="29">
        <f>IF(ISNUMBER(H1973),AVERAGE(H1973:I1973),AVERAGE(E1973:F1973))/45</f>
        <v>0.255</v>
      </c>
      <c r="H1973">
        <v>10.95</v>
      </c>
      <c r="I1973">
        <v>12</v>
      </c>
      <c r="J1973">
        <v>2024</v>
      </c>
      <c r="K1973" t="s">
        <v>91</v>
      </c>
      <c r="M1973" t="s">
        <v>81</v>
      </c>
      <c r="N1973" t="s">
        <v>20</v>
      </c>
      <c r="O1973" t="s">
        <v>185</v>
      </c>
      <c r="P1973" t="s">
        <v>60</v>
      </c>
      <c r="Q1973" t="s">
        <v>158</v>
      </c>
      <c r="R1973" t="s">
        <v>61</v>
      </c>
      <c r="S1973" t="s">
        <v>62</v>
      </c>
      <c r="T1973" t="s">
        <v>46</v>
      </c>
    </row>
    <row r="1974" spans="1:20" x14ac:dyDescent="0.2">
      <c r="A1974" t="s">
        <v>56</v>
      </c>
      <c r="B1974" t="s">
        <v>57</v>
      </c>
      <c r="C1974" t="s">
        <v>19</v>
      </c>
      <c r="D1974" s="21">
        <v>45712</v>
      </c>
      <c r="E1974">
        <v>23</v>
      </c>
      <c r="F1974">
        <v>27</v>
      </c>
      <c r="G1974" s="29">
        <f>IF(ISNUMBER(H1974),AVERAGE(H1974:I1974),AVERAGE(E1974:F1974))/65</f>
        <v>0.36923076923076925</v>
      </c>
      <c r="H1974">
        <v>23</v>
      </c>
      <c r="I1974">
        <v>25</v>
      </c>
      <c r="J1974">
        <v>2024</v>
      </c>
      <c r="K1974" t="s">
        <v>58</v>
      </c>
      <c r="M1974" t="s">
        <v>81</v>
      </c>
      <c r="N1974" t="s">
        <v>20</v>
      </c>
      <c r="O1974" t="s">
        <v>184</v>
      </c>
      <c r="P1974" t="s">
        <v>60</v>
      </c>
      <c r="Q1974" t="s">
        <v>158</v>
      </c>
      <c r="R1974" t="s">
        <v>61</v>
      </c>
      <c r="S1974" t="s">
        <v>62</v>
      </c>
      <c r="T1974" t="s">
        <v>46</v>
      </c>
    </row>
    <row r="1975" spans="1:20" x14ac:dyDescent="0.2">
      <c r="A1975" t="s">
        <v>56</v>
      </c>
      <c r="B1975" t="s">
        <v>57</v>
      </c>
      <c r="C1975" t="s">
        <v>19</v>
      </c>
      <c r="D1975" s="21">
        <v>45712</v>
      </c>
      <c r="E1975">
        <v>23</v>
      </c>
      <c r="F1975">
        <v>27</v>
      </c>
      <c r="G1975" s="29">
        <f>IF(ISNUMBER(H1975),AVERAGE(H1975:I1975),AVERAGE(E1975:F1975))/65</f>
        <v>0.36923076923076925</v>
      </c>
      <c r="H1975">
        <v>23</v>
      </c>
      <c r="I1975">
        <v>25</v>
      </c>
      <c r="J1975">
        <v>2024</v>
      </c>
      <c r="K1975" t="s">
        <v>64</v>
      </c>
      <c r="M1975" t="s">
        <v>81</v>
      </c>
      <c r="N1975" t="s">
        <v>20</v>
      </c>
      <c r="O1975" t="s">
        <v>184</v>
      </c>
      <c r="P1975" t="s">
        <v>60</v>
      </c>
      <c r="Q1975" t="s">
        <v>158</v>
      </c>
      <c r="R1975" t="s">
        <v>61</v>
      </c>
      <c r="S1975" t="s">
        <v>62</v>
      </c>
      <c r="T1975" t="s">
        <v>46</v>
      </c>
    </row>
    <row r="1976" spans="1:20" x14ac:dyDescent="0.2">
      <c r="A1976" t="s">
        <v>56</v>
      </c>
      <c r="B1976" t="s">
        <v>18</v>
      </c>
      <c r="C1976" t="s">
        <v>19</v>
      </c>
      <c r="D1976" s="21">
        <v>45712</v>
      </c>
      <c r="E1976">
        <v>224</v>
      </c>
      <c r="F1976">
        <v>252</v>
      </c>
      <c r="G1976" s="29">
        <f>IF(ISNUMBER(H1976),AVERAGE(H1976:I1976),AVERAGE(E1976:F1976))/700</f>
        <v>0.33</v>
      </c>
      <c r="H1976">
        <v>224</v>
      </c>
      <c r="I1976">
        <v>238</v>
      </c>
      <c r="J1976">
        <v>2024</v>
      </c>
      <c r="K1976" t="s">
        <v>41</v>
      </c>
      <c r="M1976" t="s">
        <v>81</v>
      </c>
      <c r="N1976" t="s">
        <v>20</v>
      </c>
      <c r="O1976" t="s">
        <v>184</v>
      </c>
      <c r="P1976" t="s">
        <v>60</v>
      </c>
      <c r="Q1976" t="s">
        <v>158</v>
      </c>
      <c r="R1976" t="s">
        <v>61</v>
      </c>
      <c r="S1976" t="s">
        <v>62</v>
      </c>
      <c r="T1976" t="s">
        <v>46</v>
      </c>
    </row>
    <row r="1977" spans="1:20" x14ac:dyDescent="0.2">
      <c r="A1977" t="s">
        <v>56</v>
      </c>
      <c r="B1977" t="s">
        <v>18</v>
      </c>
      <c r="C1977" t="s">
        <v>19</v>
      </c>
      <c r="D1977" s="21">
        <v>45712</v>
      </c>
      <c r="E1977">
        <v>224</v>
      </c>
      <c r="F1977">
        <v>252</v>
      </c>
      <c r="G1977" s="29">
        <f>IF(ISNUMBER(H1977),AVERAGE(H1977:I1977),AVERAGE(E1977:F1977))/700</f>
        <v>0.33</v>
      </c>
      <c r="H1977">
        <v>224</v>
      </c>
      <c r="I1977">
        <v>238</v>
      </c>
      <c r="J1977">
        <v>2024</v>
      </c>
      <c r="K1977" t="s">
        <v>21</v>
      </c>
      <c r="M1977" t="s">
        <v>81</v>
      </c>
      <c r="N1977" t="s">
        <v>20</v>
      </c>
      <c r="O1977" t="s">
        <v>184</v>
      </c>
      <c r="P1977" t="s">
        <v>60</v>
      </c>
      <c r="Q1977" t="s">
        <v>158</v>
      </c>
      <c r="R1977" t="s">
        <v>61</v>
      </c>
      <c r="S1977" t="s">
        <v>62</v>
      </c>
      <c r="T1977" t="s">
        <v>46</v>
      </c>
    </row>
    <row r="1978" spans="1:20" x14ac:dyDescent="0.2">
      <c r="A1978" t="s">
        <v>56</v>
      </c>
      <c r="B1978" t="s">
        <v>18</v>
      </c>
      <c r="C1978" t="s">
        <v>19</v>
      </c>
      <c r="D1978" s="21">
        <v>45712</v>
      </c>
      <c r="E1978">
        <v>220</v>
      </c>
      <c r="F1978">
        <v>238</v>
      </c>
      <c r="G1978" s="29">
        <f>IF(ISNUMBER(H1978),AVERAGE(H1978:I1978),AVERAGE(E1978:F1978))/700</f>
        <v>0.31714285714285712</v>
      </c>
      <c r="H1978">
        <v>220</v>
      </c>
      <c r="I1978">
        <v>224</v>
      </c>
      <c r="J1978">
        <v>2024</v>
      </c>
      <c r="K1978" t="s">
        <v>55</v>
      </c>
      <c r="M1978" t="s">
        <v>81</v>
      </c>
      <c r="N1978" t="s">
        <v>20</v>
      </c>
      <c r="O1978" t="s">
        <v>184</v>
      </c>
      <c r="P1978" t="s">
        <v>60</v>
      </c>
      <c r="Q1978" t="s">
        <v>158</v>
      </c>
      <c r="R1978" t="s">
        <v>61</v>
      </c>
      <c r="S1978" t="s">
        <v>62</v>
      </c>
      <c r="T1978" t="s">
        <v>46</v>
      </c>
    </row>
    <row r="1979" spans="1:20" x14ac:dyDescent="0.2">
      <c r="A1979" t="s">
        <v>56</v>
      </c>
      <c r="B1979" t="s">
        <v>57</v>
      </c>
      <c r="C1979" t="s">
        <v>19</v>
      </c>
      <c r="D1979" s="21">
        <v>45712</v>
      </c>
      <c r="E1979">
        <v>20</v>
      </c>
      <c r="F1979">
        <v>22</v>
      </c>
      <c r="G1979" s="29">
        <f>IF(ISNUMBER(H1979),AVERAGE(H1979:I1979),AVERAGE(E1979:F1979))/65</f>
        <v>0.30769230769230771</v>
      </c>
      <c r="H1979">
        <v>20</v>
      </c>
      <c r="I1979">
        <v>20</v>
      </c>
      <c r="J1979">
        <v>2024</v>
      </c>
      <c r="K1979" t="s">
        <v>63</v>
      </c>
      <c r="M1979" t="s">
        <v>81</v>
      </c>
      <c r="N1979" t="s">
        <v>20</v>
      </c>
      <c r="O1979" t="s">
        <v>184</v>
      </c>
      <c r="P1979" t="s">
        <v>152</v>
      </c>
      <c r="Q1979" t="s">
        <v>158</v>
      </c>
      <c r="R1979" t="s">
        <v>61</v>
      </c>
      <c r="S1979" t="s">
        <v>62</v>
      </c>
      <c r="T1979" t="s">
        <v>46</v>
      </c>
    </row>
    <row r="1980" spans="1:20" hidden="1" x14ac:dyDescent="0.2">
      <c r="A1980" t="s">
        <v>56</v>
      </c>
      <c r="B1980" t="s">
        <v>57</v>
      </c>
      <c r="C1980" t="s">
        <v>88</v>
      </c>
      <c r="D1980" s="21">
        <v>45712</v>
      </c>
      <c r="E1980">
        <v>12</v>
      </c>
      <c r="F1980">
        <v>12.95</v>
      </c>
      <c r="G1980" s="29">
        <f>IF(ISNUMBER(H1980),AVERAGE(H1980:I1980),AVERAGE(E1980:F1980))/45</f>
        <v>0.2772222222222222</v>
      </c>
      <c r="J1980">
        <v>2024</v>
      </c>
      <c r="K1980" t="s">
        <v>89</v>
      </c>
      <c r="M1980" t="s">
        <v>81</v>
      </c>
      <c r="N1980" t="s">
        <v>20</v>
      </c>
      <c r="O1980" t="s">
        <v>184</v>
      </c>
      <c r="P1980" t="s">
        <v>60</v>
      </c>
      <c r="Q1980" t="s">
        <v>158</v>
      </c>
      <c r="R1980" t="s">
        <v>61</v>
      </c>
      <c r="S1980" t="s">
        <v>62</v>
      </c>
      <c r="T1980" t="s">
        <v>46</v>
      </c>
    </row>
    <row r="1981" spans="1:20" hidden="1" x14ac:dyDescent="0.2">
      <c r="A1981" t="s">
        <v>56</v>
      </c>
      <c r="B1981" t="s">
        <v>57</v>
      </c>
      <c r="C1981" t="s">
        <v>88</v>
      </c>
      <c r="D1981" s="21">
        <v>45712</v>
      </c>
      <c r="E1981">
        <v>12</v>
      </c>
      <c r="F1981">
        <v>12.95</v>
      </c>
      <c r="G1981" s="29">
        <f>IF(ISNUMBER(H1981),AVERAGE(H1981:I1981),AVERAGE(E1981:F1981))/45</f>
        <v>0.2772222222222222</v>
      </c>
      <c r="J1981">
        <v>2024</v>
      </c>
      <c r="K1981" t="s">
        <v>63</v>
      </c>
      <c r="M1981" t="s">
        <v>81</v>
      </c>
      <c r="N1981" t="s">
        <v>20</v>
      </c>
      <c r="O1981" t="s">
        <v>184</v>
      </c>
      <c r="P1981" t="s">
        <v>60</v>
      </c>
      <c r="Q1981" t="s">
        <v>158</v>
      </c>
      <c r="R1981" t="s">
        <v>61</v>
      </c>
      <c r="S1981" t="s">
        <v>62</v>
      </c>
      <c r="T1981" t="s">
        <v>46</v>
      </c>
    </row>
    <row r="1982" spans="1:20" hidden="1" x14ac:dyDescent="0.2">
      <c r="A1982" t="s">
        <v>56</v>
      </c>
      <c r="B1982" t="s">
        <v>57</v>
      </c>
      <c r="C1982" t="s">
        <v>88</v>
      </c>
      <c r="D1982" s="21">
        <v>45712</v>
      </c>
      <c r="E1982">
        <v>10.95</v>
      </c>
      <c r="F1982">
        <v>13</v>
      </c>
      <c r="G1982" s="29">
        <f>IF(ISNUMBER(H1982),AVERAGE(H1982:I1982),AVERAGE(E1982:F1982))/45</f>
        <v>0.255</v>
      </c>
      <c r="H1982">
        <v>10.95</v>
      </c>
      <c r="I1982">
        <v>12</v>
      </c>
      <c r="J1982">
        <v>2024</v>
      </c>
      <c r="K1982" t="s">
        <v>91</v>
      </c>
      <c r="M1982" t="s">
        <v>81</v>
      </c>
      <c r="N1982" t="s">
        <v>20</v>
      </c>
      <c r="O1982" t="s">
        <v>184</v>
      </c>
      <c r="P1982" t="s">
        <v>60</v>
      </c>
      <c r="Q1982" t="s">
        <v>158</v>
      </c>
      <c r="R1982" t="s">
        <v>61</v>
      </c>
      <c r="S1982" t="s">
        <v>62</v>
      </c>
      <c r="T1982" t="s">
        <v>46</v>
      </c>
    </row>
    <row r="1983" spans="1:20" x14ac:dyDescent="0.2">
      <c r="A1983" t="s">
        <v>56</v>
      </c>
      <c r="B1983" t="s">
        <v>57</v>
      </c>
      <c r="C1983" t="s">
        <v>19</v>
      </c>
      <c r="D1983" s="21">
        <v>45713</v>
      </c>
      <c r="E1983">
        <v>23</v>
      </c>
      <c r="F1983">
        <v>27</v>
      </c>
      <c r="G1983" s="29">
        <f>IF(ISNUMBER(H1983),AVERAGE(H1983:I1983),AVERAGE(E1983:F1983))/65</f>
        <v>0.36923076923076925</v>
      </c>
      <c r="H1983">
        <v>23</v>
      </c>
      <c r="I1983">
        <v>25</v>
      </c>
      <c r="J1983">
        <v>2024</v>
      </c>
      <c r="K1983" t="s">
        <v>58</v>
      </c>
      <c r="M1983" t="s">
        <v>81</v>
      </c>
      <c r="N1983" t="s">
        <v>20</v>
      </c>
      <c r="O1983" t="s">
        <v>183</v>
      </c>
      <c r="P1983" t="s">
        <v>60</v>
      </c>
      <c r="Q1983" t="s">
        <v>158</v>
      </c>
      <c r="R1983" t="s">
        <v>61</v>
      </c>
      <c r="S1983" t="s">
        <v>62</v>
      </c>
      <c r="T1983" t="s">
        <v>46</v>
      </c>
    </row>
    <row r="1984" spans="1:20" x14ac:dyDescent="0.2">
      <c r="A1984" t="s">
        <v>56</v>
      </c>
      <c r="B1984" t="s">
        <v>57</v>
      </c>
      <c r="C1984" t="s">
        <v>19</v>
      </c>
      <c r="D1984" s="21">
        <v>45713</v>
      </c>
      <c r="E1984">
        <v>23</v>
      </c>
      <c r="F1984">
        <v>27</v>
      </c>
      <c r="G1984" s="29">
        <f>IF(ISNUMBER(H1984),AVERAGE(H1984:I1984),AVERAGE(E1984:F1984))/65</f>
        <v>0.36923076923076925</v>
      </c>
      <c r="H1984">
        <v>23</v>
      </c>
      <c r="I1984">
        <v>25</v>
      </c>
      <c r="J1984">
        <v>2024</v>
      </c>
      <c r="K1984" t="s">
        <v>64</v>
      </c>
      <c r="M1984" t="s">
        <v>81</v>
      </c>
      <c r="N1984" t="s">
        <v>20</v>
      </c>
      <c r="O1984" t="s">
        <v>183</v>
      </c>
      <c r="P1984" t="s">
        <v>60</v>
      </c>
      <c r="Q1984" t="s">
        <v>158</v>
      </c>
      <c r="R1984" t="s">
        <v>61</v>
      </c>
      <c r="S1984" t="s">
        <v>62</v>
      </c>
      <c r="T1984" t="s">
        <v>46</v>
      </c>
    </row>
    <row r="1985" spans="1:20" x14ac:dyDescent="0.2">
      <c r="A1985" t="s">
        <v>56</v>
      </c>
      <c r="B1985" t="s">
        <v>18</v>
      </c>
      <c r="C1985" t="s">
        <v>19</v>
      </c>
      <c r="D1985" s="21">
        <v>45713</v>
      </c>
      <c r="E1985">
        <v>224</v>
      </c>
      <c r="F1985">
        <v>252</v>
      </c>
      <c r="G1985" s="29">
        <f>IF(ISNUMBER(H1985),AVERAGE(H1985:I1985),AVERAGE(E1985:F1985))/700</f>
        <v>0.33</v>
      </c>
      <c r="H1985">
        <v>224</v>
      </c>
      <c r="I1985">
        <v>238</v>
      </c>
      <c r="J1985">
        <v>2024</v>
      </c>
      <c r="K1985" t="s">
        <v>21</v>
      </c>
      <c r="M1985" t="s">
        <v>81</v>
      </c>
      <c r="N1985" t="s">
        <v>20</v>
      </c>
      <c r="O1985" t="s">
        <v>183</v>
      </c>
      <c r="P1985" t="s">
        <v>182</v>
      </c>
      <c r="Q1985" t="s">
        <v>158</v>
      </c>
      <c r="R1985" t="s">
        <v>61</v>
      </c>
      <c r="S1985" t="s">
        <v>62</v>
      </c>
      <c r="T1985" t="s">
        <v>46</v>
      </c>
    </row>
    <row r="1986" spans="1:20" x14ac:dyDescent="0.2">
      <c r="A1986" t="s">
        <v>56</v>
      </c>
      <c r="B1986" t="s">
        <v>18</v>
      </c>
      <c r="C1986" t="s">
        <v>19</v>
      </c>
      <c r="D1986" s="21">
        <v>45713</v>
      </c>
      <c r="E1986">
        <v>224</v>
      </c>
      <c r="F1986">
        <v>252</v>
      </c>
      <c r="G1986" s="29">
        <f>IF(ISNUMBER(H1986),AVERAGE(H1986:I1986),AVERAGE(E1986:F1986))/700</f>
        <v>0.33</v>
      </c>
      <c r="H1986">
        <v>224</v>
      </c>
      <c r="I1986">
        <v>238</v>
      </c>
      <c r="J1986">
        <v>2024</v>
      </c>
      <c r="K1986" t="s">
        <v>41</v>
      </c>
      <c r="M1986" t="s">
        <v>81</v>
      </c>
      <c r="N1986" t="s">
        <v>20</v>
      </c>
      <c r="O1986" t="s">
        <v>183</v>
      </c>
      <c r="P1986" t="s">
        <v>182</v>
      </c>
      <c r="Q1986" t="s">
        <v>158</v>
      </c>
      <c r="R1986" t="s">
        <v>61</v>
      </c>
      <c r="S1986" t="s">
        <v>62</v>
      </c>
      <c r="T1986" t="s">
        <v>46</v>
      </c>
    </row>
    <row r="1987" spans="1:20" x14ac:dyDescent="0.2">
      <c r="A1987" t="s">
        <v>56</v>
      </c>
      <c r="B1987" t="s">
        <v>57</v>
      </c>
      <c r="C1987" t="s">
        <v>19</v>
      </c>
      <c r="D1987" s="21">
        <v>45713</v>
      </c>
      <c r="E1987">
        <v>20</v>
      </c>
      <c r="F1987">
        <v>24</v>
      </c>
      <c r="G1987" s="29">
        <f>IF(ISNUMBER(H1987),AVERAGE(H1987:I1987),AVERAGE(E1987:F1987))/65</f>
        <v>0.32307692307692309</v>
      </c>
      <c r="H1987">
        <v>20</v>
      </c>
      <c r="I1987">
        <v>22</v>
      </c>
      <c r="J1987">
        <v>2024</v>
      </c>
      <c r="K1987" t="s">
        <v>63</v>
      </c>
      <c r="M1987" t="s">
        <v>81</v>
      </c>
      <c r="N1987" t="s">
        <v>20</v>
      </c>
      <c r="O1987" t="s">
        <v>183</v>
      </c>
      <c r="Q1987" t="s">
        <v>158</v>
      </c>
      <c r="R1987" t="s">
        <v>61</v>
      </c>
      <c r="S1987" t="s">
        <v>62</v>
      </c>
      <c r="T1987" t="s">
        <v>46</v>
      </c>
    </row>
    <row r="1988" spans="1:20" x14ac:dyDescent="0.2">
      <c r="A1988" t="s">
        <v>56</v>
      </c>
      <c r="B1988" t="s">
        <v>18</v>
      </c>
      <c r="C1988" t="s">
        <v>19</v>
      </c>
      <c r="D1988" s="21">
        <v>45713</v>
      </c>
      <c r="E1988">
        <v>210</v>
      </c>
      <c r="F1988">
        <v>238</v>
      </c>
      <c r="G1988" s="29">
        <f>IF(ISNUMBER(H1988),AVERAGE(H1988:I1988),AVERAGE(E1988:F1988))/700</f>
        <v>0.31714285714285712</v>
      </c>
      <c r="H1988">
        <v>220</v>
      </c>
      <c r="I1988">
        <v>224</v>
      </c>
      <c r="J1988">
        <v>2024</v>
      </c>
      <c r="K1988" t="s">
        <v>55</v>
      </c>
      <c r="M1988" t="s">
        <v>81</v>
      </c>
      <c r="N1988" t="s">
        <v>20</v>
      </c>
      <c r="O1988" t="s">
        <v>183</v>
      </c>
      <c r="P1988" t="s">
        <v>60</v>
      </c>
      <c r="Q1988" t="s">
        <v>158</v>
      </c>
      <c r="R1988" t="s">
        <v>61</v>
      </c>
      <c r="S1988" t="s">
        <v>62</v>
      </c>
      <c r="T1988" t="s">
        <v>46</v>
      </c>
    </row>
    <row r="1989" spans="1:20" hidden="1" x14ac:dyDescent="0.2">
      <c r="A1989" t="s">
        <v>56</v>
      </c>
      <c r="B1989" t="s">
        <v>57</v>
      </c>
      <c r="C1989" t="s">
        <v>88</v>
      </c>
      <c r="D1989" s="21">
        <v>45713</v>
      </c>
      <c r="E1989">
        <v>12.95</v>
      </c>
      <c r="F1989">
        <v>14.95</v>
      </c>
      <c r="G1989" s="29">
        <f>IF(ISNUMBER(H1989),AVERAGE(H1989:I1989),AVERAGE(E1989:F1989))/45</f>
        <v>0.29888888888888887</v>
      </c>
      <c r="H1989">
        <v>12.95</v>
      </c>
      <c r="I1989">
        <v>13.95</v>
      </c>
      <c r="J1989">
        <v>2024</v>
      </c>
      <c r="K1989" t="s">
        <v>89</v>
      </c>
      <c r="M1989" t="s">
        <v>81</v>
      </c>
      <c r="N1989" t="s">
        <v>20</v>
      </c>
      <c r="O1989" t="s">
        <v>183</v>
      </c>
      <c r="P1989" t="s">
        <v>60</v>
      </c>
      <c r="Q1989" t="s">
        <v>158</v>
      </c>
      <c r="R1989" t="s">
        <v>61</v>
      </c>
      <c r="S1989" t="s">
        <v>62</v>
      </c>
      <c r="T1989" t="s">
        <v>46</v>
      </c>
    </row>
    <row r="1990" spans="1:20" hidden="1" x14ac:dyDescent="0.2">
      <c r="A1990" t="s">
        <v>56</v>
      </c>
      <c r="B1990" t="s">
        <v>57</v>
      </c>
      <c r="C1990" t="s">
        <v>88</v>
      </c>
      <c r="D1990" s="21">
        <v>45713</v>
      </c>
      <c r="E1990">
        <v>12.95</v>
      </c>
      <c r="F1990">
        <v>13.95</v>
      </c>
      <c r="G1990" s="29">
        <f>IF(ISNUMBER(H1990),AVERAGE(H1990:I1990),AVERAGE(E1990:F1990))/45</f>
        <v>0.28777777777777774</v>
      </c>
      <c r="H1990">
        <v>12.95</v>
      </c>
      <c r="I1990">
        <v>12.95</v>
      </c>
      <c r="J1990">
        <v>2024</v>
      </c>
      <c r="K1990" t="s">
        <v>63</v>
      </c>
      <c r="M1990" t="s">
        <v>81</v>
      </c>
      <c r="N1990" t="s">
        <v>20</v>
      </c>
      <c r="O1990" t="s">
        <v>183</v>
      </c>
      <c r="P1990" t="s">
        <v>60</v>
      </c>
      <c r="Q1990" t="s">
        <v>158</v>
      </c>
      <c r="R1990" t="s">
        <v>61</v>
      </c>
      <c r="S1990" t="s">
        <v>62</v>
      </c>
      <c r="T1990" t="s">
        <v>46</v>
      </c>
    </row>
    <row r="1991" spans="1:20" x14ac:dyDescent="0.2">
      <c r="A1991" t="s">
        <v>56</v>
      </c>
      <c r="B1991" t="s">
        <v>57</v>
      </c>
      <c r="C1991" t="s">
        <v>19</v>
      </c>
      <c r="D1991" s="21">
        <v>45714</v>
      </c>
      <c r="E1991">
        <v>23</v>
      </c>
      <c r="F1991">
        <v>27</v>
      </c>
      <c r="G1991" s="29">
        <f>IF(ISNUMBER(H1991),AVERAGE(H1991:I1991),AVERAGE(E1991:F1991))/65</f>
        <v>0.36923076923076925</v>
      </c>
      <c r="H1991">
        <v>23</v>
      </c>
      <c r="I1991">
        <v>25</v>
      </c>
      <c r="J1991">
        <v>2024</v>
      </c>
      <c r="K1991" t="s">
        <v>58</v>
      </c>
      <c r="M1991" t="s">
        <v>81</v>
      </c>
      <c r="N1991" t="s">
        <v>20</v>
      </c>
      <c r="O1991" t="s">
        <v>181</v>
      </c>
      <c r="P1991" t="s">
        <v>60</v>
      </c>
      <c r="Q1991" t="s">
        <v>158</v>
      </c>
      <c r="R1991" t="s">
        <v>61</v>
      </c>
      <c r="S1991" t="s">
        <v>62</v>
      </c>
      <c r="T1991" t="s">
        <v>46</v>
      </c>
    </row>
    <row r="1992" spans="1:20" x14ac:dyDescent="0.2">
      <c r="A1992" t="s">
        <v>56</v>
      </c>
      <c r="B1992" t="s">
        <v>57</v>
      </c>
      <c r="C1992" t="s">
        <v>19</v>
      </c>
      <c r="D1992" s="21">
        <v>45714</v>
      </c>
      <c r="E1992">
        <v>23</v>
      </c>
      <c r="F1992">
        <v>27</v>
      </c>
      <c r="G1992" s="29">
        <f>IF(ISNUMBER(H1992),AVERAGE(H1992:I1992),AVERAGE(E1992:F1992))/65</f>
        <v>0.36923076923076925</v>
      </c>
      <c r="H1992">
        <v>23</v>
      </c>
      <c r="I1992">
        <v>25</v>
      </c>
      <c r="J1992">
        <v>2024</v>
      </c>
      <c r="K1992" t="s">
        <v>64</v>
      </c>
      <c r="M1992" t="s">
        <v>81</v>
      </c>
      <c r="N1992" t="s">
        <v>20</v>
      </c>
      <c r="O1992" t="s">
        <v>181</v>
      </c>
      <c r="P1992" t="s">
        <v>60</v>
      </c>
      <c r="Q1992" t="s">
        <v>158</v>
      </c>
      <c r="R1992" t="s">
        <v>61</v>
      </c>
      <c r="S1992" t="s">
        <v>62</v>
      </c>
      <c r="T1992" t="s">
        <v>46</v>
      </c>
    </row>
    <row r="1993" spans="1:20" x14ac:dyDescent="0.2">
      <c r="A1993" t="s">
        <v>56</v>
      </c>
      <c r="B1993" t="s">
        <v>18</v>
      </c>
      <c r="C1993" t="s">
        <v>19</v>
      </c>
      <c r="D1993" s="21">
        <v>45714</v>
      </c>
      <c r="E1993">
        <v>224</v>
      </c>
      <c r="F1993">
        <v>252</v>
      </c>
      <c r="G1993" s="29">
        <f>IF(ISNUMBER(H1993),AVERAGE(H1993:I1993),AVERAGE(E1993:F1993))/700</f>
        <v>0.33</v>
      </c>
      <c r="H1993">
        <v>224</v>
      </c>
      <c r="I1993">
        <v>238</v>
      </c>
      <c r="J1993">
        <v>2024</v>
      </c>
      <c r="K1993" t="s">
        <v>21</v>
      </c>
      <c r="M1993" t="s">
        <v>81</v>
      </c>
      <c r="N1993" t="s">
        <v>20</v>
      </c>
      <c r="O1993" t="s">
        <v>181</v>
      </c>
      <c r="P1993" t="s">
        <v>182</v>
      </c>
      <c r="Q1993" t="s">
        <v>158</v>
      </c>
      <c r="R1993" t="s">
        <v>61</v>
      </c>
      <c r="S1993" t="s">
        <v>62</v>
      </c>
      <c r="T1993" t="s">
        <v>46</v>
      </c>
    </row>
    <row r="1994" spans="1:20" x14ac:dyDescent="0.2">
      <c r="A1994" t="s">
        <v>56</v>
      </c>
      <c r="B1994" t="s">
        <v>18</v>
      </c>
      <c r="C1994" t="s">
        <v>19</v>
      </c>
      <c r="D1994" s="21">
        <v>45714</v>
      </c>
      <c r="E1994">
        <v>224</v>
      </c>
      <c r="F1994">
        <v>252</v>
      </c>
      <c r="G1994" s="29">
        <f>IF(ISNUMBER(H1994),AVERAGE(H1994:I1994),AVERAGE(E1994:F1994))/700</f>
        <v>0.33</v>
      </c>
      <c r="H1994">
        <v>224</v>
      </c>
      <c r="I1994">
        <v>238</v>
      </c>
      <c r="J1994">
        <v>2024</v>
      </c>
      <c r="K1994" t="s">
        <v>41</v>
      </c>
      <c r="M1994" t="s">
        <v>81</v>
      </c>
      <c r="N1994" t="s">
        <v>20</v>
      </c>
      <c r="O1994" t="s">
        <v>181</v>
      </c>
      <c r="P1994" t="s">
        <v>182</v>
      </c>
      <c r="Q1994" t="s">
        <v>158</v>
      </c>
      <c r="R1994" t="s">
        <v>61</v>
      </c>
      <c r="S1994" t="s">
        <v>62</v>
      </c>
      <c r="T1994" t="s">
        <v>46</v>
      </c>
    </row>
    <row r="1995" spans="1:20" x14ac:dyDescent="0.2">
      <c r="A1995" t="s">
        <v>56</v>
      </c>
      <c r="B1995" t="s">
        <v>57</v>
      </c>
      <c r="C1995" t="s">
        <v>19</v>
      </c>
      <c r="D1995" s="21">
        <v>45714</v>
      </c>
      <c r="E1995">
        <v>20</v>
      </c>
      <c r="F1995">
        <v>24</v>
      </c>
      <c r="G1995" s="29">
        <f>IF(ISNUMBER(H1995),AVERAGE(H1995:I1995),AVERAGE(E1995:F1995))/65</f>
        <v>0.32307692307692309</v>
      </c>
      <c r="H1995">
        <v>20</v>
      </c>
      <c r="I1995">
        <v>22</v>
      </c>
      <c r="J1995">
        <v>2024</v>
      </c>
      <c r="K1995" t="s">
        <v>63</v>
      </c>
      <c r="M1995" t="s">
        <v>81</v>
      </c>
      <c r="N1995" t="s">
        <v>20</v>
      </c>
      <c r="O1995" t="s">
        <v>181</v>
      </c>
      <c r="Q1995" t="s">
        <v>158</v>
      </c>
      <c r="R1995" t="s">
        <v>61</v>
      </c>
      <c r="S1995" t="s">
        <v>62</v>
      </c>
      <c r="T1995" t="s">
        <v>46</v>
      </c>
    </row>
    <row r="1996" spans="1:20" x14ac:dyDescent="0.2">
      <c r="A1996" t="s">
        <v>56</v>
      </c>
      <c r="B1996" t="s">
        <v>18</v>
      </c>
      <c r="C1996" t="s">
        <v>19</v>
      </c>
      <c r="D1996" s="21">
        <v>45714</v>
      </c>
      <c r="E1996">
        <v>210</v>
      </c>
      <c r="F1996">
        <v>238</v>
      </c>
      <c r="G1996" s="29">
        <f>IF(ISNUMBER(H1996),AVERAGE(H1996:I1996),AVERAGE(E1996:F1996))/700</f>
        <v>0.31714285714285712</v>
      </c>
      <c r="H1996">
        <v>220</v>
      </c>
      <c r="I1996">
        <v>224</v>
      </c>
      <c r="J1996">
        <v>2024</v>
      </c>
      <c r="K1996" t="s">
        <v>55</v>
      </c>
      <c r="M1996" t="s">
        <v>81</v>
      </c>
      <c r="N1996" t="s">
        <v>20</v>
      </c>
      <c r="O1996" t="s">
        <v>181</v>
      </c>
      <c r="P1996" t="s">
        <v>60</v>
      </c>
      <c r="Q1996" t="s">
        <v>158</v>
      </c>
      <c r="R1996" t="s">
        <v>61</v>
      </c>
      <c r="S1996" t="s">
        <v>62</v>
      </c>
      <c r="T1996" t="s">
        <v>46</v>
      </c>
    </row>
    <row r="1997" spans="1:20" hidden="1" x14ac:dyDescent="0.2">
      <c r="A1997" t="s">
        <v>56</v>
      </c>
      <c r="B1997" t="s">
        <v>57</v>
      </c>
      <c r="C1997" t="s">
        <v>88</v>
      </c>
      <c r="D1997" s="21">
        <v>45714</v>
      </c>
      <c r="E1997">
        <v>13.95</v>
      </c>
      <c r="F1997">
        <v>14.95</v>
      </c>
      <c r="G1997" s="29">
        <f>IF(ISNUMBER(H1997),AVERAGE(H1997:I1997),AVERAGE(E1997:F1997))/45</f>
        <v>0.31055555555555553</v>
      </c>
      <c r="H1997">
        <v>13.95</v>
      </c>
      <c r="I1997">
        <v>14</v>
      </c>
      <c r="J1997">
        <v>2024</v>
      </c>
      <c r="K1997" t="s">
        <v>89</v>
      </c>
      <c r="M1997" t="s">
        <v>81</v>
      </c>
      <c r="N1997" t="s">
        <v>20</v>
      </c>
      <c r="O1997" t="s">
        <v>181</v>
      </c>
      <c r="P1997" t="s">
        <v>60</v>
      </c>
      <c r="Q1997" t="s">
        <v>158</v>
      </c>
      <c r="R1997" t="s">
        <v>61</v>
      </c>
      <c r="S1997" t="s">
        <v>62</v>
      </c>
      <c r="T1997" t="s">
        <v>46</v>
      </c>
    </row>
    <row r="1998" spans="1:20" hidden="1" x14ac:dyDescent="0.2">
      <c r="A1998" t="s">
        <v>56</v>
      </c>
      <c r="B1998" t="s">
        <v>57</v>
      </c>
      <c r="C1998" t="s">
        <v>88</v>
      </c>
      <c r="D1998" s="21">
        <v>45714</v>
      </c>
      <c r="E1998">
        <v>13.95</v>
      </c>
      <c r="F1998">
        <v>14.95</v>
      </c>
      <c r="G1998" s="29">
        <f>IF(ISNUMBER(H1998),AVERAGE(H1998:I1998),AVERAGE(E1998:F1998))/45</f>
        <v>0.31055555555555553</v>
      </c>
      <c r="H1998">
        <v>13.95</v>
      </c>
      <c r="I1998">
        <v>14</v>
      </c>
      <c r="J1998">
        <v>2024</v>
      </c>
      <c r="K1998" t="s">
        <v>63</v>
      </c>
      <c r="M1998" t="s">
        <v>81</v>
      </c>
      <c r="N1998" t="s">
        <v>20</v>
      </c>
      <c r="O1998" t="s">
        <v>181</v>
      </c>
      <c r="P1998" t="s">
        <v>100</v>
      </c>
      <c r="Q1998" t="s">
        <v>158</v>
      </c>
      <c r="R1998" t="s">
        <v>61</v>
      </c>
      <c r="S1998" t="s">
        <v>62</v>
      </c>
      <c r="T1998" t="s">
        <v>46</v>
      </c>
    </row>
    <row r="1999" spans="1:20" x14ac:dyDescent="0.2">
      <c r="A1999" t="s">
        <v>56</v>
      </c>
      <c r="B1999" t="s">
        <v>57</v>
      </c>
      <c r="C1999" t="s">
        <v>19</v>
      </c>
      <c r="D1999" s="21">
        <v>45715</v>
      </c>
      <c r="E1999">
        <v>24</v>
      </c>
      <c r="F1999">
        <v>27</v>
      </c>
      <c r="G1999" s="29">
        <f>IF(ISNUMBER(H1999),AVERAGE(H1999:I1999),AVERAGE(E1999:F1999))/65</f>
        <v>0.37692307692307692</v>
      </c>
      <c r="H1999">
        <v>24</v>
      </c>
      <c r="I1999">
        <v>25</v>
      </c>
      <c r="J1999">
        <v>2024</v>
      </c>
      <c r="K1999" t="s">
        <v>64</v>
      </c>
      <c r="M1999" t="s">
        <v>81</v>
      </c>
      <c r="N1999" t="s">
        <v>20</v>
      </c>
      <c r="O1999" t="s">
        <v>184</v>
      </c>
      <c r="P1999" t="s">
        <v>60</v>
      </c>
      <c r="Q1999" t="s">
        <v>158</v>
      </c>
      <c r="R1999" t="s">
        <v>61</v>
      </c>
      <c r="S1999" t="s">
        <v>62</v>
      </c>
      <c r="T1999" t="s">
        <v>46</v>
      </c>
    </row>
    <row r="2000" spans="1:20" x14ac:dyDescent="0.2">
      <c r="A2000" t="s">
        <v>56</v>
      </c>
      <c r="B2000" t="s">
        <v>57</v>
      </c>
      <c r="C2000" t="s">
        <v>19</v>
      </c>
      <c r="D2000" s="21">
        <v>45715</v>
      </c>
      <c r="E2000">
        <v>23</v>
      </c>
      <c r="F2000">
        <v>27</v>
      </c>
      <c r="G2000" s="29">
        <f>IF(ISNUMBER(H2000),AVERAGE(H2000:I2000),AVERAGE(E2000:F2000))/65</f>
        <v>0.37692307692307692</v>
      </c>
      <c r="H2000">
        <v>24</v>
      </c>
      <c r="I2000">
        <v>25</v>
      </c>
      <c r="J2000">
        <v>2024</v>
      </c>
      <c r="K2000" t="s">
        <v>58</v>
      </c>
      <c r="M2000" t="s">
        <v>81</v>
      </c>
      <c r="N2000" t="s">
        <v>20</v>
      </c>
      <c r="O2000" t="s">
        <v>184</v>
      </c>
      <c r="P2000" t="s">
        <v>60</v>
      </c>
      <c r="Q2000" t="s">
        <v>158</v>
      </c>
      <c r="R2000" t="s">
        <v>61</v>
      </c>
      <c r="S2000" t="s">
        <v>62</v>
      </c>
      <c r="T2000" t="s">
        <v>46</v>
      </c>
    </row>
    <row r="2001" spans="1:20" x14ac:dyDescent="0.2">
      <c r="A2001" t="s">
        <v>56</v>
      </c>
      <c r="B2001" t="s">
        <v>18</v>
      </c>
      <c r="C2001" t="s">
        <v>19</v>
      </c>
      <c r="D2001" s="21">
        <v>45715</v>
      </c>
      <c r="E2001">
        <v>238</v>
      </c>
      <c r="F2001">
        <v>280</v>
      </c>
      <c r="G2001" s="29">
        <f>IF(ISNUMBER(H2001),AVERAGE(H2001:I2001),AVERAGE(E2001:F2001))/700</f>
        <v>0.35</v>
      </c>
      <c r="H2001">
        <v>238</v>
      </c>
      <c r="I2001">
        <v>252</v>
      </c>
      <c r="J2001">
        <v>2024</v>
      </c>
      <c r="K2001" t="s">
        <v>41</v>
      </c>
      <c r="M2001" t="s">
        <v>81</v>
      </c>
      <c r="N2001" t="s">
        <v>20</v>
      </c>
      <c r="O2001" t="s">
        <v>184</v>
      </c>
      <c r="P2001" t="s">
        <v>60</v>
      </c>
      <c r="Q2001" t="s">
        <v>158</v>
      </c>
      <c r="R2001" t="s">
        <v>61</v>
      </c>
      <c r="S2001" t="s">
        <v>62</v>
      </c>
      <c r="T2001" t="s">
        <v>46</v>
      </c>
    </row>
    <row r="2002" spans="1:20" x14ac:dyDescent="0.2">
      <c r="A2002" t="s">
        <v>56</v>
      </c>
      <c r="B2002" t="s">
        <v>18</v>
      </c>
      <c r="C2002" t="s">
        <v>19</v>
      </c>
      <c r="D2002" s="21">
        <v>45715</v>
      </c>
      <c r="E2002">
        <v>238</v>
      </c>
      <c r="F2002">
        <v>280</v>
      </c>
      <c r="G2002" s="29">
        <f>IF(ISNUMBER(H2002),AVERAGE(H2002:I2002),AVERAGE(E2002:F2002))/700</f>
        <v>0.35</v>
      </c>
      <c r="H2002">
        <v>238</v>
      </c>
      <c r="I2002">
        <v>252</v>
      </c>
      <c r="J2002">
        <v>2024</v>
      </c>
      <c r="K2002" t="s">
        <v>21</v>
      </c>
      <c r="M2002" t="s">
        <v>81</v>
      </c>
      <c r="N2002" t="s">
        <v>20</v>
      </c>
      <c r="O2002" t="s">
        <v>184</v>
      </c>
      <c r="P2002" t="s">
        <v>60</v>
      </c>
      <c r="Q2002" t="s">
        <v>158</v>
      </c>
      <c r="R2002" t="s">
        <v>61</v>
      </c>
      <c r="S2002" t="s">
        <v>62</v>
      </c>
      <c r="T2002" t="s">
        <v>46</v>
      </c>
    </row>
    <row r="2003" spans="1:20" x14ac:dyDescent="0.2">
      <c r="A2003" t="s">
        <v>56</v>
      </c>
      <c r="B2003" t="s">
        <v>57</v>
      </c>
      <c r="C2003" t="s">
        <v>19</v>
      </c>
      <c r="D2003" s="21">
        <v>45715</v>
      </c>
      <c r="E2003">
        <v>20</v>
      </c>
      <c r="F2003">
        <v>24</v>
      </c>
      <c r="G2003" s="29">
        <f>IF(ISNUMBER(H2003),AVERAGE(H2003:I2003),AVERAGE(E2003:F2003))/65</f>
        <v>0.34576923076923077</v>
      </c>
      <c r="H2003">
        <v>22</v>
      </c>
      <c r="I2003">
        <v>22.95</v>
      </c>
      <c r="J2003">
        <v>2024</v>
      </c>
      <c r="K2003" t="s">
        <v>63</v>
      </c>
      <c r="M2003" t="s">
        <v>81</v>
      </c>
      <c r="N2003" t="s">
        <v>20</v>
      </c>
      <c r="O2003" t="s">
        <v>184</v>
      </c>
      <c r="Q2003" t="s">
        <v>158</v>
      </c>
      <c r="R2003" t="s">
        <v>61</v>
      </c>
      <c r="S2003" t="s">
        <v>62</v>
      </c>
      <c r="T2003" t="s">
        <v>46</v>
      </c>
    </row>
    <row r="2004" spans="1:20" x14ac:dyDescent="0.2">
      <c r="A2004" t="s">
        <v>56</v>
      </c>
      <c r="B2004" t="s">
        <v>18</v>
      </c>
      <c r="C2004" t="s">
        <v>19</v>
      </c>
      <c r="D2004" s="21">
        <v>45715</v>
      </c>
      <c r="E2004">
        <v>220</v>
      </c>
      <c r="F2004">
        <v>260</v>
      </c>
      <c r="G2004" s="29">
        <f>IF(ISNUMBER(H2004),AVERAGE(H2004:I2004),AVERAGE(E2004:F2004))/700</f>
        <v>0.33714285714285713</v>
      </c>
      <c r="H2004">
        <v>220</v>
      </c>
      <c r="I2004">
        <v>252</v>
      </c>
      <c r="J2004">
        <v>2024</v>
      </c>
      <c r="K2004" t="s">
        <v>55</v>
      </c>
      <c r="M2004" t="s">
        <v>81</v>
      </c>
      <c r="N2004" t="s">
        <v>20</v>
      </c>
      <c r="O2004" t="s">
        <v>184</v>
      </c>
      <c r="Q2004" t="s">
        <v>158</v>
      </c>
      <c r="R2004" t="s">
        <v>61</v>
      </c>
      <c r="S2004" t="s">
        <v>62</v>
      </c>
      <c r="T2004" t="s">
        <v>46</v>
      </c>
    </row>
    <row r="2005" spans="1:20" hidden="1" x14ac:dyDescent="0.2">
      <c r="A2005" t="s">
        <v>56</v>
      </c>
      <c r="B2005" t="s">
        <v>57</v>
      </c>
      <c r="C2005" t="s">
        <v>88</v>
      </c>
      <c r="D2005" s="21">
        <v>45715</v>
      </c>
      <c r="E2005">
        <v>13.95</v>
      </c>
      <c r="F2005">
        <v>14.95</v>
      </c>
      <c r="G2005" s="29">
        <f>IF(ISNUMBER(H2005),AVERAGE(H2005:I2005),AVERAGE(E2005:F2005))/45</f>
        <v>0.31055555555555553</v>
      </c>
      <c r="H2005">
        <v>13.95</v>
      </c>
      <c r="I2005">
        <v>14</v>
      </c>
      <c r="J2005">
        <v>2024</v>
      </c>
      <c r="K2005" t="s">
        <v>89</v>
      </c>
      <c r="M2005" t="s">
        <v>81</v>
      </c>
      <c r="N2005" t="s">
        <v>20</v>
      </c>
      <c r="O2005" t="s">
        <v>184</v>
      </c>
      <c r="P2005" t="s">
        <v>100</v>
      </c>
      <c r="Q2005" t="s">
        <v>158</v>
      </c>
      <c r="R2005" t="s">
        <v>61</v>
      </c>
      <c r="S2005" t="s">
        <v>62</v>
      </c>
      <c r="T2005" t="s">
        <v>46</v>
      </c>
    </row>
    <row r="2006" spans="1:20" hidden="1" x14ac:dyDescent="0.2">
      <c r="A2006" t="s">
        <v>56</v>
      </c>
      <c r="B2006" t="s">
        <v>57</v>
      </c>
      <c r="C2006" t="s">
        <v>88</v>
      </c>
      <c r="D2006" s="21">
        <v>45715</v>
      </c>
      <c r="E2006">
        <v>13.95</v>
      </c>
      <c r="F2006">
        <v>14.95</v>
      </c>
      <c r="G2006" s="29">
        <f>IF(ISNUMBER(H2006),AVERAGE(H2006:I2006),AVERAGE(E2006:F2006))/45</f>
        <v>0.31055555555555553</v>
      </c>
      <c r="H2006">
        <v>13.95</v>
      </c>
      <c r="I2006">
        <v>14</v>
      </c>
      <c r="J2006">
        <v>2024</v>
      </c>
      <c r="K2006" t="s">
        <v>63</v>
      </c>
      <c r="M2006" t="s">
        <v>81</v>
      </c>
      <c r="N2006" t="s">
        <v>20</v>
      </c>
      <c r="O2006" t="s">
        <v>184</v>
      </c>
      <c r="P2006" t="s">
        <v>100</v>
      </c>
      <c r="Q2006" t="s">
        <v>158</v>
      </c>
      <c r="R2006" t="s">
        <v>61</v>
      </c>
      <c r="S2006" t="s">
        <v>62</v>
      </c>
      <c r="T2006" t="s">
        <v>46</v>
      </c>
    </row>
    <row r="2007" spans="1:20" x14ac:dyDescent="0.2">
      <c r="A2007" t="s">
        <v>56</v>
      </c>
      <c r="B2007" t="s">
        <v>57</v>
      </c>
      <c r="C2007" t="s">
        <v>19</v>
      </c>
      <c r="D2007" s="21">
        <v>45716</v>
      </c>
      <c r="E2007">
        <v>24</v>
      </c>
      <c r="F2007">
        <v>27</v>
      </c>
      <c r="G2007" s="29">
        <f>IF(ISNUMBER(H2007),AVERAGE(H2007:I2007),AVERAGE(E2007:F2007))/65</f>
        <v>0.37692307692307692</v>
      </c>
      <c r="H2007">
        <v>24</v>
      </c>
      <c r="I2007">
        <v>25</v>
      </c>
      <c r="J2007">
        <v>2024</v>
      </c>
      <c r="K2007" t="s">
        <v>64</v>
      </c>
      <c r="M2007" t="s">
        <v>81</v>
      </c>
      <c r="N2007" t="s">
        <v>20</v>
      </c>
      <c r="O2007" t="s">
        <v>200</v>
      </c>
      <c r="P2007" t="s">
        <v>204</v>
      </c>
      <c r="Q2007" t="s">
        <v>197</v>
      </c>
      <c r="R2007" t="s">
        <v>61</v>
      </c>
      <c r="S2007" t="s">
        <v>62</v>
      </c>
      <c r="T2007" t="s">
        <v>46</v>
      </c>
    </row>
    <row r="2008" spans="1:20" x14ac:dyDescent="0.2">
      <c r="A2008" t="s">
        <v>56</v>
      </c>
      <c r="B2008" t="s">
        <v>57</v>
      </c>
      <c r="C2008" t="s">
        <v>19</v>
      </c>
      <c r="D2008" s="21">
        <v>45716</v>
      </c>
      <c r="E2008">
        <v>23</v>
      </c>
      <c r="F2008">
        <v>27</v>
      </c>
      <c r="G2008" s="29">
        <f>IF(ISNUMBER(H2008),AVERAGE(H2008:I2008),AVERAGE(E2008:F2008))/65</f>
        <v>0.37692307692307692</v>
      </c>
      <c r="H2008">
        <v>24</v>
      </c>
      <c r="I2008">
        <v>25</v>
      </c>
      <c r="J2008">
        <v>2024</v>
      </c>
      <c r="K2008" t="s">
        <v>58</v>
      </c>
      <c r="M2008" t="s">
        <v>81</v>
      </c>
      <c r="N2008" t="s">
        <v>20</v>
      </c>
      <c r="O2008" t="s">
        <v>200</v>
      </c>
      <c r="P2008" t="s">
        <v>204</v>
      </c>
      <c r="Q2008" t="s">
        <v>197</v>
      </c>
      <c r="R2008" t="s">
        <v>61</v>
      </c>
      <c r="S2008" t="s">
        <v>62</v>
      </c>
      <c r="T2008" t="s">
        <v>46</v>
      </c>
    </row>
    <row r="2009" spans="1:20" x14ac:dyDescent="0.2">
      <c r="A2009" t="s">
        <v>56</v>
      </c>
      <c r="B2009" t="s">
        <v>18</v>
      </c>
      <c r="C2009" t="s">
        <v>19</v>
      </c>
      <c r="D2009" s="21">
        <v>45716</v>
      </c>
      <c r="E2009">
        <v>238</v>
      </c>
      <c r="F2009">
        <v>280</v>
      </c>
      <c r="G2009" s="29">
        <f>IF(ISNUMBER(H2009),AVERAGE(H2009:I2009),AVERAGE(E2009:F2009))/700</f>
        <v>0.36071428571428571</v>
      </c>
      <c r="H2009">
        <v>245</v>
      </c>
      <c r="I2009">
        <v>260</v>
      </c>
      <c r="J2009">
        <v>2024</v>
      </c>
      <c r="K2009" t="s">
        <v>21</v>
      </c>
      <c r="M2009" t="s">
        <v>81</v>
      </c>
      <c r="N2009" t="s">
        <v>20</v>
      </c>
      <c r="O2009" t="s">
        <v>200</v>
      </c>
      <c r="P2009" t="s">
        <v>60</v>
      </c>
      <c r="Q2009" t="s">
        <v>197</v>
      </c>
      <c r="R2009" t="s">
        <v>61</v>
      </c>
      <c r="S2009" t="s">
        <v>62</v>
      </c>
      <c r="T2009" t="s">
        <v>46</v>
      </c>
    </row>
    <row r="2010" spans="1:20" x14ac:dyDescent="0.2">
      <c r="A2010" t="s">
        <v>56</v>
      </c>
      <c r="B2010" t="s">
        <v>18</v>
      </c>
      <c r="C2010" t="s">
        <v>19</v>
      </c>
      <c r="D2010" s="21">
        <v>45716</v>
      </c>
      <c r="E2010">
        <v>238</v>
      </c>
      <c r="F2010">
        <v>280</v>
      </c>
      <c r="G2010" s="29">
        <f>IF(ISNUMBER(H2010),AVERAGE(H2010:I2010),AVERAGE(E2010:F2010))/700</f>
        <v>0.36071428571428571</v>
      </c>
      <c r="H2010">
        <v>245</v>
      </c>
      <c r="I2010">
        <v>260</v>
      </c>
      <c r="J2010">
        <v>2024</v>
      </c>
      <c r="K2010" t="s">
        <v>41</v>
      </c>
      <c r="M2010" t="s">
        <v>81</v>
      </c>
      <c r="N2010" t="s">
        <v>20</v>
      </c>
      <c r="O2010" t="s">
        <v>200</v>
      </c>
      <c r="P2010" t="s">
        <v>60</v>
      </c>
      <c r="Q2010" t="s">
        <v>197</v>
      </c>
      <c r="R2010" t="s">
        <v>61</v>
      </c>
      <c r="S2010" t="s">
        <v>62</v>
      </c>
      <c r="T2010" t="s">
        <v>46</v>
      </c>
    </row>
    <row r="2011" spans="1:20" x14ac:dyDescent="0.2">
      <c r="A2011" t="s">
        <v>56</v>
      </c>
      <c r="B2011" t="s">
        <v>57</v>
      </c>
      <c r="C2011" t="s">
        <v>19</v>
      </c>
      <c r="D2011" s="21">
        <v>45716</v>
      </c>
      <c r="E2011">
        <v>22</v>
      </c>
      <c r="F2011">
        <v>24</v>
      </c>
      <c r="G2011" s="29">
        <f>IF(ISNUMBER(H2011),AVERAGE(H2011:I2011),AVERAGE(E2011:F2011))/65</f>
        <v>0.34576923076923077</v>
      </c>
      <c r="H2011">
        <v>22</v>
      </c>
      <c r="I2011">
        <v>22.95</v>
      </c>
      <c r="J2011">
        <v>2024</v>
      </c>
      <c r="K2011" t="s">
        <v>63</v>
      </c>
      <c r="M2011" t="s">
        <v>81</v>
      </c>
      <c r="N2011" t="s">
        <v>20</v>
      </c>
      <c r="O2011" t="s">
        <v>200</v>
      </c>
      <c r="P2011" t="s">
        <v>100</v>
      </c>
      <c r="Q2011" t="s">
        <v>197</v>
      </c>
      <c r="R2011" t="s">
        <v>61</v>
      </c>
      <c r="S2011" t="s">
        <v>62</v>
      </c>
      <c r="T2011" t="s">
        <v>46</v>
      </c>
    </row>
    <row r="2012" spans="1:20" x14ac:dyDescent="0.2">
      <c r="A2012" t="s">
        <v>56</v>
      </c>
      <c r="B2012" t="s">
        <v>18</v>
      </c>
      <c r="C2012" t="s">
        <v>19</v>
      </c>
      <c r="D2012" s="21">
        <v>45716</v>
      </c>
      <c r="E2012">
        <v>220</v>
      </c>
      <c r="F2012">
        <v>266</v>
      </c>
      <c r="G2012" s="29">
        <f>IF(ISNUMBER(H2012),AVERAGE(H2012:I2012),AVERAGE(E2012:F2012))/700</f>
        <v>0.3457142857142857</v>
      </c>
      <c r="H2012">
        <v>224</v>
      </c>
      <c r="I2012">
        <v>260</v>
      </c>
      <c r="J2012">
        <v>2024</v>
      </c>
      <c r="K2012" t="s">
        <v>55</v>
      </c>
      <c r="M2012" t="s">
        <v>81</v>
      </c>
      <c r="N2012" t="s">
        <v>20</v>
      </c>
      <c r="O2012" t="s">
        <v>200</v>
      </c>
      <c r="P2012" t="s">
        <v>60</v>
      </c>
      <c r="Q2012" t="s">
        <v>197</v>
      </c>
      <c r="R2012" t="s">
        <v>61</v>
      </c>
      <c r="S2012" t="s">
        <v>62</v>
      </c>
      <c r="T2012" t="s">
        <v>46</v>
      </c>
    </row>
    <row r="2013" spans="1:20" hidden="1" x14ac:dyDescent="0.2">
      <c r="A2013" t="s">
        <v>56</v>
      </c>
      <c r="B2013" t="s">
        <v>57</v>
      </c>
      <c r="C2013" t="s">
        <v>88</v>
      </c>
      <c r="D2013" s="21">
        <v>45716</v>
      </c>
      <c r="E2013">
        <v>13.95</v>
      </c>
      <c r="F2013">
        <v>14.95</v>
      </c>
      <c r="G2013" s="29">
        <f>IF(ISNUMBER(H2013),AVERAGE(H2013:I2013),AVERAGE(E2013:F2013))/45</f>
        <v>0.31055555555555553</v>
      </c>
      <c r="H2013">
        <v>13.95</v>
      </c>
      <c r="I2013">
        <v>14</v>
      </c>
      <c r="J2013">
        <v>2024</v>
      </c>
      <c r="K2013" t="s">
        <v>63</v>
      </c>
      <c r="M2013" t="s">
        <v>81</v>
      </c>
      <c r="N2013" t="s">
        <v>20</v>
      </c>
      <c r="O2013" t="s">
        <v>200</v>
      </c>
      <c r="P2013" t="s">
        <v>100</v>
      </c>
      <c r="Q2013" t="s">
        <v>197</v>
      </c>
      <c r="R2013" t="s">
        <v>61</v>
      </c>
      <c r="S2013" t="s">
        <v>62</v>
      </c>
      <c r="T2013" t="s">
        <v>46</v>
      </c>
    </row>
    <row r="2014" spans="1:20" hidden="1" x14ac:dyDescent="0.2">
      <c r="A2014" t="s">
        <v>56</v>
      </c>
      <c r="B2014" t="s">
        <v>57</v>
      </c>
      <c r="C2014" t="s">
        <v>88</v>
      </c>
      <c r="D2014" s="21">
        <v>45716</v>
      </c>
      <c r="E2014">
        <v>13.95</v>
      </c>
      <c r="F2014">
        <v>14.95</v>
      </c>
      <c r="G2014" s="29">
        <f>IF(ISNUMBER(H2014),AVERAGE(H2014:I2014),AVERAGE(E2014:F2014))/45</f>
        <v>0.31055555555555553</v>
      </c>
      <c r="H2014">
        <v>13.95</v>
      </c>
      <c r="I2014">
        <v>14</v>
      </c>
      <c r="J2014">
        <v>2024</v>
      </c>
      <c r="K2014" t="s">
        <v>89</v>
      </c>
      <c r="M2014" t="s">
        <v>81</v>
      </c>
      <c r="N2014" t="s">
        <v>20</v>
      </c>
      <c r="O2014" t="s">
        <v>200</v>
      </c>
      <c r="P2014" t="s">
        <v>100</v>
      </c>
      <c r="Q2014" t="s">
        <v>197</v>
      </c>
      <c r="R2014" t="s">
        <v>61</v>
      </c>
      <c r="S2014" t="s">
        <v>62</v>
      </c>
      <c r="T2014" t="s">
        <v>46</v>
      </c>
    </row>
    <row r="2015" spans="1:20" x14ac:dyDescent="0.2">
      <c r="A2015" t="s">
        <v>56</v>
      </c>
      <c r="B2015" t="s">
        <v>57</v>
      </c>
      <c r="C2015" t="s">
        <v>19</v>
      </c>
      <c r="D2015" s="21">
        <v>45719</v>
      </c>
      <c r="E2015">
        <v>24</v>
      </c>
      <c r="F2015">
        <v>28</v>
      </c>
      <c r="G2015" s="29">
        <f>IF(ISNUMBER(H2015),AVERAGE(H2015:I2015),AVERAGE(E2015:F2015))/65</f>
        <v>0.40769230769230769</v>
      </c>
      <c r="H2015">
        <v>26</v>
      </c>
      <c r="I2015">
        <v>27</v>
      </c>
      <c r="J2015">
        <v>2024</v>
      </c>
      <c r="K2015" t="s">
        <v>58</v>
      </c>
      <c r="M2015" t="s">
        <v>81</v>
      </c>
      <c r="N2015" t="s">
        <v>20</v>
      </c>
      <c r="O2015" t="s">
        <v>199</v>
      </c>
      <c r="P2015" t="s">
        <v>203</v>
      </c>
      <c r="Q2015" t="s">
        <v>197</v>
      </c>
      <c r="R2015" t="s">
        <v>61</v>
      </c>
      <c r="S2015" t="s">
        <v>62</v>
      </c>
      <c r="T2015" t="s">
        <v>46</v>
      </c>
    </row>
    <row r="2016" spans="1:20" x14ac:dyDescent="0.2">
      <c r="A2016" t="s">
        <v>56</v>
      </c>
      <c r="B2016" t="s">
        <v>57</v>
      </c>
      <c r="C2016" t="s">
        <v>19</v>
      </c>
      <c r="D2016" s="21">
        <v>45719</v>
      </c>
      <c r="E2016">
        <v>24</v>
      </c>
      <c r="F2016">
        <v>28</v>
      </c>
      <c r="G2016" s="29">
        <f>IF(ISNUMBER(H2016),AVERAGE(H2016:I2016),AVERAGE(E2016:F2016))/65</f>
        <v>0.40769230769230769</v>
      </c>
      <c r="H2016">
        <v>26</v>
      </c>
      <c r="I2016">
        <v>27</v>
      </c>
      <c r="J2016">
        <v>2024</v>
      </c>
      <c r="K2016" t="s">
        <v>64</v>
      </c>
      <c r="M2016" t="s">
        <v>81</v>
      </c>
      <c r="N2016" t="s">
        <v>20</v>
      </c>
      <c r="O2016" t="s">
        <v>199</v>
      </c>
      <c r="P2016" t="s">
        <v>203</v>
      </c>
      <c r="Q2016" t="s">
        <v>197</v>
      </c>
      <c r="R2016" t="s">
        <v>61</v>
      </c>
      <c r="S2016" t="s">
        <v>62</v>
      </c>
      <c r="T2016" t="s">
        <v>46</v>
      </c>
    </row>
    <row r="2017" spans="1:20" x14ac:dyDescent="0.2">
      <c r="A2017" t="s">
        <v>56</v>
      </c>
      <c r="B2017" t="s">
        <v>18</v>
      </c>
      <c r="C2017" t="s">
        <v>19</v>
      </c>
      <c r="D2017" s="21">
        <v>45719</v>
      </c>
      <c r="E2017">
        <v>252</v>
      </c>
      <c r="F2017">
        <v>280</v>
      </c>
      <c r="G2017" s="29">
        <f>IF(ISNUMBER(H2017),AVERAGE(H2017:I2017),AVERAGE(E2017:F2017))/700</f>
        <v>0.38500000000000001</v>
      </c>
      <c r="H2017">
        <v>266</v>
      </c>
      <c r="I2017">
        <v>273</v>
      </c>
      <c r="J2017">
        <v>2024</v>
      </c>
      <c r="K2017" t="s">
        <v>41</v>
      </c>
      <c r="M2017" t="s">
        <v>81</v>
      </c>
      <c r="N2017" t="s">
        <v>20</v>
      </c>
      <c r="O2017" t="s">
        <v>199</v>
      </c>
      <c r="P2017" t="s">
        <v>60</v>
      </c>
      <c r="Q2017" t="s">
        <v>197</v>
      </c>
      <c r="R2017" t="s">
        <v>61</v>
      </c>
      <c r="S2017" t="s">
        <v>62</v>
      </c>
      <c r="T2017" t="s">
        <v>46</v>
      </c>
    </row>
    <row r="2018" spans="1:20" x14ac:dyDescent="0.2">
      <c r="A2018" t="s">
        <v>56</v>
      </c>
      <c r="B2018" t="s">
        <v>18</v>
      </c>
      <c r="C2018" t="s">
        <v>19</v>
      </c>
      <c r="D2018" s="21">
        <v>45719</v>
      </c>
      <c r="E2018">
        <v>252</v>
      </c>
      <c r="F2018">
        <v>280</v>
      </c>
      <c r="G2018" s="29">
        <f>IF(ISNUMBER(H2018),AVERAGE(H2018:I2018),AVERAGE(E2018:F2018))/700</f>
        <v>0.38500000000000001</v>
      </c>
      <c r="H2018">
        <v>266</v>
      </c>
      <c r="I2018">
        <v>273</v>
      </c>
      <c r="J2018">
        <v>2024</v>
      </c>
      <c r="K2018" t="s">
        <v>21</v>
      </c>
      <c r="M2018" t="s">
        <v>81</v>
      </c>
      <c r="N2018" t="s">
        <v>20</v>
      </c>
      <c r="O2018" t="s">
        <v>199</v>
      </c>
      <c r="P2018" t="s">
        <v>100</v>
      </c>
      <c r="Q2018" t="s">
        <v>197</v>
      </c>
      <c r="R2018" t="s">
        <v>61</v>
      </c>
      <c r="S2018" t="s">
        <v>62</v>
      </c>
      <c r="T2018" t="s">
        <v>46</v>
      </c>
    </row>
    <row r="2019" spans="1:20" x14ac:dyDescent="0.2">
      <c r="A2019" t="s">
        <v>56</v>
      </c>
      <c r="B2019" t="s">
        <v>18</v>
      </c>
      <c r="C2019" t="s">
        <v>19</v>
      </c>
      <c r="D2019" s="21">
        <v>45719</v>
      </c>
      <c r="E2019">
        <v>224</v>
      </c>
      <c r="F2019">
        <v>280</v>
      </c>
      <c r="G2019" s="29">
        <f>IF(ISNUMBER(H2019),AVERAGE(H2019:I2019),AVERAGE(E2019:F2019))/700</f>
        <v>0.3457142857142857</v>
      </c>
      <c r="H2019">
        <v>224</v>
      </c>
      <c r="I2019">
        <v>260</v>
      </c>
      <c r="J2019">
        <v>2024</v>
      </c>
      <c r="K2019" t="s">
        <v>55</v>
      </c>
      <c r="M2019" t="s">
        <v>81</v>
      </c>
      <c r="N2019" t="s">
        <v>20</v>
      </c>
      <c r="O2019" t="s">
        <v>199</v>
      </c>
      <c r="Q2019" t="s">
        <v>197</v>
      </c>
      <c r="R2019" t="s">
        <v>61</v>
      </c>
      <c r="S2019" t="s">
        <v>62</v>
      </c>
      <c r="T2019" t="s">
        <v>46</v>
      </c>
    </row>
    <row r="2020" spans="1:20" hidden="1" x14ac:dyDescent="0.2">
      <c r="A2020" t="s">
        <v>56</v>
      </c>
      <c r="B2020" t="s">
        <v>57</v>
      </c>
      <c r="C2020" t="s">
        <v>88</v>
      </c>
      <c r="D2020" s="21">
        <v>45719</v>
      </c>
      <c r="E2020">
        <v>13.95</v>
      </c>
      <c r="F2020">
        <v>14.95</v>
      </c>
      <c r="G2020" s="29">
        <f>IF(ISNUMBER(H2020),AVERAGE(H2020:I2020),AVERAGE(E2020:F2020))/45</f>
        <v>0.32111111111111107</v>
      </c>
      <c r="J2020">
        <v>2024</v>
      </c>
      <c r="K2020" t="s">
        <v>63</v>
      </c>
      <c r="M2020" t="s">
        <v>81</v>
      </c>
      <c r="N2020" t="s">
        <v>20</v>
      </c>
      <c r="O2020" t="s">
        <v>199</v>
      </c>
      <c r="P2020" t="s">
        <v>60</v>
      </c>
      <c r="Q2020" t="s">
        <v>197</v>
      </c>
      <c r="R2020" t="s">
        <v>61</v>
      </c>
      <c r="S2020" t="s">
        <v>62</v>
      </c>
      <c r="T2020" t="s">
        <v>46</v>
      </c>
    </row>
    <row r="2021" spans="1:20" hidden="1" x14ac:dyDescent="0.2">
      <c r="A2021" t="s">
        <v>56</v>
      </c>
      <c r="B2021" t="s">
        <v>57</v>
      </c>
      <c r="C2021" t="s">
        <v>88</v>
      </c>
      <c r="D2021" s="21">
        <v>45719</v>
      </c>
      <c r="E2021">
        <v>13.95</v>
      </c>
      <c r="F2021">
        <v>14.95</v>
      </c>
      <c r="G2021" s="29">
        <f>IF(ISNUMBER(H2021),AVERAGE(H2021:I2021),AVERAGE(E2021:F2021))/45</f>
        <v>0.32111111111111107</v>
      </c>
      <c r="J2021">
        <v>2024</v>
      </c>
      <c r="K2021" t="s">
        <v>89</v>
      </c>
      <c r="M2021" t="s">
        <v>81</v>
      </c>
      <c r="N2021" t="s">
        <v>20</v>
      </c>
      <c r="O2021" t="s">
        <v>199</v>
      </c>
      <c r="P2021" t="s">
        <v>60</v>
      </c>
      <c r="Q2021" t="s">
        <v>197</v>
      </c>
      <c r="R2021" t="s">
        <v>61</v>
      </c>
      <c r="S2021" t="s">
        <v>62</v>
      </c>
      <c r="T2021" t="s">
        <v>46</v>
      </c>
    </row>
    <row r="2022" spans="1:20" x14ac:dyDescent="0.2">
      <c r="A2022" t="s">
        <v>56</v>
      </c>
      <c r="B2022" t="s">
        <v>57</v>
      </c>
      <c r="C2022" t="s">
        <v>19</v>
      </c>
      <c r="D2022" s="21">
        <v>45720</v>
      </c>
      <c r="E2022">
        <v>27</v>
      </c>
      <c r="F2022">
        <v>30</v>
      </c>
      <c r="G2022" s="29">
        <f>IF(ISNUMBER(H2022),AVERAGE(H2022:I2022),AVERAGE(E2022:F2022))/65</f>
        <v>0.42307692307692307</v>
      </c>
      <c r="H2022">
        <v>27</v>
      </c>
      <c r="I2022">
        <v>28</v>
      </c>
      <c r="J2022">
        <v>2024</v>
      </c>
      <c r="K2022" t="s">
        <v>58</v>
      </c>
      <c r="M2022" t="s">
        <v>81</v>
      </c>
      <c r="N2022" t="s">
        <v>20</v>
      </c>
      <c r="O2022" t="s">
        <v>184</v>
      </c>
      <c r="P2022" t="s">
        <v>60</v>
      </c>
      <c r="Q2022" t="s">
        <v>197</v>
      </c>
      <c r="R2022" t="s">
        <v>61</v>
      </c>
      <c r="S2022" t="s">
        <v>62</v>
      </c>
      <c r="T2022" t="s">
        <v>46</v>
      </c>
    </row>
    <row r="2023" spans="1:20" x14ac:dyDescent="0.2">
      <c r="A2023" t="s">
        <v>56</v>
      </c>
      <c r="B2023" t="s">
        <v>57</v>
      </c>
      <c r="C2023" t="s">
        <v>19</v>
      </c>
      <c r="D2023" s="21">
        <v>45720</v>
      </c>
      <c r="E2023">
        <v>27</v>
      </c>
      <c r="F2023">
        <v>30</v>
      </c>
      <c r="G2023" s="29">
        <f>IF(ISNUMBER(H2023),AVERAGE(H2023:I2023),AVERAGE(E2023:F2023))/65</f>
        <v>0.42307692307692307</v>
      </c>
      <c r="H2023">
        <v>27</v>
      </c>
      <c r="I2023">
        <v>28</v>
      </c>
      <c r="J2023">
        <v>2024</v>
      </c>
      <c r="K2023" t="s">
        <v>64</v>
      </c>
      <c r="M2023" t="s">
        <v>81</v>
      </c>
      <c r="N2023" t="s">
        <v>20</v>
      </c>
      <c r="O2023" t="s">
        <v>184</v>
      </c>
      <c r="P2023" t="s">
        <v>60</v>
      </c>
      <c r="Q2023" t="s">
        <v>197</v>
      </c>
      <c r="R2023" t="s">
        <v>61</v>
      </c>
      <c r="S2023" t="s">
        <v>62</v>
      </c>
      <c r="T2023" t="s">
        <v>46</v>
      </c>
    </row>
    <row r="2024" spans="1:20" x14ac:dyDescent="0.2">
      <c r="A2024" t="s">
        <v>56</v>
      </c>
      <c r="B2024" t="s">
        <v>18</v>
      </c>
      <c r="C2024" t="s">
        <v>19</v>
      </c>
      <c r="D2024" s="21">
        <v>45720</v>
      </c>
      <c r="E2024">
        <v>266</v>
      </c>
      <c r="F2024">
        <v>280</v>
      </c>
      <c r="G2024" s="29">
        <f>IF(ISNUMBER(H2024),AVERAGE(H2024:I2024),AVERAGE(E2024:F2024))/700</f>
        <v>0.39</v>
      </c>
      <c r="J2024">
        <v>2024</v>
      </c>
      <c r="K2024" t="s">
        <v>41</v>
      </c>
      <c r="M2024" t="s">
        <v>81</v>
      </c>
      <c r="N2024" t="s">
        <v>20</v>
      </c>
      <c r="O2024" t="s">
        <v>184</v>
      </c>
      <c r="P2024" t="s">
        <v>60</v>
      </c>
      <c r="Q2024" t="s">
        <v>197</v>
      </c>
      <c r="R2024" t="s">
        <v>61</v>
      </c>
      <c r="S2024" t="s">
        <v>62</v>
      </c>
      <c r="T2024" t="s">
        <v>46</v>
      </c>
    </row>
    <row r="2025" spans="1:20" x14ac:dyDescent="0.2">
      <c r="A2025" t="s">
        <v>56</v>
      </c>
      <c r="B2025" t="s">
        <v>18</v>
      </c>
      <c r="C2025" t="s">
        <v>19</v>
      </c>
      <c r="D2025" s="21">
        <v>45720</v>
      </c>
      <c r="E2025">
        <v>266</v>
      </c>
      <c r="F2025">
        <v>280</v>
      </c>
      <c r="G2025" s="29">
        <f>IF(ISNUMBER(H2025),AVERAGE(H2025:I2025),AVERAGE(E2025:F2025))/700</f>
        <v>0.39</v>
      </c>
      <c r="J2025">
        <v>2024</v>
      </c>
      <c r="K2025" t="s">
        <v>21</v>
      </c>
      <c r="M2025" t="s">
        <v>81</v>
      </c>
      <c r="N2025" t="s">
        <v>20</v>
      </c>
      <c r="O2025" t="s">
        <v>184</v>
      </c>
      <c r="P2025" t="s">
        <v>60</v>
      </c>
      <c r="Q2025" t="s">
        <v>197</v>
      </c>
      <c r="R2025" t="s">
        <v>61</v>
      </c>
      <c r="S2025" t="s">
        <v>62</v>
      </c>
      <c r="T2025" t="s">
        <v>46</v>
      </c>
    </row>
    <row r="2026" spans="1:20" x14ac:dyDescent="0.2">
      <c r="A2026" t="s">
        <v>56</v>
      </c>
      <c r="B2026" t="s">
        <v>18</v>
      </c>
      <c r="C2026" t="s">
        <v>19</v>
      </c>
      <c r="D2026" s="21">
        <v>45720</v>
      </c>
      <c r="E2026">
        <v>265</v>
      </c>
      <c r="F2026">
        <v>280</v>
      </c>
      <c r="G2026" s="29">
        <f>IF(ISNUMBER(H2026),AVERAGE(H2026:I2026),AVERAGE(E2026:F2026))/700</f>
        <v>0.37857142857142856</v>
      </c>
      <c r="H2026">
        <v>265</v>
      </c>
      <c r="I2026">
        <v>265</v>
      </c>
      <c r="J2026">
        <v>2024</v>
      </c>
      <c r="K2026" t="s">
        <v>55</v>
      </c>
      <c r="M2026" t="s">
        <v>81</v>
      </c>
      <c r="N2026" t="s">
        <v>20</v>
      </c>
      <c r="O2026" t="s">
        <v>184</v>
      </c>
      <c r="P2026" t="s">
        <v>60</v>
      </c>
      <c r="Q2026" t="s">
        <v>197</v>
      </c>
      <c r="R2026" t="s">
        <v>61</v>
      </c>
      <c r="S2026" t="s">
        <v>62</v>
      </c>
      <c r="T2026" t="s">
        <v>46</v>
      </c>
    </row>
    <row r="2027" spans="1:20" hidden="1" x14ac:dyDescent="0.2">
      <c r="A2027" t="s">
        <v>56</v>
      </c>
      <c r="B2027" t="s">
        <v>57</v>
      </c>
      <c r="C2027" t="s">
        <v>88</v>
      </c>
      <c r="D2027" s="21">
        <v>45720</v>
      </c>
      <c r="E2027">
        <v>13.95</v>
      </c>
      <c r="F2027">
        <v>14.95</v>
      </c>
      <c r="G2027" s="29">
        <f>IF(ISNUMBER(H2027),AVERAGE(H2027:I2027),AVERAGE(E2027:F2027))/45</f>
        <v>0.32111111111111107</v>
      </c>
      <c r="J2027">
        <v>2024</v>
      </c>
      <c r="K2027" t="s">
        <v>63</v>
      </c>
      <c r="M2027" t="s">
        <v>81</v>
      </c>
      <c r="N2027" t="s">
        <v>20</v>
      </c>
      <c r="O2027" t="s">
        <v>184</v>
      </c>
      <c r="P2027" t="s">
        <v>202</v>
      </c>
      <c r="Q2027" t="s">
        <v>197</v>
      </c>
      <c r="R2027" t="s">
        <v>61</v>
      </c>
      <c r="S2027" t="s">
        <v>62</v>
      </c>
      <c r="T2027" t="s">
        <v>46</v>
      </c>
    </row>
    <row r="2028" spans="1:20" hidden="1" x14ac:dyDescent="0.2">
      <c r="A2028" t="s">
        <v>56</v>
      </c>
      <c r="B2028" t="s">
        <v>57</v>
      </c>
      <c r="C2028" t="s">
        <v>88</v>
      </c>
      <c r="D2028" s="21">
        <v>45720</v>
      </c>
      <c r="E2028">
        <v>13.95</v>
      </c>
      <c r="F2028">
        <v>14.95</v>
      </c>
      <c r="G2028" s="29">
        <f>IF(ISNUMBER(H2028),AVERAGE(H2028:I2028),AVERAGE(E2028:F2028))/45</f>
        <v>0.32111111111111107</v>
      </c>
      <c r="J2028">
        <v>2024</v>
      </c>
      <c r="K2028" t="s">
        <v>89</v>
      </c>
      <c r="M2028" t="s">
        <v>81</v>
      </c>
      <c r="N2028" t="s">
        <v>20</v>
      </c>
      <c r="O2028" t="s">
        <v>184</v>
      </c>
      <c r="P2028" t="s">
        <v>202</v>
      </c>
      <c r="Q2028" t="s">
        <v>197</v>
      </c>
      <c r="R2028" t="s">
        <v>61</v>
      </c>
      <c r="S2028" t="s">
        <v>62</v>
      </c>
      <c r="T2028" t="s">
        <v>46</v>
      </c>
    </row>
    <row r="2029" spans="1:20" x14ac:dyDescent="0.2">
      <c r="A2029" t="s">
        <v>56</v>
      </c>
      <c r="B2029" t="s">
        <v>57</v>
      </c>
      <c r="C2029" t="s">
        <v>19</v>
      </c>
      <c r="D2029" s="21">
        <v>45721</v>
      </c>
      <c r="E2029">
        <v>27</v>
      </c>
      <c r="F2029">
        <v>30.95</v>
      </c>
      <c r="G2029" s="29">
        <f>IF(ISNUMBER(H2029),AVERAGE(H2029:I2029),AVERAGE(E2029:F2029))/65</f>
        <v>0.44615384615384618</v>
      </c>
      <c r="H2029">
        <v>28</v>
      </c>
      <c r="I2029">
        <v>30</v>
      </c>
      <c r="J2029">
        <v>2024</v>
      </c>
      <c r="K2029" t="s">
        <v>58</v>
      </c>
      <c r="M2029" t="s">
        <v>81</v>
      </c>
      <c r="N2029" t="s">
        <v>20</v>
      </c>
      <c r="O2029" t="s">
        <v>184</v>
      </c>
      <c r="Q2029" t="s">
        <v>197</v>
      </c>
      <c r="R2029" t="s">
        <v>61</v>
      </c>
      <c r="S2029" t="s">
        <v>62</v>
      </c>
      <c r="T2029" t="s">
        <v>46</v>
      </c>
    </row>
    <row r="2030" spans="1:20" x14ac:dyDescent="0.2">
      <c r="A2030" t="s">
        <v>56</v>
      </c>
      <c r="B2030" t="s">
        <v>57</v>
      </c>
      <c r="C2030" t="s">
        <v>19</v>
      </c>
      <c r="D2030" s="21">
        <v>45721</v>
      </c>
      <c r="E2030">
        <v>27</v>
      </c>
      <c r="F2030">
        <v>30.95</v>
      </c>
      <c r="G2030" s="29">
        <f>IF(ISNUMBER(H2030),AVERAGE(H2030:I2030),AVERAGE(E2030:F2030))/65</f>
        <v>0.44615384615384618</v>
      </c>
      <c r="H2030">
        <v>28</v>
      </c>
      <c r="I2030">
        <v>30</v>
      </c>
      <c r="J2030">
        <v>2024</v>
      </c>
      <c r="K2030" t="s">
        <v>64</v>
      </c>
      <c r="M2030" t="s">
        <v>81</v>
      </c>
      <c r="N2030" t="s">
        <v>20</v>
      </c>
      <c r="O2030" t="s">
        <v>184</v>
      </c>
      <c r="Q2030" t="s">
        <v>197</v>
      </c>
      <c r="R2030" t="s">
        <v>61</v>
      </c>
      <c r="S2030" t="s">
        <v>62</v>
      </c>
      <c r="T2030" t="s">
        <v>46</v>
      </c>
    </row>
    <row r="2031" spans="1:20" x14ac:dyDescent="0.2">
      <c r="A2031" t="s">
        <v>56</v>
      </c>
      <c r="B2031" t="s">
        <v>18</v>
      </c>
      <c r="C2031" t="s">
        <v>19</v>
      </c>
      <c r="D2031" s="21">
        <v>45721</v>
      </c>
      <c r="E2031">
        <v>266</v>
      </c>
      <c r="F2031">
        <v>287</v>
      </c>
      <c r="G2031" s="29">
        <f>IF(ISNUMBER(H2031),AVERAGE(H2031:I2031),AVERAGE(E2031:F2031))/700</f>
        <v>0.39500000000000002</v>
      </c>
      <c r="H2031">
        <v>273</v>
      </c>
      <c r="I2031">
        <v>280</v>
      </c>
      <c r="J2031">
        <v>2024</v>
      </c>
      <c r="K2031" t="s">
        <v>21</v>
      </c>
      <c r="M2031" t="s">
        <v>81</v>
      </c>
      <c r="N2031" t="s">
        <v>20</v>
      </c>
      <c r="O2031" t="s">
        <v>184</v>
      </c>
      <c r="P2031" t="s">
        <v>196</v>
      </c>
      <c r="Q2031" t="s">
        <v>197</v>
      </c>
      <c r="R2031" t="s">
        <v>61</v>
      </c>
      <c r="S2031" t="s">
        <v>62</v>
      </c>
      <c r="T2031" t="s">
        <v>46</v>
      </c>
    </row>
    <row r="2032" spans="1:20" x14ac:dyDescent="0.2">
      <c r="A2032" t="s">
        <v>56</v>
      </c>
      <c r="B2032" t="s">
        <v>18</v>
      </c>
      <c r="C2032" t="s">
        <v>19</v>
      </c>
      <c r="D2032" s="21">
        <v>45721</v>
      </c>
      <c r="E2032">
        <v>266</v>
      </c>
      <c r="F2032">
        <v>287</v>
      </c>
      <c r="G2032" s="29">
        <f>IF(ISNUMBER(H2032),AVERAGE(H2032:I2032),AVERAGE(E2032:F2032))/700</f>
        <v>0.39500000000000002</v>
      </c>
      <c r="H2032">
        <v>273</v>
      </c>
      <c r="I2032">
        <v>280</v>
      </c>
      <c r="J2032">
        <v>2024</v>
      </c>
      <c r="K2032" t="s">
        <v>41</v>
      </c>
      <c r="M2032" t="s">
        <v>81</v>
      </c>
      <c r="N2032" t="s">
        <v>20</v>
      </c>
      <c r="O2032" t="s">
        <v>184</v>
      </c>
      <c r="P2032" t="s">
        <v>196</v>
      </c>
      <c r="Q2032" t="s">
        <v>197</v>
      </c>
      <c r="R2032" t="s">
        <v>61</v>
      </c>
      <c r="S2032" t="s">
        <v>62</v>
      </c>
      <c r="T2032" t="s">
        <v>46</v>
      </c>
    </row>
    <row r="2033" spans="1:20" x14ac:dyDescent="0.2">
      <c r="A2033" t="s">
        <v>56</v>
      </c>
      <c r="B2033" t="s">
        <v>18</v>
      </c>
      <c r="C2033" t="s">
        <v>19</v>
      </c>
      <c r="D2033" s="21">
        <v>45721</v>
      </c>
      <c r="E2033">
        <v>265</v>
      </c>
      <c r="F2033">
        <v>280</v>
      </c>
      <c r="G2033" s="29">
        <f>IF(ISNUMBER(H2033),AVERAGE(H2033:I2033),AVERAGE(E2033:F2033))/700</f>
        <v>0.38428571428571429</v>
      </c>
      <c r="H2033">
        <v>265</v>
      </c>
      <c r="I2033">
        <v>273</v>
      </c>
      <c r="J2033">
        <v>2024</v>
      </c>
      <c r="K2033" t="s">
        <v>55</v>
      </c>
      <c r="M2033" t="s">
        <v>81</v>
      </c>
      <c r="N2033" t="s">
        <v>20</v>
      </c>
      <c r="O2033" t="s">
        <v>184</v>
      </c>
      <c r="P2033" t="s">
        <v>60</v>
      </c>
      <c r="Q2033" t="s">
        <v>197</v>
      </c>
      <c r="R2033" t="s">
        <v>61</v>
      </c>
      <c r="S2033" t="s">
        <v>62</v>
      </c>
      <c r="T2033" t="s">
        <v>46</v>
      </c>
    </row>
    <row r="2034" spans="1:20" hidden="1" x14ac:dyDescent="0.2">
      <c r="A2034" t="s">
        <v>56</v>
      </c>
      <c r="B2034" t="s">
        <v>57</v>
      </c>
      <c r="C2034" t="s">
        <v>88</v>
      </c>
      <c r="D2034" s="21">
        <v>45721</v>
      </c>
      <c r="E2034">
        <v>13.95</v>
      </c>
      <c r="F2034">
        <v>14.95</v>
      </c>
      <c r="G2034" s="29">
        <f>IF(ISNUMBER(H2034),AVERAGE(H2034:I2034),AVERAGE(E2034:F2034))/45</f>
        <v>0.32111111111111107</v>
      </c>
      <c r="J2034">
        <v>2024</v>
      </c>
      <c r="K2034" t="s">
        <v>63</v>
      </c>
      <c r="M2034" t="s">
        <v>81</v>
      </c>
      <c r="N2034" t="s">
        <v>20</v>
      </c>
      <c r="O2034" t="s">
        <v>184</v>
      </c>
      <c r="P2034" t="s">
        <v>202</v>
      </c>
      <c r="Q2034" t="s">
        <v>197</v>
      </c>
      <c r="R2034" t="s">
        <v>61</v>
      </c>
      <c r="S2034" t="s">
        <v>62</v>
      </c>
      <c r="T2034" t="s">
        <v>46</v>
      </c>
    </row>
    <row r="2035" spans="1:20" hidden="1" x14ac:dyDescent="0.2">
      <c r="A2035" t="s">
        <v>56</v>
      </c>
      <c r="B2035" t="s">
        <v>57</v>
      </c>
      <c r="C2035" t="s">
        <v>88</v>
      </c>
      <c r="D2035" s="21">
        <v>45721</v>
      </c>
      <c r="E2035">
        <v>13.95</v>
      </c>
      <c r="F2035">
        <v>14.95</v>
      </c>
      <c r="G2035" s="29">
        <f>IF(ISNUMBER(H2035),AVERAGE(H2035:I2035),AVERAGE(E2035:F2035))/45</f>
        <v>0.32111111111111107</v>
      </c>
      <c r="J2035">
        <v>2024</v>
      </c>
      <c r="K2035" t="s">
        <v>89</v>
      </c>
      <c r="M2035" t="s">
        <v>81</v>
      </c>
      <c r="N2035" t="s">
        <v>20</v>
      </c>
      <c r="O2035" t="s">
        <v>184</v>
      </c>
      <c r="P2035" t="s">
        <v>202</v>
      </c>
      <c r="Q2035" t="s">
        <v>197</v>
      </c>
      <c r="R2035" t="s">
        <v>61</v>
      </c>
      <c r="S2035" t="s">
        <v>62</v>
      </c>
      <c r="T2035" t="s">
        <v>46</v>
      </c>
    </row>
    <row r="2036" spans="1:20" x14ac:dyDescent="0.2">
      <c r="A2036" t="s">
        <v>56</v>
      </c>
      <c r="B2036" t="s">
        <v>57</v>
      </c>
      <c r="C2036" t="s">
        <v>19</v>
      </c>
      <c r="D2036" s="21">
        <v>45722</v>
      </c>
      <c r="E2036">
        <v>28</v>
      </c>
      <c r="F2036">
        <v>32.950000000000003</v>
      </c>
      <c r="G2036" s="29">
        <f>IF(ISNUMBER(H2036),AVERAGE(H2036:I2036),AVERAGE(E2036:F2036))/65</f>
        <v>0.44615384615384618</v>
      </c>
      <c r="H2036">
        <v>28</v>
      </c>
      <c r="I2036">
        <v>30</v>
      </c>
      <c r="J2036">
        <v>2024</v>
      </c>
      <c r="K2036" t="s">
        <v>64</v>
      </c>
      <c r="M2036" t="s">
        <v>81</v>
      </c>
      <c r="N2036" t="s">
        <v>20</v>
      </c>
      <c r="O2036" t="s">
        <v>43</v>
      </c>
      <c r="Q2036" t="s">
        <v>197</v>
      </c>
      <c r="R2036" t="s">
        <v>61</v>
      </c>
      <c r="S2036" t="s">
        <v>62</v>
      </c>
      <c r="T2036" t="s">
        <v>46</v>
      </c>
    </row>
    <row r="2037" spans="1:20" x14ac:dyDescent="0.2">
      <c r="A2037" t="s">
        <v>56</v>
      </c>
      <c r="B2037" t="s">
        <v>57</v>
      </c>
      <c r="C2037" t="s">
        <v>19</v>
      </c>
      <c r="D2037" s="21">
        <v>45722</v>
      </c>
      <c r="E2037">
        <v>28</v>
      </c>
      <c r="F2037">
        <v>32.950000000000003</v>
      </c>
      <c r="G2037" s="29">
        <f>IF(ISNUMBER(H2037),AVERAGE(H2037:I2037),AVERAGE(E2037:F2037))/65</f>
        <v>0.44615384615384618</v>
      </c>
      <c r="H2037">
        <v>28</v>
      </c>
      <c r="I2037">
        <v>30</v>
      </c>
      <c r="J2037">
        <v>2024</v>
      </c>
      <c r="K2037" t="s">
        <v>58</v>
      </c>
      <c r="M2037" t="s">
        <v>81</v>
      </c>
      <c r="N2037" t="s">
        <v>20</v>
      </c>
      <c r="O2037" t="s">
        <v>43</v>
      </c>
      <c r="Q2037" t="s">
        <v>197</v>
      </c>
      <c r="R2037" t="s">
        <v>61</v>
      </c>
      <c r="S2037" t="s">
        <v>62</v>
      </c>
      <c r="T2037" t="s">
        <v>46</v>
      </c>
    </row>
    <row r="2038" spans="1:20" x14ac:dyDescent="0.2">
      <c r="A2038" t="s">
        <v>56</v>
      </c>
      <c r="B2038" t="s">
        <v>18</v>
      </c>
      <c r="C2038" t="s">
        <v>19</v>
      </c>
      <c r="D2038" s="21">
        <v>45722</v>
      </c>
      <c r="E2038">
        <v>266</v>
      </c>
      <c r="F2038">
        <v>287</v>
      </c>
      <c r="G2038" s="29">
        <f>IF(ISNUMBER(H2038),AVERAGE(H2038:I2038),AVERAGE(E2038:F2038))/700</f>
        <v>0.39500000000000002</v>
      </c>
      <c r="H2038">
        <v>273</v>
      </c>
      <c r="I2038">
        <v>280</v>
      </c>
      <c r="J2038">
        <v>2024</v>
      </c>
      <c r="K2038" t="s">
        <v>41</v>
      </c>
      <c r="M2038" t="s">
        <v>81</v>
      </c>
      <c r="N2038" t="s">
        <v>20</v>
      </c>
      <c r="O2038" t="s">
        <v>43</v>
      </c>
      <c r="P2038" t="s">
        <v>60</v>
      </c>
      <c r="Q2038" t="s">
        <v>197</v>
      </c>
      <c r="R2038" t="s">
        <v>61</v>
      </c>
      <c r="S2038" t="s">
        <v>62</v>
      </c>
      <c r="T2038" t="s">
        <v>46</v>
      </c>
    </row>
    <row r="2039" spans="1:20" x14ac:dyDescent="0.2">
      <c r="A2039" t="s">
        <v>56</v>
      </c>
      <c r="B2039" t="s">
        <v>18</v>
      </c>
      <c r="C2039" t="s">
        <v>19</v>
      </c>
      <c r="D2039" s="21">
        <v>45722</v>
      </c>
      <c r="E2039">
        <v>266</v>
      </c>
      <c r="F2039">
        <v>287</v>
      </c>
      <c r="G2039" s="29">
        <f>IF(ISNUMBER(H2039),AVERAGE(H2039:I2039),AVERAGE(E2039:F2039))/700</f>
        <v>0.39500000000000002</v>
      </c>
      <c r="H2039">
        <v>273</v>
      </c>
      <c r="I2039">
        <v>280</v>
      </c>
      <c r="J2039">
        <v>2024</v>
      </c>
      <c r="K2039" t="s">
        <v>21</v>
      </c>
      <c r="M2039" t="s">
        <v>81</v>
      </c>
      <c r="N2039" t="s">
        <v>20</v>
      </c>
      <c r="O2039" t="s">
        <v>43</v>
      </c>
      <c r="P2039" t="s">
        <v>60</v>
      </c>
      <c r="Q2039" t="s">
        <v>197</v>
      </c>
      <c r="R2039" t="s">
        <v>61</v>
      </c>
      <c r="S2039" t="s">
        <v>62</v>
      </c>
      <c r="T2039" t="s">
        <v>46</v>
      </c>
    </row>
    <row r="2040" spans="1:20" x14ac:dyDescent="0.2">
      <c r="A2040" t="s">
        <v>56</v>
      </c>
      <c r="B2040" t="s">
        <v>18</v>
      </c>
      <c r="C2040" t="s">
        <v>19</v>
      </c>
      <c r="D2040" s="21">
        <v>45722</v>
      </c>
      <c r="E2040">
        <v>266</v>
      </c>
      <c r="F2040">
        <v>280</v>
      </c>
      <c r="G2040" s="29">
        <f>IF(ISNUMBER(H2040),AVERAGE(H2040:I2040),AVERAGE(E2040:F2040))/700</f>
        <v>0.38500000000000001</v>
      </c>
      <c r="H2040">
        <v>266</v>
      </c>
      <c r="I2040">
        <v>273</v>
      </c>
      <c r="J2040">
        <v>2024</v>
      </c>
      <c r="K2040" t="s">
        <v>55</v>
      </c>
      <c r="M2040" t="s">
        <v>81</v>
      </c>
      <c r="N2040" t="s">
        <v>20</v>
      </c>
      <c r="O2040" t="s">
        <v>43</v>
      </c>
      <c r="P2040" t="s">
        <v>60</v>
      </c>
      <c r="Q2040" t="s">
        <v>197</v>
      </c>
      <c r="R2040" t="s">
        <v>61</v>
      </c>
      <c r="S2040" t="s">
        <v>62</v>
      </c>
      <c r="T2040" t="s">
        <v>46</v>
      </c>
    </row>
    <row r="2041" spans="1:20" hidden="1" x14ac:dyDescent="0.2">
      <c r="A2041" t="s">
        <v>56</v>
      </c>
      <c r="B2041" t="s">
        <v>57</v>
      </c>
      <c r="C2041" t="s">
        <v>88</v>
      </c>
      <c r="D2041" s="21">
        <v>45722</v>
      </c>
      <c r="E2041">
        <v>13.95</v>
      </c>
      <c r="F2041">
        <v>14.95</v>
      </c>
      <c r="G2041" s="29">
        <f>IF(ISNUMBER(H2041),AVERAGE(H2041:I2041),AVERAGE(E2041:F2041))/45</f>
        <v>0.32111111111111107</v>
      </c>
      <c r="J2041">
        <v>2024</v>
      </c>
      <c r="K2041" t="s">
        <v>63</v>
      </c>
      <c r="M2041" t="s">
        <v>81</v>
      </c>
      <c r="N2041" t="s">
        <v>20</v>
      </c>
      <c r="O2041" t="s">
        <v>43</v>
      </c>
      <c r="P2041" t="s">
        <v>202</v>
      </c>
      <c r="Q2041" t="s">
        <v>197</v>
      </c>
      <c r="R2041" t="s">
        <v>61</v>
      </c>
      <c r="S2041" t="s">
        <v>62</v>
      </c>
      <c r="T2041" t="s">
        <v>46</v>
      </c>
    </row>
    <row r="2042" spans="1:20" hidden="1" x14ac:dyDescent="0.2">
      <c r="A2042" t="s">
        <v>56</v>
      </c>
      <c r="B2042" t="s">
        <v>57</v>
      </c>
      <c r="C2042" t="s">
        <v>88</v>
      </c>
      <c r="D2042" s="21">
        <v>45722</v>
      </c>
      <c r="E2042">
        <v>13.95</v>
      </c>
      <c r="F2042">
        <v>14.95</v>
      </c>
      <c r="G2042" s="29">
        <f>IF(ISNUMBER(H2042),AVERAGE(H2042:I2042),AVERAGE(E2042:F2042))/45</f>
        <v>0.32111111111111107</v>
      </c>
      <c r="J2042">
        <v>2024</v>
      </c>
      <c r="K2042" t="s">
        <v>89</v>
      </c>
      <c r="M2042" t="s">
        <v>81</v>
      </c>
      <c r="N2042" t="s">
        <v>20</v>
      </c>
      <c r="O2042" t="s">
        <v>43</v>
      </c>
      <c r="P2042" t="s">
        <v>202</v>
      </c>
      <c r="Q2042" t="s">
        <v>197</v>
      </c>
      <c r="R2042" t="s">
        <v>61</v>
      </c>
      <c r="S2042" t="s">
        <v>62</v>
      </c>
      <c r="T2042" t="s">
        <v>46</v>
      </c>
    </row>
    <row r="2043" spans="1:20" x14ac:dyDescent="0.2">
      <c r="A2043" t="s">
        <v>56</v>
      </c>
      <c r="B2043" t="s">
        <v>57</v>
      </c>
      <c r="C2043" t="s">
        <v>19</v>
      </c>
      <c r="D2043" s="21">
        <v>45723</v>
      </c>
      <c r="E2043">
        <v>28</v>
      </c>
      <c r="F2043">
        <v>33</v>
      </c>
      <c r="G2043" s="29">
        <f>IF(ISNUMBER(H2043),AVERAGE(H2043:I2043),AVERAGE(E2043:F2043))/65</f>
        <v>0.44615384615384618</v>
      </c>
      <c r="H2043">
        <v>28</v>
      </c>
      <c r="I2043">
        <v>30</v>
      </c>
      <c r="J2043">
        <v>2024</v>
      </c>
      <c r="K2043" t="s">
        <v>58</v>
      </c>
      <c r="M2043" t="s">
        <v>81</v>
      </c>
      <c r="N2043" t="s">
        <v>20</v>
      </c>
      <c r="O2043" t="s">
        <v>209</v>
      </c>
      <c r="P2043" t="s">
        <v>99</v>
      </c>
      <c r="Q2043" t="s">
        <v>197</v>
      </c>
      <c r="R2043" t="s">
        <v>61</v>
      </c>
      <c r="S2043" t="s">
        <v>62</v>
      </c>
      <c r="T2043" t="s">
        <v>46</v>
      </c>
    </row>
    <row r="2044" spans="1:20" x14ac:dyDescent="0.2">
      <c r="A2044" t="s">
        <v>56</v>
      </c>
      <c r="B2044" t="s">
        <v>57</v>
      </c>
      <c r="C2044" t="s">
        <v>19</v>
      </c>
      <c r="D2044" s="21">
        <v>45723</v>
      </c>
      <c r="E2044">
        <v>28</v>
      </c>
      <c r="F2044">
        <v>33</v>
      </c>
      <c r="G2044" s="29">
        <f>IF(ISNUMBER(H2044),AVERAGE(H2044:I2044),AVERAGE(E2044:F2044))/65</f>
        <v>0.44615384615384618</v>
      </c>
      <c r="H2044">
        <v>28</v>
      </c>
      <c r="I2044">
        <v>30</v>
      </c>
      <c r="J2044">
        <v>2024</v>
      </c>
      <c r="K2044" t="s">
        <v>64</v>
      </c>
      <c r="M2044" t="s">
        <v>81</v>
      </c>
      <c r="N2044" t="s">
        <v>20</v>
      </c>
      <c r="O2044" t="s">
        <v>209</v>
      </c>
      <c r="P2044" t="s">
        <v>99</v>
      </c>
      <c r="Q2044" t="s">
        <v>197</v>
      </c>
      <c r="R2044" t="s">
        <v>61</v>
      </c>
      <c r="S2044" t="s">
        <v>62</v>
      </c>
      <c r="T2044" t="s">
        <v>46</v>
      </c>
    </row>
    <row r="2045" spans="1:20" x14ac:dyDescent="0.2">
      <c r="A2045" t="s">
        <v>56</v>
      </c>
      <c r="B2045" t="s">
        <v>18</v>
      </c>
      <c r="C2045" t="s">
        <v>19</v>
      </c>
      <c r="D2045" s="21">
        <v>45723</v>
      </c>
      <c r="E2045">
        <v>273</v>
      </c>
      <c r="F2045">
        <v>294</v>
      </c>
      <c r="G2045" s="29">
        <f>IF(ISNUMBER(H2045),AVERAGE(H2045:I2045),AVERAGE(E2045:F2045))/700</f>
        <v>0.39500000000000002</v>
      </c>
      <c r="H2045">
        <v>273</v>
      </c>
      <c r="I2045">
        <v>280</v>
      </c>
      <c r="J2045">
        <v>2024</v>
      </c>
      <c r="K2045" t="s">
        <v>21</v>
      </c>
      <c r="M2045" t="s">
        <v>81</v>
      </c>
      <c r="N2045" t="s">
        <v>20</v>
      </c>
      <c r="O2045" t="s">
        <v>209</v>
      </c>
      <c r="P2045" t="s">
        <v>100</v>
      </c>
      <c r="Q2045" t="s">
        <v>197</v>
      </c>
      <c r="R2045" t="s">
        <v>61</v>
      </c>
      <c r="S2045" t="s">
        <v>62</v>
      </c>
      <c r="T2045" t="s">
        <v>46</v>
      </c>
    </row>
    <row r="2046" spans="1:20" x14ac:dyDescent="0.2">
      <c r="A2046" t="s">
        <v>56</v>
      </c>
      <c r="B2046" t="s">
        <v>18</v>
      </c>
      <c r="C2046" t="s">
        <v>19</v>
      </c>
      <c r="D2046" s="21">
        <v>45723</v>
      </c>
      <c r="E2046">
        <v>273</v>
      </c>
      <c r="F2046">
        <v>294</v>
      </c>
      <c r="G2046" s="29">
        <f>IF(ISNUMBER(H2046),AVERAGE(H2046:I2046),AVERAGE(E2046:F2046))/700</f>
        <v>0.39500000000000002</v>
      </c>
      <c r="H2046">
        <v>273</v>
      </c>
      <c r="I2046">
        <v>280</v>
      </c>
      <c r="J2046">
        <v>2024</v>
      </c>
      <c r="K2046" t="s">
        <v>41</v>
      </c>
      <c r="M2046" t="s">
        <v>81</v>
      </c>
      <c r="N2046" t="s">
        <v>20</v>
      </c>
      <c r="O2046" t="s">
        <v>209</v>
      </c>
      <c r="P2046" t="s">
        <v>60</v>
      </c>
      <c r="Q2046" t="s">
        <v>197</v>
      </c>
      <c r="R2046" t="s">
        <v>61</v>
      </c>
      <c r="S2046" t="s">
        <v>62</v>
      </c>
      <c r="T2046" t="s">
        <v>46</v>
      </c>
    </row>
    <row r="2047" spans="1:20" x14ac:dyDescent="0.2">
      <c r="A2047" t="s">
        <v>56</v>
      </c>
      <c r="B2047" t="s">
        <v>18</v>
      </c>
      <c r="C2047" t="s">
        <v>19</v>
      </c>
      <c r="D2047" s="21">
        <v>45723</v>
      </c>
      <c r="E2047">
        <v>266</v>
      </c>
      <c r="F2047">
        <v>280</v>
      </c>
      <c r="G2047" s="29">
        <f>IF(ISNUMBER(H2047),AVERAGE(H2047:I2047),AVERAGE(E2047:F2047))/700</f>
        <v>0.39</v>
      </c>
      <c r="H2047">
        <v>273</v>
      </c>
      <c r="I2047">
        <v>273</v>
      </c>
      <c r="J2047">
        <v>2024</v>
      </c>
      <c r="K2047" t="s">
        <v>55</v>
      </c>
      <c r="M2047" t="s">
        <v>81</v>
      </c>
      <c r="N2047" t="s">
        <v>20</v>
      </c>
      <c r="O2047" t="s">
        <v>209</v>
      </c>
      <c r="P2047" t="s">
        <v>100</v>
      </c>
      <c r="Q2047" t="s">
        <v>197</v>
      </c>
      <c r="R2047" t="s">
        <v>61</v>
      </c>
      <c r="S2047" t="s">
        <v>62</v>
      </c>
      <c r="T2047" t="s">
        <v>46</v>
      </c>
    </row>
    <row r="2048" spans="1:20" hidden="1" x14ac:dyDescent="0.2">
      <c r="A2048" t="s">
        <v>56</v>
      </c>
      <c r="B2048" t="s">
        <v>57</v>
      </c>
      <c r="C2048" t="s">
        <v>88</v>
      </c>
      <c r="D2048" s="21">
        <v>45723</v>
      </c>
      <c r="E2048">
        <v>13.95</v>
      </c>
      <c r="F2048">
        <v>14.95</v>
      </c>
      <c r="G2048" s="29">
        <f>IF(ISNUMBER(H2048),AVERAGE(H2048:I2048),AVERAGE(E2048:F2048))/45</f>
        <v>0.32111111111111107</v>
      </c>
      <c r="J2048">
        <v>2024</v>
      </c>
      <c r="K2048" t="s">
        <v>63</v>
      </c>
      <c r="M2048" t="s">
        <v>81</v>
      </c>
      <c r="N2048" t="s">
        <v>20</v>
      </c>
      <c r="O2048" t="s">
        <v>209</v>
      </c>
      <c r="P2048" t="s">
        <v>202</v>
      </c>
      <c r="Q2048" t="s">
        <v>197</v>
      </c>
      <c r="R2048" t="s">
        <v>61</v>
      </c>
      <c r="S2048" t="s">
        <v>62</v>
      </c>
      <c r="T2048" t="s">
        <v>46</v>
      </c>
    </row>
    <row r="2049" spans="1:20" hidden="1" x14ac:dyDescent="0.2">
      <c r="A2049" t="s">
        <v>56</v>
      </c>
      <c r="B2049" t="s">
        <v>57</v>
      </c>
      <c r="C2049" t="s">
        <v>88</v>
      </c>
      <c r="D2049" s="21">
        <v>45723</v>
      </c>
      <c r="E2049">
        <v>13.95</v>
      </c>
      <c r="F2049">
        <v>14.95</v>
      </c>
      <c r="G2049" s="29">
        <f>IF(ISNUMBER(H2049),AVERAGE(H2049:I2049),AVERAGE(E2049:F2049))/45</f>
        <v>0.32111111111111107</v>
      </c>
      <c r="J2049">
        <v>2024</v>
      </c>
      <c r="K2049" t="s">
        <v>89</v>
      </c>
      <c r="M2049" t="s">
        <v>81</v>
      </c>
      <c r="N2049" t="s">
        <v>20</v>
      </c>
      <c r="O2049" t="s">
        <v>209</v>
      </c>
      <c r="P2049" t="s">
        <v>202</v>
      </c>
      <c r="Q2049" t="s">
        <v>197</v>
      </c>
      <c r="R2049" t="s">
        <v>61</v>
      </c>
      <c r="S2049" t="s">
        <v>62</v>
      </c>
      <c r="T2049" t="s">
        <v>46</v>
      </c>
    </row>
    <row r="2050" spans="1:20" x14ac:dyDescent="0.2">
      <c r="A2050" t="s">
        <v>56</v>
      </c>
      <c r="B2050" t="s">
        <v>57</v>
      </c>
      <c r="C2050" t="s">
        <v>19</v>
      </c>
      <c r="D2050" s="21">
        <v>45726</v>
      </c>
      <c r="E2050">
        <v>27</v>
      </c>
      <c r="F2050">
        <v>32</v>
      </c>
      <c r="G2050" s="29">
        <f>IF(ISNUMBER(H2050),AVERAGE(H2050:I2050),AVERAGE(E2050:F2050))/65</f>
        <v>0.43076923076923079</v>
      </c>
      <c r="H2050">
        <v>27</v>
      </c>
      <c r="I2050">
        <v>29</v>
      </c>
      <c r="J2050">
        <v>2024</v>
      </c>
      <c r="K2050" t="s">
        <v>64</v>
      </c>
      <c r="M2050" t="s">
        <v>81</v>
      </c>
      <c r="N2050" t="s">
        <v>20</v>
      </c>
      <c r="O2050" t="s">
        <v>210</v>
      </c>
      <c r="P2050" t="s">
        <v>60</v>
      </c>
      <c r="Q2050" t="s">
        <v>197</v>
      </c>
      <c r="R2050" t="s">
        <v>61</v>
      </c>
      <c r="S2050" t="s">
        <v>62</v>
      </c>
      <c r="T2050" t="s">
        <v>46</v>
      </c>
    </row>
    <row r="2051" spans="1:20" x14ac:dyDescent="0.2">
      <c r="A2051" t="s">
        <v>56</v>
      </c>
      <c r="B2051" t="s">
        <v>57</v>
      </c>
      <c r="C2051" t="s">
        <v>19</v>
      </c>
      <c r="D2051" s="21">
        <v>45726</v>
      </c>
      <c r="E2051">
        <v>27</v>
      </c>
      <c r="F2051">
        <v>32</v>
      </c>
      <c r="G2051" s="29">
        <f>IF(ISNUMBER(H2051),AVERAGE(H2051:I2051),AVERAGE(E2051:F2051))/65</f>
        <v>0.43076923076923079</v>
      </c>
      <c r="H2051">
        <v>27</v>
      </c>
      <c r="I2051">
        <v>29</v>
      </c>
      <c r="J2051">
        <v>2024</v>
      </c>
      <c r="K2051" t="s">
        <v>58</v>
      </c>
      <c r="M2051" t="s">
        <v>81</v>
      </c>
      <c r="N2051" t="s">
        <v>20</v>
      </c>
      <c r="O2051" t="s">
        <v>210</v>
      </c>
      <c r="P2051" t="s">
        <v>60</v>
      </c>
      <c r="Q2051" t="s">
        <v>197</v>
      </c>
      <c r="R2051" t="s">
        <v>61</v>
      </c>
      <c r="S2051" t="s">
        <v>62</v>
      </c>
      <c r="T2051" t="s">
        <v>46</v>
      </c>
    </row>
    <row r="2052" spans="1:20" x14ac:dyDescent="0.2">
      <c r="A2052" t="s">
        <v>56</v>
      </c>
      <c r="B2052" t="s">
        <v>18</v>
      </c>
      <c r="C2052" t="s">
        <v>19</v>
      </c>
      <c r="D2052" s="21">
        <v>45726</v>
      </c>
      <c r="E2052">
        <v>260</v>
      </c>
      <c r="F2052">
        <v>294</v>
      </c>
      <c r="G2052" s="29">
        <f>IF(ISNUMBER(H2052),AVERAGE(H2052:I2052),AVERAGE(E2052:F2052))/700</f>
        <v>0.39500000000000002</v>
      </c>
      <c r="H2052">
        <v>273</v>
      </c>
      <c r="I2052">
        <v>280</v>
      </c>
      <c r="J2052">
        <v>2024</v>
      </c>
      <c r="K2052" t="s">
        <v>21</v>
      </c>
      <c r="M2052" t="s">
        <v>81</v>
      </c>
      <c r="N2052" t="s">
        <v>20</v>
      </c>
      <c r="O2052" t="s">
        <v>210</v>
      </c>
      <c r="P2052" t="s">
        <v>100</v>
      </c>
      <c r="Q2052" t="s">
        <v>197</v>
      </c>
      <c r="R2052" t="s">
        <v>61</v>
      </c>
      <c r="S2052" t="s">
        <v>62</v>
      </c>
      <c r="T2052" t="s">
        <v>46</v>
      </c>
    </row>
    <row r="2053" spans="1:20" x14ac:dyDescent="0.2">
      <c r="A2053" t="s">
        <v>56</v>
      </c>
      <c r="B2053" t="s">
        <v>18</v>
      </c>
      <c r="C2053" t="s">
        <v>19</v>
      </c>
      <c r="D2053" s="21">
        <v>45726</v>
      </c>
      <c r="E2053">
        <v>260</v>
      </c>
      <c r="F2053">
        <v>294</v>
      </c>
      <c r="G2053" s="29">
        <f>IF(ISNUMBER(H2053),AVERAGE(H2053:I2053),AVERAGE(E2053:F2053))/700</f>
        <v>0.39500000000000002</v>
      </c>
      <c r="H2053">
        <v>273</v>
      </c>
      <c r="I2053">
        <v>280</v>
      </c>
      <c r="J2053">
        <v>2024</v>
      </c>
      <c r="K2053" t="s">
        <v>41</v>
      </c>
      <c r="M2053" t="s">
        <v>81</v>
      </c>
      <c r="N2053" t="s">
        <v>20</v>
      </c>
      <c r="O2053" t="s">
        <v>210</v>
      </c>
      <c r="P2053" t="s">
        <v>100</v>
      </c>
      <c r="Q2053" t="s">
        <v>197</v>
      </c>
      <c r="R2053" t="s">
        <v>61</v>
      </c>
      <c r="S2053" t="s">
        <v>62</v>
      </c>
      <c r="T2053" t="s">
        <v>46</v>
      </c>
    </row>
    <row r="2054" spans="1:20" x14ac:dyDescent="0.2">
      <c r="A2054" t="s">
        <v>56</v>
      </c>
      <c r="B2054" t="s">
        <v>18</v>
      </c>
      <c r="C2054" t="s">
        <v>19</v>
      </c>
      <c r="D2054" s="21">
        <v>45726</v>
      </c>
      <c r="E2054">
        <v>260</v>
      </c>
      <c r="F2054">
        <v>280</v>
      </c>
      <c r="G2054" s="29">
        <f>IF(ISNUMBER(H2054),AVERAGE(H2054:I2054),AVERAGE(E2054:F2054))/700</f>
        <v>0.39</v>
      </c>
      <c r="H2054">
        <v>273</v>
      </c>
      <c r="I2054">
        <v>273</v>
      </c>
      <c r="J2054">
        <v>2024</v>
      </c>
      <c r="K2054" t="s">
        <v>55</v>
      </c>
      <c r="M2054" t="s">
        <v>81</v>
      </c>
      <c r="N2054" t="s">
        <v>20</v>
      </c>
      <c r="O2054" t="s">
        <v>210</v>
      </c>
      <c r="P2054" t="s">
        <v>100</v>
      </c>
      <c r="Q2054" t="s">
        <v>197</v>
      </c>
      <c r="R2054" t="s">
        <v>61</v>
      </c>
      <c r="S2054" t="s">
        <v>62</v>
      </c>
      <c r="T2054" t="s">
        <v>46</v>
      </c>
    </row>
    <row r="2055" spans="1:20" hidden="1" x14ac:dyDescent="0.2">
      <c r="A2055" t="s">
        <v>56</v>
      </c>
      <c r="B2055" t="s">
        <v>57</v>
      </c>
      <c r="C2055" t="s">
        <v>88</v>
      </c>
      <c r="D2055" s="21">
        <v>45726</v>
      </c>
      <c r="E2055">
        <v>13.95</v>
      </c>
      <c r="F2055">
        <v>15.95</v>
      </c>
      <c r="G2055" s="29">
        <f>IF(ISNUMBER(H2055),AVERAGE(H2055:I2055),AVERAGE(E2055:F2055))/45</f>
        <v>0.3322222222222222</v>
      </c>
      <c r="J2055">
        <v>2024</v>
      </c>
      <c r="K2055" t="s">
        <v>63</v>
      </c>
      <c r="M2055" t="s">
        <v>81</v>
      </c>
      <c r="N2055" t="s">
        <v>20</v>
      </c>
      <c r="O2055" t="s">
        <v>210</v>
      </c>
      <c r="P2055" t="s">
        <v>202</v>
      </c>
      <c r="Q2055" t="s">
        <v>197</v>
      </c>
      <c r="R2055" t="s">
        <v>61</v>
      </c>
      <c r="S2055" t="s">
        <v>62</v>
      </c>
      <c r="T2055" t="s">
        <v>46</v>
      </c>
    </row>
    <row r="2056" spans="1:20" hidden="1" x14ac:dyDescent="0.2">
      <c r="A2056" t="s">
        <v>56</v>
      </c>
      <c r="B2056" t="s">
        <v>57</v>
      </c>
      <c r="C2056" t="s">
        <v>88</v>
      </c>
      <c r="D2056" s="21">
        <v>45726</v>
      </c>
      <c r="E2056">
        <v>13.95</v>
      </c>
      <c r="F2056">
        <v>15.95</v>
      </c>
      <c r="G2056" s="29">
        <f>IF(ISNUMBER(H2056),AVERAGE(H2056:I2056),AVERAGE(E2056:F2056))/45</f>
        <v>0.3322222222222222</v>
      </c>
      <c r="J2056">
        <v>2024</v>
      </c>
      <c r="K2056" t="s">
        <v>89</v>
      </c>
      <c r="M2056" t="s">
        <v>81</v>
      </c>
      <c r="N2056" t="s">
        <v>20</v>
      </c>
      <c r="O2056" t="s">
        <v>210</v>
      </c>
      <c r="P2056" t="s">
        <v>202</v>
      </c>
      <c r="Q2056" t="s">
        <v>197</v>
      </c>
      <c r="R2056" t="s">
        <v>61</v>
      </c>
      <c r="S2056" t="s">
        <v>62</v>
      </c>
      <c r="T2056" t="s">
        <v>46</v>
      </c>
    </row>
    <row r="2057" spans="1:20" x14ac:dyDescent="0.2">
      <c r="A2057" t="s">
        <v>56</v>
      </c>
      <c r="B2057" t="s">
        <v>57</v>
      </c>
      <c r="C2057" t="s">
        <v>19</v>
      </c>
      <c r="D2057" s="21">
        <v>45727</v>
      </c>
      <c r="E2057">
        <v>27</v>
      </c>
      <c r="F2057">
        <v>32</v>
      </c>
      <c r="G2057" s="29">
        <f>IF(ISNUMBER(H2057),AVERAGE(H2057:I2057),AVERAGE(E2057:F2057))/65</f>
        <v>0.42307692307692307</v>
      </c>
      <c r="H2057">
        <v>27</v>
      </c>
      <c r="I2057">
        <v>28</v>
      </c>
      <c r="J2057">
        <v>2024</v>
      </c>
      <c r="K2057" t="s">
        <v>64</v>
      </c>
      <c r="M2057" t="s">
        <v>211</v>
      </c>
      <c r="N2057" t="s">
        <v>20</v>
      </c>
      <c r="O2057" t="s">
        <v>212</v>
      </c>
      <c r="P2057" t="s">
        <v>60</v>
      </c>
      <c r="Q2057" t="s">
        <v>197</v>
      </c>
      <c r="R2057" t="s">
        <v>61</v>
      </c>
      <c r="S2057" t="s">
        <v>62</v>
      </c>
      <c r="T2057" t="s">
        <v>46</v>
      </c>
    </row>
    <row r="2058" spans="1:20" x14ac:dyDescent="0.2">
      <c r="A2058" t="s">
        <v>56</v>
      </c>
      <c r="B2058" t="s">
        <v>57</v>
      </c>
      <c r="C2058" t="s">
        <v>19</v>
      </c>
      <c r="D2058" s="21">
        <v>45727</v>
      </c>
      <c r="E2058">
        <v>27</v>
      </c>
      <c r="F2058">
        <v>32</v>
      </c>
      <c r="G2058" s="29">
        <f>IF(ISNUMBER(H2058),AVERAGE(H2058:I2058),AVERAGE(E2058:F2058))/65</f>
        <v>0.42307692307692307</v>
      </c>
      <c r="H2058">
        <v>27</v>
      </c>
      <c r="I2058">
        <v>28</v>
      </c>
      <c r="J2058">
        <v>2024</v>
      </c>
      <c r="K2058" t="s">
        <v>58</v>
      </c>
      <c r="M2058" t="s">
        <v>211</v>
      </c>
      <c r="N2058" t="s">
        <v>20</v>
      </c>
      <c r="O2058" t="s">
        <v>212</v>
      </c>
      <c r="P2058" t="s">
        <v>60</v>
      </c>
      <c r="Q2058" t="s">
        <v>197</v>
      </c>
      <c r="R2058" t="s">
        <v>61</v>
      </c>
      <c r="S2058" t="s">
        <v>62</v>
      </c>
      <c r="T2058" t="s">
        <v>46</v>
      </c>
    </row>
    <row r="2059" spans="1:20" x14ac:dyDescent="0.2">
      <c r="A2059" t="s">
        <v>56</v>
      </c>
      <c r="B2059" t="s">
        <v>18</v>
      </c>
      <c r="C2059" t="s">
        <v>19</v>
      </c>
      <c r="D2059" s="21">
        <v>45727</v>
      </c>
      <c r="E2059">
        <v>259</v>
      </c>
      <c r="F2059">
        <v>287</v>
      </c>
      <c r="G2059" s="29">
        <f>IF(ISNUMBER(H2059),AVERAGE(H2059:I2059),AVERAGE(E2059:F2059))/700</f>
        <v>0.39</v>
      </c>
      <c r="H2059">
        <v>273</v>
      </c>
      <c r="I2059">
        <v>273</v>
      </c>
      <c r="J2059">
        <v>2024</v>
      </c>
      <c r="K2059" t="s">
        <v>55</v>
      </c>
      <c r="M2059" t="s">
        <v>211</v>
      </c>
      <c r="N2059" t="s">
        <v>20</v>
      </c>
      <c r="O2059" t="s">
        <v>212</v>
      </c>
      <c r="P2059" t="s">
        <v>60</v>
      </c>
      <c r="Q2059" t="s">
        <v>197</v>
      </c>
      <c r="R2059" t="s">
        <v>61</v>
      </c>
      <c r="S2059" t="s">
        <v>62</v>
      </c>
      <c r="T2059" t="s">
        <v>46</v>
      </c>
    </row>
    <row r="2060" spans="1:20" x14ac:dyDescent="0.2">
      <c r="A2060" t="s">
        <v>56</v>
      </c>
      <c r="B2060" t="s">
        <v>18</v>
      </c>
      <c r="C2060" t="s">
        <v>19</v>
      </c>
      <c r="D2060" s="21">
        <v>45727</v>
      </c>
      <c r="E2060">
        <v>259</v>
      </c>
      <c r="F2060">
        <v>287</v>
      </c>
      <c r="G2060" s="29">
        <f>IF(ISNUMBER(H2060),AVERAGE(H2060:I2060),AVERAGE(E2060:F2060))/700</f>
        <v>0.39</v>
      </c>
      <c r="H2060">
        <v>273</v>
      </c>
      <c r="I2060">
        <v>273</v>
      </c>
      <c r="J2060">
        <v>2024</v>
      </c>
      <c r="K2060" t="s">
        <v>21</v>
      </c>
      <c r="M2060" t="s">
        <v>211</v>
      </c>
      <c r="N2060" t="s">
        <v>20</v>
      </c>
      <c r="O2060" t="s">
        <v>212</v>
      </c>
      <c r="P2060" t="s">
        <v>60</v>
      </c>
      <c r="Q2060" t="s">
        <v>197</v>
      </c>
      <c r="R2060" t="s">
        <v>61</v>
      </c>
      <c r="S2060" t="s">
        <v>62</v>
      </c>
      <c r="T2060" t="s">
        <v>46</v>
      </c>
    </row>
    <row r="2061" spans="1:20" x14ac:dyDescent="0.2">
      <c r="A2061" t="s">
        <v>56</v>
      </c>
      <c r="B2061" t="s">
        <v>18</v>
      </c>
      <c r="C2061" t="s">
        <v>19</v>
      </c>
      <c r="D2061" s="21">
        <v>45727</v>
      </c>
      <c r="E2061">
        <v>252</v>
      </c>
      <c r="F2061">
        <v>280</v>
      </c>
      <c r="G2061" s="29">
        <f>IF(ISNUMBER(H2061),AVERAGE(H2061:I2061),AVERAGE(E2061:F2061))/700</f>
        <v>0.375</v>
      </c>
      <c r="H2061">
        <v>259</v>
      </c>
      <c r="I2061">
        <v>266</v>
      </c>
      <c r="J2061">
        <v>2024</v>
      </c>
      <c r="K2061" t="s">
        <v>41</v>
      </c>
      <c r="M2061" t="s">
        <v>211</v>
      </c>
      <c r="N2061" t="s">
        <v>20</v>
      </c>
      <c r="O2061" t="s">
        <v>212</v>
      </c>
      <c r="P2061" t="s">
        <v>60</v>
      </c>
      <c r="Q2061" t="s">
        <v>197</v>
      </c>
      <c r="R2061" t="s">
        <v>61</v>
      </c>
      <c r="S2061" t="s">
        <v>62</v>
      </c>
      <c r="T2061" t="s">
        <v>46</v>
      </c>
    </row>
    <row r="2062" spans="1:20" hidden="1" x14ac:dyDescent="0.2">
      <c r="A2062" t="s">
        <v>56</v>
      </c>
      <c r="B2062" t="s">
        <v>57</v>
      </c>
      <c r="C2062" t="s">
        <v>88</v>
      </c>
      <c r="D2062" s="21">
        <v>45727</v>
      </c>
      <c r="E2062">
        <v>14.95</v>
      </c>
      <c r="F2062">
        <v>16.95</v>
      </c>
      <c r="G2062" s="29">
        <f>IF(ISNUMBER(H2062),AVERAGE(H2062:I2062),AVERAGE(E2062:F2062))/45</f>
        <v>0.35444444444444445</v>
      </c>
      <c r="J2062">
        <v>2024</v>
      </c>
      <c r="K2062" t="s">
        <v>63</v>
      </c>
      <c r="M2062" t="s">
        <v>211</v>
      </c>
      <c r="N2062" t="s">
        <v>20</v>
      </c>
      <c r="O2062" t="s">
        <v>212</v>
      </c>
      <c r="P2062" t="s">
        <v>60</v>
      </c>
      <c r="Q2062" t="s">
        <v>197</v>
      </c>
      <c r="R2062" t="s">
        <v>61</v>
      </c>
      <c r="S2062" t="s">
        <v>62</v>
      </c>
      <c r="T2062" t="s">
        <v>46</v>
      </c>
    </row>
    <row r="2063" spans="1:20" hidden="1" x14ac:dyDescent="0.2">
      <c r="A2063" t="s">
        <v>56</v>
      </c>
      <c r="B2063" t="s">
        <v>57</v>
      </c>
      <c r="C2063" t="s">
        <v>88</v>
      </c>
      <c r="D2063" s="21">
        <v>45727</v>
      </c>
      <c r="E2063">
        <v>14.95</v>
      </c>
      <c r="F2063">
        <v>16.95</v>
      </c>
      <c r="G2063" s="29">
        <f>IF(ISNUMBER(H2063),AVERAGE(H2063:I2063),AVERAGE(E2063:F2063))/45</f>
        <v>0.35444444444444445</v>
      </c>
      <c r="J2063">
        <v>2024</v>
      </c>
      <c r="K2063" t="s">
        <v>89</v>
      </c>
      <c r="M2063" t="s">
        <v>211</v>
      </c>
      <c r="N2063" t="s">
        <v>20</v>
      </c>
      <c r="O2063" t="s">
        <v>212</v>
      </c>
      <c r="P2063" t="s">
        <v>60</v>
      </c>
      <c r="Q2063" t="s">
        <v>197</v>
      </c>
      <c r="R2063" t="s">
        <v>61</v>
      </c>
      <c r="S2063" t="s">
        <v>62</v>
      </c>
      <c r="T2063" t="s">
        <v>46</v>
      </c>
    </row>
    <row r="2064" spans="1:20" x14ac:dyDescent="0.2">
      <c r="A2064" t="s">
        <v>56</v>
      </c>
      <c r="B2064" t="s">
        <v>57</v>
      </c>
      <c r="C2064" t="s">
        <v>19</v>
      </c>
      <c r="D2064" s="21">
        <v>45728</v>
      </c>
      <c r="E2064">
        <v>26</v>
      </c>
      <c r="F2064">
        <v>32</v>
      </c>
      <c r="G2064" s="29">
        <f>IF(ISNUMBER(H2064),AVERAGE(H2064:I2064),AVERAGE(E2064:F2064))/65</f>
        <v>0.42307692307692307</v>
      </c>
      <c r="H2064">
        <v>27</v>
      </c>
      <c r="I2064">
        <v>28</v>
      </c>
      <c r="J2064">
        <v>2024</v>
      </c>
      <c r="K2064" t="s">
        <v>58</v>
      </c>
      <c r="M2064" t="s">
        <v>213</v>
      </c>
      <c r="N2064" t="s">
        <v>20</v>
      </c>
      <c r="O2064" t="s">
        <v>43</v>
      </c>
      <c r="P2064" t="s">
        <v>60</v>
      </c>
      <c r="Q2064" t="s">
        <v>197</v>
      </c>
      <c r="R2064" t="s">
        <v>61</v>
      </c>
      <c r="S2064" t="s">
        <v>62</v>
      </c>
      <c r="T2064" t="s">
        <v>46</v>
      </c>
    </row>
    <row r="2065" spans="1:20" x14ac:dyDescent="0.2">
      <c r="A2065" t="s">
        <v>56</v>
      </c>
      <c r="B2065" t="s">
        <v>57</v>
      </c>
      <c r="C2065" t="s">
        <v>19</v>
      </c>
      <c r="D2065" s="21">
        <v>45728</v>
      </c>
      <c r="E2065">
        <v>26</v>
      </c>
      <c r="F2065">
        <v>32</v>
      </c>
      <c r="G2065" s="29">
        <f>IF(ISNUMBER(H2065),AVERAGE(H2065:I2065),AVERAGE(E2065:F2065))/65</f>
        <v>0.42307692307692307</v>
      </c>
      <c r="H2065">
        <v>27</v>
      </c>
      <c r="I2065">
        <v>28</v>
      </c>
      <c r="J2065">
        <v>2024</v>
      </c>
      <c r="K2065" t="s">
        <v>64</v>
      </c>
      <c r="M2065" t="s">
        <v>213</v>
      </c>
      <c r="N2065" t="s">
        <v>20</v>
      </c>
      <c r="O2065" t="s">
        <v>43</v>
      </c>
      <c r="P2065" t="s">
        <v>60</v>
      </c>
      <c r="Q2065" t="s">
        <v>197</v>
      </c>
      <c r="R2065" t="s">
        <v>61</v>
      </c>
      <c r="S2065" t="s">
        <v>62</v>
      </c>
      <c r="T2065" t="s">
        <v>46</v>
      </c>
    </row>
    <row r="2066" spans="1:20" x14ac:dyDescent="0.2">
      <c r="A2066" t="s">
        <v>56</v>
      </c>
      <c r="B2066" t="s">
        <v>18</v>
      </c>
      <c r="C2066" t="s">
        <v>19</v>
      </c>
      <c r="D2066" s="21">
        <v>45728</v>
      </c>
      <c r="E2066">
        <v>259</v>
      </c>
      <c r="F2066">
        <v>287</v>
      </c>
      <c r="G2066" s="29">
        <f>IF(ISNUMBER(H2066),AVERAGE(H2066:I2066),AVERAGE(E2066:F2066))/700</f>
        <v>0.39</v>
      </c>
      <c r="H2066">
        <v>273</v>
      </c>
      <c r="I2066">
        <v>273</v>
      </c>
      <c r="J2066">
        <v>2024</v>
      </c>
      <c r="K2066" t="s">
        <v>55</v>
      </c>
      <c r="M2066" t="s">
        <v>213</v>
      </c>
      <c r="N2066" t="s">
        <v>20</v>
      </c>
      <c r="O2066" t="s">
        <v>43</v>
      </c>
      <c r="P2066" t="s">
        <v>60</v>
      </c>
      <c r="Q2066" t="s">
        <v>197</v>
      </c>
      <c r="R2066" t="s">
        <v>61</v>
      </c>
      <c r="S2066" t="s">
        <v>62</v>
      </c>
      <c r="T2066" t="s">
        <v>46</v>
      </c>
    </row>
    <row r="2067" spans="1:20" x14ac:dyDescent="0.2">
      <c r="A2067" t="s">
        <v>56</v>
      </c>
      <c r="B2067" t="s">
        <v>18</v>
      </c>
      <c r="C2067" t="s">
        <v>19</v>
      </c>
      <c r="D2067" s="21">
        <v>45728</v>
      </c>
      <c r="E2067">
        <v>259</v>
      </c>
      <c r="F2067">
        <v>287</v>
      </c>
      <c r="G2067" s="29">
        <f>IF(ISNUMBER(H2067),AVERAGE(H2067:I2067),AVERAGE(E2067:F2067))/700</f>
        <v>0.39</v>
      </c>
      <c r="H2067">
        <v>273</v>
      </c>
      <c r="I2067">
        <v>273</v>
      </c>
      <c r="J2067">
        <v>2024</v>
      </c>
      <c r="K2067" t="s">
        <v>21</v>
      </c>
      <c r="M2067" t="s">
        <v>213</v>
      </c>
      <c r="N2067" t="s">
        <v>20</v>
      </c>
      <c r="O2067" t="s">
        <v>43</v>
      </c>
      <c r="P2067" t="s">
        <v>60</v>
      </c>
      <c r="Q2067" t="s">
        <v>197</v>
      </c>
      <c r="R2067" t="s">
        <v>61</v>
      </c>
      <c r="S2067" t="s">
        <v>62</v>
      </c>
      <c r="T2067" t="s">
        <v>46</v>
      </c>
    </row>
    <row r="2068" spans="1:20" x14ac:dyDescent="0.2">
      <c r="A2068" t="s">
        <v>56</v>
      </c>
      <c r="B2068" t="s">
        <v>18</v>
      </c>
      <c r="C2068" t="s">
        <v>19</v>
      </c>
      <c r="D2068" s="21">
        <v>45728</v>
      </c>
      <c r="E2068">
        <v>252</v>
      </c>
      <c r="F2068">
        <v>280</v>
      </c>
      <c r="G2068" s="29">
        <f>IF(ISNUMBER(H2068),AVERAGE(H2068:I2068),AVERAGE(E2068:F2068))/700</f>
        <v>0.375</v>
      </c>
      <c r="H2068">
        <v>259</v>
      </c>
      <c r="I2068">
        <v>266</v>
      </c>
      <c r="J2068">
        <v>2024</v>
      </c>
      <c r="K2068" t="s">
        <v>41</v>
      </c>
      <c r="M2068" t="s">
        <v>213</v>
      </c>
      <c r="N2068" t="s">
        <v>20</v>
      </c>
      <c r="O2068" t="s">
        <v>43</v>
      </c>
      <c r="P2068" t="s">
        <v>100</v>
      </c>
      <c r="Q2068" t="s">
        <v>197</v>
      </c>
      <c r="R2068" t="s">
        <v>61</v>
      </c>
      <c r="S2068" t="s">
        <v>62</v>
      </c>
      <c r="T2068" t="s">
        <v>46</v>
      </c>
    </row>
    <row r="2069" spans="1:20" hidden="1" x14ac:dyDescent="0.2">
      <c r="A2069" t="s">
        <v>56</v>
      </c>
      <c r="B2069" t="s">
        <v>57</v>
      </c>
      <c r="C2069" t="s">
        <v>88</v>
      </c>
      <c r="D2069" s="21">
        <v>45728</v>
      </c>
      <c r="E2069">
        <v>14.95</v>
      </c>
      <c r="F2069">
        <v>16.95</v>
      </c>
      <c r="G2069" s="29">
        <f>IF(ISNUMBER(H2069),AVERAGE(H2069:I2069),AVERAGE(E2069:F2069))/45</f>
        <v>0.35444444444444445</v>
      </c>
      <c r="J2069">
        <v>2024</v>
      </c>
      <c r="K2069" t="s">
        <v>63</v>
      </c>
      <c r="M2069" t="s">
        <v>213</v>
      </c>
      <c r="N2069" t="s">
        <v>20</v>
      </c>
      <c r="O2069" t="s">
        <v>43</v>
      </c>
      <c r="P2069" t="s">
        <v>60</v>
      </c>
      <c r="Q2069" t="s">
        <v>197</v>
      </c>
      <c r="R2069" t="s">
        <v>61</v>
      </c>
      <c r="S2069" t="s">
        <v>62</v>
      </c>
      <c r="T2069" t="s">
        <v>46</v>
      </c>
    </row>
    <row r="2070" spans="1:20" hidden="1" x14ac:dyDescent="0.2">
      <c r="A2070" t="s">
        <v>56</v>
      </c>
      <c r="B2070" t="s">
        <v>57</v>
      </c>
      <c r="C2070" t="s">
        <v>88</v>
      </c>
      <c r="D2070" s="21">
        <v>45728</v>
      </c>
      <c r="E2070">
        <v>14.95</v>
      </c>
      <c r="F2070">
        <v>16.95</v>
      </c>
      <c r="G2070" s="29">
        <f>IF(ISNUMBER(H2070),AVERAGE(H2070:I2070),AVERAGE(E2070:F2070))/45</f>
        <v>0.35444444444444445</v>
      </c>
      <c r="J2070">
        <v>2024</v>
      </c>
      <c r="K2070" t="s">
        <v>89</v>
      </c>
      <c r="M2070" t="s">
        <v>213</v>
      </c>
      <c r="N2070" t="s">
        <v>20</v>
      </c>
      <c r="O2070" t="s">
        <v>43</v>
      </c>
      <c r="P2070" t="s">
        <v>60</v>
      </c>
      <c r="Q2070" t="s">
        <v>197</v>
      </c>
      <c r="R2070" t="s">
        <v>61</v>
      </c>
      <c r="S2070" t="s">
        <v>62</v>
      </c>
      <c r="T2070" t="s">
        <v>46</v>
      </c>
    </row>
    <row r="2071" spans="1:20" x14ac:dyDescent="0.2">
      <c r="A2071" t="s">
        <v>56</v>
      </c>
      <c r="B2071" t="s">
        <v>57</v>
      </c>
      <c r="C2071" t="s">
        <v>19</v>
      </c>
      <c r="D2071" s="21">
        <v>45729</v>
      </c>
      <c r="E2071">
        <v>26</v>
      </c>
      <c r="F2071">
        <v>32</v>
      </c>
      <c r="G2071" s="29">
        <f>IF(ISNUMBER(H2071),AVERAGE(H2071:I2071),AVERAGE(E2071:F2071))/65</f>
        <v>0.41538461538461541</v>
      </c>
      <c r="H2071">
        <v>26</v>
      </c>
      <c r="I2071">
        <v>28</v>
      </c>
      <c r="J2071">
        <v>2024</v>
      </c>
      <c r="K2071" t="s">
        <v>64</v>
      </c>
      <c r="L2071" t="s">
        <v>223</v>
      </c>
      <c r="M2071" t="s">
        <v>224</v>
      </c>
      <c r="N2071" t="s">
        <v>20</v>
      </c>
      <c r="O2071" t="s">
        <v>225</v>
      </c>
      <c r="P2071" t="s">
        <v>60</v>
      </c>
      <c r="Q2071" t="s">
        <v>226</v>
      </c>
      <c r="R2071" t="s">
        <v>61</v>
      </c>
      <c r="S2071" t="s">
        <v>62</v>
      </c>
      <c r="T2071" t="s">
        <v>46</v>
      </c>
    </row>
    <row r="2072" spans="1:20" x14ac:dyDescent="0.2">
      <c r="A2072" t="s">
        <v>56</v>
      </c>
      <c r="B2072" t="s">
        <v>57</v>
      </c>
      <c r="C2072" t="s">
        <v>19</v>
      </c>
      <c r="D2072" s="21">
        <v>45729</v>
      </c>
      <c r="E2072">
        <v>26</v>
      </c>
      <c r="F2072">
        <v>32</v>
      </c>
      <c r="G2072" s="29">
        <f>IF(ISNUMBER(H2072),AVERAGE(H2072:I2072),AVERAGE(E2072:F2072))/65</f>
        <v>0.41538461538461541</v>
      </c>
      <c r="H2072">
        <v>26</v>
      </c>
      <c r="I2072">
        <v>28</v>
      </c>
      <c r="J2072">
        <v>2024</v>
      </c>
      <c r="K2072" t="s">
        <v>58</v>
      </c>
      <c r="L2072" t="s">
        <v>223</v>
      </c>
      <c r="M2072" t="s">
        <v>224</v>
      </c>
      <c r="N2072" t="s">
        <v>20</v>
      </c>
      <c r="O2072" t="s">
        <v>225</v>
      </c>
      <c r="P2072" t="s">
        <v>60</v>
      </c>
      <c r="Q2072" t="s">
        <v>226</v>
      </c>
      <c r="R2072" t="s">
        <v>61</v>
      </c>
      <c r="S2072" t="s">
        <v>62</v>
      </c>
      <c r="T2072" t="s">
        <v>46</v>
      </c>
    </row>
    <row r="2073" spans="1:20" x14ac:dyDescent="0.2">
      <c r="A2073" t="s">
        <v>56</v>
      </c>
      <c r="B2073" t="s">
        <v>18</v>
      </c>
      <c r="C2073" t="s">
        <v>19</v>
      </c>
      <c r="D2073" s="21">
        <v>45729</v>
      </c>
      <c r="E2073">
        <v>259</v>
      </c>
      <c r="F2073">
        <v>287</v>
      </c>
      <c r="G2073" s="29">
        <f>IF(ISNUMBER(H2073),AVERAGE(H2073:I2073),AVERAGE(E2073:F2073))/700</f>
        <v>0.38500000000000001</v>
      </c>
      <c r="H2073">
        <v>266</v>
      </c>
      <c r="I2073">
        <v>273</v>
      </c>
      <c r="J2073">
        <v>2024</v>
      </c>
      <c r="K2073" t="s">
        <v>21</v>
      </c>
      <c r="L2073" t="s">
        <v>223</v>
      </c>
      <c r="M2073" t="s">
        <v>224</v>
      </c>
      <c r="N2073" t="s">
        <v>20</v>
      </c>
      <c r="O2073" t="s">
        <v>225</v>
      </c>
      <c r="P2073" t="s">
        <v>100</v>
      </c>
      <c r="Q2073" t="s">
        <v>226</v>
      </c>
      <c r="R2073" t="s">
        <v>61</v>
      </c>
      <c r="S2073" t="s">
        <v>62</v>
      </c>
      <c r="T2073" t="s">
        <v>46</v>
      </c>
    </row>
    <row r="2074" spans="1:20" x14ac:dyDescent="0.2">
      <c r="A2074" t="s">
        <v>56</v>
      </c>
      <c r="B2074" t="s">
        <v>18</v>
      </c>
      <c r="C2074" t="s">
        <v>19</v>
      </c>
      <c r="D2074" s="21">
        <v>45729</v>
      </c>
      <c r="E2074">
        <v>259</v>
      </c>
      <c r="F2074">
        <v>287</v>
      </c>
      <c r="G2074" s="29">
        <f>IF(ISNUMBER(H2074),AVERAGE(H2074:I2074),AVERAGE(E2074:F2074))/700</f>
        <v>0.38500000000000001</v>
      </c>
      <c r="H2074">
        <v>266</v>
      </c>
      <c r="I2074">
        <v>273</v>
      </c>
      <c r="J2074">
        <v>2024</v>
      </c>
      <c r="K2074" t="s">
        <v>55</v>
      </c>
      <c r="L2074" t="s">
        <v>223</v>
      </c>
      <c r="M2074" t="s">
        <v>224</v>
      </c>
      <c r="N2074" t="s">
        <v>20</v>
      </c>
      <c r="O2074" t="s">
        <v>225</v>
      </c>
      <c r="P2074" t="s">
        <v>60</v>
      </c>
      <c r="Q2074" t="s">
        <v>226</v>
      </c>
      <c r="R2074" t="s">
        <v>61</v>
      </c>
      <c r="S2074" t="s">
        <v>62</v>
      </c>
      <c r="T2074" t="s">
        <v>46</v>
      </c>
    </row>
    <row r="2075" spans="1:20" hidden="1" x14ac:dyDescent="0.2">
      <c r="A2075" t="s">
        <v>56</v>
      </c>
      <c r="B2075" t="s">
        <v>57</v>
      </c>
      <c r="C2075" t="s">
        <v>88</v>
      </c>
      <c r="D2075" s="21">
        <v>45729</v>
      </c>
      <c r="E2075">
        <v>15.95</v>
      </c>
      <c r="F2075">
        <v>17.95</v>
      </c>
      <c r="G2075" s="29">
        <f>IF(ISNUMBER(H2075),AVERAGE(H2075:I2075),AVERAGE(E2075:F2075))/45</f>
        <v>0.37666666666666665</v>
      </c>
      <c r="J2075">
        <v>2024</v>
      </c>
      <c r="K2075" t="s">
        <v>63</v>
      </c>
      <c r="L2075" t="s">
        <v>223</v>
      </c>
      <c r="M2075" t="s">
        <v>224</v>
      </c>
      <c r="N2075" t="s">
        <v>20</v>
      </c>
      <c r="O2075" t="s">
        <v>225</v>
      </c>
      <c r="P2075" t="s">
        <v>231</v>
      </c>
      <c r="Q2075" t="s">
        <v>226</v>
      </c>
      <c r="R2075" t="s">
        <v>61</v>
      </c>
      <c r="S2075" t="s">
        <v>62</v>
      </c>
      <c r="T2075" t="s">
        <v>46</v>
      </c>
    </row>
    <row r="2076" spans="1:20" hidden="1" x14ac:dyDescent="0.2">
      <c r="A2076" t="s">
        <v>56</v>
      </c>
      <c r="B2076" t="s">
        <v>57</v>
      </c>
      <c r="C2076" t="s">
        <v>88</v>
      </c>
      <c r="D2076" s="21">
        <v>45729</v>
      </c>
      <c r="E2076">
        <v>15.95</v>
      </c>
      <c r="F2076">
        <v>17.95</v>
      </c>
      <c r="G2076" s="29">
        <f>IF(ISNUMBER(H2076),AVERAGE(H2076:I2076),AVERAGE(E2076:F2076))/45</f>
        <v>0.37666666666666665</v>
      </c>
      <c r="J2076">
        <v>2024</v>
      </c>
      <c r="K2076" t="s">
        <v>89</v>
      </c>
      <c r="L2076" t="s">
        <v>223</v>
      </c>
      <c r="M2076" t="s">
        <v>224</v>
      </c>
      <c r="N2076" t="s">
        <v>20</v>
      </c>
      <c r="O2076" t="s">
        <v>225</v>
      </c>
      <c r="P2076" t="s">
        <v>231</v>
      </c>
      <c r="Q2076" t="s">
        <v>226</v>
      </c>
      <c r="R2076" t="s">
        <v>61</v>
      </c>
      <c r="S2076" t="s">
        <v>62</v>
      </c>
      <c r="T2076" t="s">
        <v>46</v>
      </c>
    </row>
    <row r="2077" spans="1:20" x14ac:dyDescent="0.2">
      <c r="A2077" t="s">
        <v>56</v>
      </c>
      <c r="B2077" t="s">
        <v>18</v>
      </c>
      <c r="C2077" t="s">
        <v>19</v>
      </c>
      <c r="D2077" s="21">
        <v>45729</v>
      </c>
      <c r="E2077">
        <v>252</v>
      </c>
      <c r="F2077">
        <v>280</v>
      </c>
      <c r="G2077" s="29">
        <f>IF(ISNUMBER(H2077),AVERAGE(H2077:I2077),AVERAGE(E2077:F2077))/700</f>
        <v>0.36499999999999999</v>
      </c>
      <c r="H2077">
        <v>252</v>
      </c>
      <c r="I2077">
        <v>259</v>
      </c>
      <c r="J2077">
        <v>2024</v>
      </c>
      <c r="K2077" t="s">
        <v>41</v>
      </c>
      <c r="L2077" t="s">
        <v>223</v>
      </c>
      <c r="M2077" t="s">
        <v>224</v>
      </c>
      <c r="N2077" t="s">
        <v>20</v>
      </c>
      <c r="O2077" t="s">
        <v>225</v>
      </c>
      <c r="P2077" t="s">
        <v>100</v>
      </c>
      <c r="Q2077" t="s">
        <v>226</v>
      </c>
      <c r="R2077" t="s">
        <v>61</v>
      </c>
      <c r="S2077" t="s">
        <v>62</v>
      </c>
      <c r="T2077" t="s">
        <v>46</v>
      </c>
    </row>
    <row r="2078" spans="1:20" x14ac:dyDescent="0.2">
      <c r="A2078" t="s">
        <v>56</v>
      </c>
      <c r="B2078" t="s">
        <v>57</v>
      </c>
      <c r="C2078" t="s">
        <v>19</v>
      </c>
      <c r="D2078" s="21">
        <v>45730</v>
      </c>
      <c r="E2078">
        <v>26</v>
      </c>
      <c r="F2078">
        <v>32</v>
      </c>
      <c r="G2078" s="29">
        <f>IF(ISNUMBER(H2078),AVERAGE(H2078:I2078),AVERAGE(E2078:F2078))/65</f>
        <v>0.41538461538461541</v>
      </c>
      <c r="H2078">
        <v>26</v>
      </c>
      <c r="I2078">
        <v>28</v>
      </c>
      <c r="J2078">
        <v>2024</v>
      </c>
      <c r="K2078" t="s">
        <v>64</v>
      </c>
      <c r="L2078" t="s">
        <v>216</v>
      </c>
      <c r="M2078" t="s">
        <v>221</v>
      </c>
      <c r="N2078" t="s">
        <v>20</v>
      </c>
      <c r="O2078" t="s">
        <v>222</v>
      </c>
      <c r="P2078" t="s">
        <v>60</v>
      </c>
      <c r="Q2078" t="s">
        <v>220</v>
      </c>
      <c r="R2078" t="s">
        <v>61</v>
      </c>
      <c r="S2078" t="s">
        <v>62</v>
      </c>
      <c r="T2078" t="s">
        <v>46</v>
      </c>
    </row>
    <row r="2079" spans="1:20" x14ac:dyDescent="0.2">
      <c r="A2079" t="s">
        <v>56</v>
      </c>
      <c r="B2079" t="s">
        <v>57</v>
      </c>
      <c r="C2079" t="s">
        <v>19</v>
      </c>
      <c r="D2079" s="21">
        <v>45730</v>
      </c>
      <c r="E2079">
        <v>26</v>
      </c>
      <c r="F2079">
        <v>32</v>
      </c>
      <c r="G2079" s="29">
        <f>IF(ISNUMBER(H2079),AVERAGE(H2079:I2079),AVERAGE(E2079:F2079))/65</f>
        <v>0.41538461538461541</v>
      </c>
      <c r="H2079">
        <v>26</v>
      </c>
      <c r="I2079">
        <v>28</v>
      </c>
      <c r="J2079">
        <v>2024</v>
      </c>
      <c r="K2079" t="s">
        <v>58</v>
      </c>
      <c r="L2079" t="s">
        <v>216</v>
      </c>
      <c r="M2079" t="s">
        <v>221</v>
      </c>
      <c r="N2079" t="s">
        <v>20</v>
      </c>
      <c r="O2079" t="s">
        <v>222</v>
      </c>
      <c r="P2079" t="s">
        <v>60</v>
      </c>
      <c r="Q2079" t="s">
        <v>220</v>
      </c>
      <c r="R2079" t="s">
        <v>61</v>
      </c>
      <c r="S2079" t="s">
        <v>62</v>
      </c>
      <c r="T2079" t="s">
        <v>46</v>
      </c>
    </row>
    <row r="2080" spans="1:20" hidden="1" x14ac:dyDescent="0.2">
      <c r="A2080" t="s">
        <v>56</v>
      </c>
      <c r="B2080" t="s">
        <v>57</v>
      </c>
      <c r="C2080" t="s">
        <v>88</v>
      </c>
      <c r="D2080" s="21">
        <v>45730</v>
      </c>
      <c r="E2080">
        <v>16.95</v>
      </c>
      <c r="F2080">
        <v>17.95</v>
      </c>
      <c r="G2080" s="29">
        <f>IF(ISNUMBER(H2080),AVERAGE(H2080:I2080),AVERAGE(E2080:F2080))/45</f>
        <v>0.38777777777777778</v>
      </c>
      <c r="J2080">
        <v>2024</v>
      </c>
      <c r="K2080" t="s">
        <v>63</v>
      </c>
      <c r="L2080" t="s">
        <v>216</v>
      </c>
      <c r="M2080" t="s">
        <v>221</v>
      </c>
      <c r="N2080" t="s">
        <v>20</v>
      </c>
      <c r="O2080" t="s">
        <v>222</v>
      </c>
      <c r="P2080" t="s">
        <v>231</v>
      </c>
      <c r="Q2080" t="s">
        <v>220</v>
      </c>
      <c r="R2080" t="s">
        <v>61</v>
      </c>
      <c r="S2080" t="s">
        <v>62</v>
      </c>
      <c r="T2080" t="s">
        <v>46</v>
      </c>
    </row>
    <row r="2081" spans="1:20" hidden="1" x14ac:dyDescent="0.2">
      <c r="A2081" t="s">
        <v>56</v>
      </c>
      <c r="B2081" t="s">
        <v>57</v>
      </c>
      <c r="C2081" t="s">
        <v>88</v>
      </c>
      <c r="D2081" s="21">
        <v>45730</v>
      </c>
      <c r="E2081">
        <v>16.95</v>
      </c>
      <c r="F2081">
        <v>17.95</v>
      </c>
      <c r="G2081" s="29">
        <f>IF(ISNUMBER(H2081),AVERAGE(H2081:I2081),AVERAGE(E2081:F2081))/45</f>
        <v>0.38777777777777778</v>
      </c>
      <c r="J2081">
        <v>2024</v>
      </c>
      <c r="K2081" t="s">
        <v>89</v>
      </c>
      <c r="L2081" t="s">
        <v>216</v>
      </c>
      <c r="M2081" t="s">
        <v>221</v>
      </c>
      <c r="N2081" t="s">
        <v>20</v>
      </c>
      <c r="O2081" t="s">
        <v>222</v>
      </c>
      <c r="P2081" t="s">
        <v>231</v>
      </c>
      <c r="Q2081" t="s">
        <v>220</v>
      </c>
      <c r="R2081" t="s">
        <v>61</v>
      </c>
      <c r="S2081" t="s">
        <v>62</v>
      </c>
      <c r="T2081" t="s">
        <v>46</v>
      </c>
    </row>
    <row r="2082" spans="1:20" x14ac:dyDescent="0.2">
      <c r="A2082" t="s">
        <v>56</v>
      </c>
      <c r="B2082" t="s">
        <v>18</v>
      </c>
      <c r="C2082" t="s">
        <v>19</v>
      </c>
      <c r="D2082" s="21">
        <v>45730</v>
      </c>
      <c r="E2082">
        <v>259</v>
      </c>
      <c r="F2082">
        <v>287</v>
      </c>
      <c r="G2082" s="29">
        <f>IF(ISNUMBER(H2082),AVERAGE(H2082:I2082),AVERAGE(E2082:F2082))/700</f>
        <v>0.38500000000000001</v>
      </c>
      <c r="H2082">
        <v>266</v>
      </c>
      <c r="I2082">
        <v>273</v>
      </c>
      <c r="J2082">
        <v>2024</v>
      </c>
      <c r="K2082" t="s">
        <v>55</v>
      </c>
      <c r="L2082" t="s">
        <v>216</v>
      </c>
      <c r="M2082" t="s">
        <v>221</v>
      </c>
      <c r="N2082" t="s">
        <v>20</v>
      </c>
      <c r="O2082" t="s">
        <v>222</v>
      </c>
      <c r="P2082" t="s">
        <v>60</v>
      </c>
      <c r="Q2082" t="s">
        <v>220</v>
      </c>
      <c r="R2082" t="s">
        <v>61</v>
      </c>
      <c r="S2082" t="s">
        <v>62</v>
      </c>
      <c r="T2082" t="s">
        <v>46</v>
      </c>
    </row>
    <row r="2083" spans="1:20" x14ac:dyDescent="0.2">
      <c r="A2083" t="s">
        <v>56</v>
      </c>
      <c r="B2083" t="s">
        <v>18</v>
      </c>
      <c r="C2083" t="s">
        <v>19</v>
      </c>
      <c r="D2083" s="21">
        <v>45730</v>
      </c>
      <c r="E2083">
        <v>259</v>
      </c>
      <c r="F2083">
        <v>287</v>
      </c>
      <c r="G2083" s="29">
        <f>IF(ISNUMBER(H2083),AVERAGE(H2083:I2083),AVERAGE(E2083:F2083))/700</f>
        <v>0.38500000000000001</v>
      </c>
      <c r="H2083">
        <v>266</v>
      </c>
      <c r="I2083">
        <v>273</v>
      </c>
      <c r="J2083">
        <v>2024</v>
      </c>
      <c r="K2083" t="s">
        <v>21</v>
      </c>
      <c r="L2083" t="s">
        <v>216</v>
      </c>
      <c r="M2083" t="s">
        <v>221</v>
      </c>
      <c r="N2083" t="s">
        <v>20</v>
      </c>
      <c r="O2083" t="s">
        <v>222</v>
      </c>
      <c r="P2083" t="s">
        <v>100</v>
      </c>
      <c r="Q2083" t="s">
        <v>220</v>
      </c>
      <c r="R2083" t="s">
        <v>61</v>
      </c>
      <c r="S2083" t="s">
        <v>62</v>
      </c>
      <c r="T2083" t="s">
        <v>46</v>
      </c>
    </row>
    <row r="2084" spans="1:20" x14ac:dyDescent="0.2">
      <c r="A2084" t="s">
        <v>56</v>
      </c>
      <c r="B2084" t="s">
        <v>18</v>
      </c>
      <c r="C2084" t="s">
        <v>19</v>
      </c>
      <c r="D2084" s="21">
        <v>45730</v>
      </c>
      <c r="E2084">
        <v>245</v>
      </c>
      <c r="F2084">
        <v>280</v>
      </c>
      <c r="G2084" s="29">
        <f>IF(ISNUMBER(H2084),AVERAGE(H2084:I2084),AVERAGE(E2084:F2084))/700</f>
        <v>0.36</v>
      </c>
      <c r="H2084">
        <v>252</v>
      </c>
      <c r="J2084">
        <v>2024</v>
      </c>
      <c r="K2084" t="s">
        <v>41</v>
      </c>
      <c r="L2084" t="s">
        <v>216</v>
      </c>
      <c r="M2084" t="s">
        <v>221</v>
      </c>
      <c r="N2084" t="s">
        <v>20</v>
      </c>
      <c r="O2084" t="s">
        <v>222</v>
      </c>
      <c r="P2084" t="s">
        <v>99</v>
      </c>
      <c r="Q2084" t="s">
        <v>220</v>
      </c>
      <c r="R2084" t="s">
        <v>61</v>
      </c>
      <c r="S2084" t="s">
        <v>62</v>
      </c>
      <c r="T2084" t="s">
        <v>46</v>
      </c>
    </row>
    <row r="2085" spans="1:20" x14ac:dyDescent="0.2">
      <c r="A2085" t="s">
        <v>56</v>
      </c>
      <c r="B2085" t="s">
        <v>57</v>
      </c>
      <c r="C2085" t="s">
        <v>19</v>
      </c>
      <c r="D2085" s="21">
        <v>45733</v>
      </c>
      <c r="E2085">
        <v>25</v>
      </c>
      <c r="F2085">
        <v>30</v>
      </c>
      <c r="G2085" s="29">
        <f>IF(ISNUMBER(H2085),AVERAGE(H2085:I2085),AVERAGE(E2085:F2085))/65</f>
        <v>0.4</v>
      </c>
      <c r="H2085">
        <v>25</v>
      </c>
      <c r="I2085">
        <v>27</v>
      </c>
      <c r="J2085">
        <v>2024</v>
      </c>
      <c r="K2085" t="s">
        <v>58</v>
      </c>
      <c r="L2085" t="s">
        <v>216</v>
      </c>
      <c r="M2085" t="s">
        <v>221</v>
      </c>
      <c r="N2085" t="s">
        <v>20</v>
      </c>
      <c r="O2085" t="s">
        <v>229</v>
      </c>
      <c r="P2085" t="s">
        <v>60</v>
      </c>
      <c r="Q2085" t="s">
        <v>220</v>
      </c>
      <c r="R2085" t="s">
        <v>61</v>
      </c>
      <c r="S2085" t="s">
        <v>62</v>
      </c>
      <c r="T2085" t="s">
        <v>46</v>
      </c>
    </row>
    <row r="2086" spans="1:20" x14ac:dyDescent="0.2">
      <c r="A2086" t="s">
        <v>56</v>
      </c>
      <c r="B2086" t="s">
        <v>57</v>
      </c>
      <c r="C2086" t="s">
        <v>19</v>
      </c>
      <c r="D2086" s="21">
        <v>45733</v>
      </c>
      <c r="E2086">
        <v>25</v>
      </c>
      <c r="F2086">
        <v>30</v>
      </c>
      <c r="G2086" s="29">
        <f>IF(ISNUMBER(H2086),AVERAGE(H2086:I2086),AVERAGE(E2086:F2086))/65</f>
        <v>0.4</v>
      </c>
      <c r="H2086">
        <v>25</v>
      </c>
      <c r="I2086">
        <v>27</v>
      </c>
      <c r="J2086">
        <v>2024</v>
      </c>
      <c r="K2086" t="s">
        <v>64</v>
      </c>
      <c r="L2086" t="s">
        <v>216</v>
      </c>
      <c r="M2086" t="s">
        <v>221</v>
      </c>
      <c r="N2086" t="s">
        <v>20</v>
      </c>
      <c r="O2086" t="s">
        <v>229</v>
      </c>
      <c r="P2086" t="s">
        <v>60</v>
      </c>
      <c r="Q2086" t="s">
        <v>220</v>
      </c>
      <c r="R2086" t="s">
        <v>61</v>
      </c>
      <c r="S2086" t="s">
        <v>62</v>
      </c>
      <c r="T2086" t="s">
        <v>46</v>
      </c>
    </row>
    <row r="2087" spans="1:20" hidden="1" x14ac:dyDescent="0.2">
      <c r="A2087" t="s">
        <v>56</v>
      </c>
      <c r="B2087" t="s">
        <v>57</v>
      </c>
      <c r="C2087" t="s">
        <v>88</v>
      </c>
      <c r="D2087" s="21">
        <v>45733</v>
      </c>
      <c r="E2087">
        <v>16.95</v>
      </c>
      <c r="F2087">
        <v>18.95</v>
      </c>
      <c r="G2087" s="29">
        <f>IF(ISNUMBER(H2087),AVERAGE(H2087:I2087),AVERAGE(E2087:F2087))/45</f>
        <v>0.39888888888888885</v>
      </c>
      <c r="J2087">
        <v>2024</v>
      </c>
      <c r="K2087" t="s">
        <v>89</v>
      </c>
      <c r="L2087" t="s">
        <v>216</v>
      </c>
      <c r="M2087" t="s">
        <v>221</v>
      </c>
      <c r="N2087" t="s">
        <v>20</v>
      </c>
      <c r="O2087" t="s">
        <v>229</v>
      </c>
      <c r="P2087" t="s">
        <v>219</v>
      </c>
      <c r="Q2087" t="s">
        <v>220</v>
      </c>
      <c r="R2087" t="s">
        <v>61</v>
      </c>
      <c r="S2087" t="s">
        <v>62</v>
      </c>
      <c r="T2087" t="s">
        <v>46</v>
      </c>
    </row>
    <row r="2088" spans="1:20" hidden="1" x14ac:dyDescent="0.2">
      <c r="A2088" t="s">
        <v>56</v>
      </c>
      <c r="B2088" t="s">
        <v>57</v>
      </c>
      <c r="C2088" t="s">
        <v>88</v>
      </c>
      <c r="D2088" s="21">
        <v>45733</v>
      </c>
      <c r="E2088">
        <v>16.95</v>
      </c>
      <c r="F2088">
        <v>18.95</v>
      </c>
      <c r="G2088" s="29">
        <f>IF(ISNUMBER(H2088),AVERAGE(H2088:I2088),AVERAGE(E2088:F2088))/45</f>
        <v>0.39888888888888885</v>
      </c>
      <c r="J2088">
        <v>2024</v>
      </c>
      <c r="K2088" t="s">
        <v>63</v>
      </c>
      <c r="L2088" t="s">
        <v>216</v>
      </c>
      <c r="M2088" t="s">
        <v>221</v>
      </c>
      <c r="N2088" t="s">
        <v>20</v>
      </c>
      <c r="O2088" t="s">
        <v>229</v>
      </c>
      <c r="P2088" t="s">
        <v>219</v>
      </c>
      <c r="Q2088" t="s">
        <v>220</v>
      </c>
      <c r="R2088" t="s">
        <v>61</v>
      </c>
      <c r="S2088" t="s">
        <v>62</v>
      </c>
      <c r="T2088" t="s">
        <v>46</v>
      </c>
    </row>
    <row r="2089" spans="1:20" x14ac:dyDescent="0.2">
      <c r="A2089" t="s">
        <v>56</v>
      </c>
      <c r="B2089" t="s">
        <v>18</v>
      </c>
      <c r="C2089" t="s">
        <v>19</v>
      </c>
      <c r="D2089" s="21">
        <v>45733</v>
      </c>
      <c r="E2089">
        <v>259</v>
      </c>
      <c r="F2089">
        <v>280</v>
      </c>
      <c r="G2089" s="29">
        <f>IF(ISNUMBER(H2089),AVERAGE(H2089:I2089),AVERAGE(E2089:F2089))/700</f>
        <v>0.38500000000000001</v>
      </c>
      <c r="H2089">
        <v>266</v>
      </c>
      <c r="I2089">
        <v>273</v>
      </c>
      <c r="J2089">
        <v>2024</v>
      </c>
      <c r="K2089" t="s">
        <v>21</v>
      </c>
      <c r="L2089" t="s">
        <v>216</v>
      </c>
      <c r="M2089" t="s">
        <v>221</v>
      </c>
      <c r="N2089" t="s">
        <v>20</v>
      </c>
      <c r="O2089" t="s">
        <v>229</v>
      </c>
      <c r="P2089" t="s">
        <v>60</v>
      </c>
      <c r="Q2089" t="s">
        <v>220</v>
      </c>
      <c r="R2089" t="s">
        <v>61</v>
      </c>
      <c r="S2089" t="s">
        <v>62</v>
      </c>
      <c r="T2089" t="s">
        <v>46</v>
      </c>
    </row>
    <row r="2090" spans="1:20" x14ac:dyDescent="0.2">
      <c r="A2090" t="s">
        <v>56</v>
      </c>
      <c r="B2090" t="s">
        <v>18</v>
      </c>
      <c r="C2090" t="s">
        <v>19</v>
      </c>
      <c r="D2090" s="21">
        <v>45733</v>
      </c>
      <c r="E2090">
        <v>259</v>
      </c>
      <c r="F2090">
        <v>280</v>
      </c>
      <c r="G2090" s="29">
        <f>IF(ISNUMBER(H2090),AVERAGE(H2090:I2090),AVERAGE(E2090:F2090))/700</f>
        <v>0.38500000000000001</v>
      </c>
      <c r="H2090">
        <v>266</v>
      </c>
      <c r="I2090">
        <v>273</v>
      </c>
      <c r="J2090">
        <v>2024</v>
      </c>
      <c r="K2090" t="s">
        <v>55</v>
      </c>
      <c r="L2090" t="s">
        <v>216</v>
      </c>
      <c r="M2090" t="s">
        <v>221</v>
      </c>
      <c r="N2090" t="s">
        <v>20</v>
      </c>
      <c r="O2090" t="s">
        <v>229</v>
      </c>
      <c r="P2090" t="s">
        <v>60</v>
      </c>
      <c r="Q2090" t="s">
        <v>220</v>
      </c>
      <c r="R2090" t="s">
        <v>61</v>
      </c>
      <c r="S2090" t="s">
        <v>62</v>
      </c>
      <c r="T2090" t="s">
        <v>46</v>
      </c>
    </row>
    <row r="2091" spans="1:20" x14ac:dyDescent="0.2">
      <c r="A2091" t="s">
        <v>56</v>
      </c>
      <c r="B2091" t="s">
        <v>18</v>
      </c>
      <c r="C2091" t="s">
        <v>19</v>
      </c>
      <c r="D2091" s="21">
        <v>45733</v>
      </c>
      <c r="E2091">
        <v>245</v>
      </c>
      <c r="F2091">
        <v>280</v>
      </c>
      <c r="G2091" s="29">
        <f>IF(ISNUMBER(H2091),AVERAGE(H2091:I2091),AVERAGE(E2091:F2091))/700</f>
        <v>0.36</v>
      </c>
      <c r="H2091">
        <v>252</v>
      </c>
      <c r="J2091">
        <v>2024</v>
      </c>
      <c r="K2091" t="s">
        <v>41</v>
      </c>
      <c r="L2091" t="s">
        <v>216</v>
      </c>
      <c r="M2091" t="s">
        <v>221</v>
      </c>
      <c r="N2091" t="s">
        <v>20</v>
      </c>
      <c r="O2091" t="s">
        <v>229</v>
      </c>
      <c r="P2091" t="s">
        <v>60</v>
      </c>
      <c r="Q2091" t="s">
        <v>220</v>
      </c>
      <c r="R2091" t="s">
        <v>61</v>
      </c>
      <c r="S2091" t="s">
        <v>62</v>
      </c>
      <c r="T2091" t="s">
        <v>46</v>
      </c>
    </row>
    <row r="2092" spans="1:20" hidden="1" x14ac:dyDescent="0.2">
      <c r="A2092" t="s">
        <v>56</v>
      </c>
      <c r="B2092" t="s">
        <v>57</v>
      </c>
      <c r="C2092" t="s">
        <v>88</v>
      </c>
      <c r="D2092" s="21">
        <v>45734</v>
      </c>
      <c r="E2092">
        <v>17.95</v>
      </c>
      <c r="F2092">
        <v>19.95</v>
      </c>
      <c r="G2092" s="29">
        <f>IF(ISNUMBER(H2092),AVERAGE(H2092:I2092),AVERAGE(E2092:F2092))/45</f>
        <v>0.4211111111111111</v>
      </c>
      <c r="J2092">
        <v>2024</v>
      </c>
      <c r="K2092" t="s">
        <v>63</v>
      </c>
      <c r="L2092" t="s">
        <v>216</v>
      </c>
      <c r="M2092" t="s">
        <v>217</v>
      </c>
      <c r="N2092" t="s">
        <v>20</v>
      </c>
      <c r="O2092" t="s">
        <v>218</v>
      </c>
      <c r="P2092" t="s">
        <v>219</v>
      </c>
      <c r="Q2092" t="s">
        <v>220</v>
      </c>
      <c r="R2092" t="s">
        <v>61</v>
      </c>
      <c r="S2092" t="s">
        <v>62</v>
      </c>
      <c r="T2092" t="s">
        <v>46</v>
      </c>
    </row>
    <row r="2093" spans="1:20" hidden="1" x14ac:dyDescent="0.2">
      <c r="A2093" t="s">
        <v>56</v>
      </c>
      <c r="B2093" t="s">
        <v>57</v>
      </c>
      <c r="C2093" t="s">
        <v>88</v>
      </c>
      <c r="D2093" s="21">
        <v>45734</v>
      </c>
      <c r="E2093">
        <v>17.95</v>
      </c>
      <c r="F2093">
        <v>19.95</v>
      </c>
      <c r="G2093" s="29">
        <f>IF(ISNUMBER(H2093),AVERAGE(H2093:I2093),AVERAGE(E2093:F2093))/45</f>
        <v>0.4211111111111111</v>
      </c>
      <c r="J2093">
        <v>2024</v>
      </c>
      <c r="K2093" t="s">
        <v>89</v>
      </c>
      <c r="L2093" t="s">
        <v>216</v>
      </c>
      <c r="M2093" t="s">
        <v>217</v>
      </c>
      <c r="N2093" t="s">
        <v>20</v>
      </c>
      <c r="O2093" t="s">
        <v>218</v>
      </c>
      <c r="P2093" t="s">
        <v>219</v>
      </c>
      <c r="Q2093" t="s">
        <v>220</v>
      </c>
      <c r="R2093" t="s">
        <v>61</v>
      </c>
      <c r="S2093" t="s">
        <v>62</v>
      </c>
      <c r="T2093" t="s">
        <v>46</v>
      </c>
    </row>
    <row r="2094" spans="1:20" x14ac:dyDescent="0.2">
      <c r="A2094" t="s">
        <v>56</v>
      </c>
      <c r="B2094" t="s">
        <v>57</v>
      </c>
      <c r="C2094" t="s">
        <v>19</v>
      </c>
      <c r="D2094" s="21">
        <v>45734</v>
      </c>
      <c r="E2094">
        <v>25</v>
      </c>
      <c r="F2094">
        <v>30</v>
      </c>
      <c r="G2094" s="29">
        <f>IF(ISNUMBER(H2094),AVERAGE(H2094:I2094),AVERAGE(E2094:F2094))/65</f>
        <v>0.4</v>
      </c>
      <c r="H2094">
        <v>25</v>
      </c>
      <c r="I2094">
        <v>27</v>
      </c>
      <c r="J2094">
        <v>2024</v>
      </c>
      <c r="K2094" t="s">
        <v>58</v>
      </c>
      <c r="L2094" t="s">
        <v>216</v>
      </c>
      <c r="M2094" t="s">
        <v>217</v>
      </c>
      <c r="N2094" t="s">
        <v>20</v>
      </c>
      <c r="O2094" t="s">
        <v>218</v>
      </c>
      <c r="P2094" t="s">
        <v>228</v>
      </c>
      <c r="Q2094" t="s">
        <v>220</v>
      </c>
      <c r="R2094" t="s">
        <v>61</v>
      </c>
      <c r="S2094" t="s">
        <v>62</v>
      </c>
      <c r="T2094" t="s">
        <v>46</v>
      </c>
    </row>
    <row r="2095" spans="1:20" x14ac:dyDescent="0.2">
      <c r="A2095" t="s">
        <v>56</v>
      </c>
      <c r="B2095" t="s">
        <v>57</v>
      </c>
      <c r="C2095" t="s">
        <v>19</v>
      </c>
      <c r="D2095" s="21">
        <v>45734</v>
      </c>
      <c r="E2095">
        <v>25</v>
      </c>
      <c r="F2095">
        <v>30</v>
      </c>
      <c r="G2095" s="29">
        <f>IF(ISNUMBER(H2095),AVERAGE(H2095:I2095),AVERAGE(E2095:F2095))/65</f>
        <v>0.4</v>
      </c>
      <c r="H2095">
        <v>25</v>
      </c>
      <c r="I2095">
        <v>27</v>
      </c>
      <c r="J2095">
        <v>2024</v>
      </c>
      <c r="K2095" t="s">
        <v>64</v>
      </c>
      <c r="L2095" t="s">
        <v>216</v>
      </c>
      <c r="M2095" t="s">
        <v>217</v>
      </c>
      <c r="N2095" t="s">
        <v>20</v>
      </c>
      <c r="O2095" t="s">
        <v>218</v>
      </c>
      <c r="P2095" t="s">
        <v>228</v>
      </c>
      <c r="Q2095" t="s">
        <v>220</v>
      </c>
      <c r="R2095" t="s">
        <v>61</v>
      </c>
      <c r="S2095" t="s">
        <v>62</v>
      </c>
      <c r="T2095" t="s">
        <v>46</v>
      </c>
    </row>
    <row r="2096" spans="1:20" x14ac:dyDescent="0.2">
      <c r="A2096" t="s">
        <v>56</v>
      </c>
      <c r="B2096" t="s">
        <v>18</v>
      </c>
      <c r="C2096" t="s">
        <v>19</v>
      </c>
      <c r="D2096" s="21">
        <v>45734</v>
      </c>
      <c r="E2096">
        <v>266</v>
      </c>
      <c r="F2096">
        <v>287</v>
      </c>
      <c r="G2096" s="29">
        <f>IF(ISNUMBER(H2096),AVERAGE(H2096:I2096),AVERAGE(E2096:F2096))/700</f>
        <v>0.39</v>
      </c>
      <c r="H2096">
        <v>273</v>
      </c>
      <c r="J2096">
        <v>2024</v>
      </c>
      <c r="K2096" t="s">
        <v>21</v>
      </c>
      <c r="L2096" t="s">
        <v>216</v>
      </c>
      <c r="M2096" t="s">
        <v>217</v>
      </c>
      <c r="N2096" t="s">
        <v>20</v>
      </c>
      <c r="O2096" t="s">
        <v>218</v>
      </c>
      <c r="P2096" t="s">
        <v>230</v>
      </c>
      <c r="Q2096" t="s">
        <v>220</v>
      </c>
      <c r="R2096" t="s">
        <v>61</v>
      </c>
      <c r="S2096" t="s">
        <v>62</v>
      </c>
      <c r="T2096" t="s">
        <v>46</v>
      </c>
    </row>
    <row r="2097" spans="1:20" x14ac:dyDescent="0.2">
      <c r="A2097" t="s">
        <v>56</v>
      </c>
      <c r="B2097" t="s">
        <v>18</v>
      </c>
      <c r="C2097" t="s">
        <v>19</v>
      </c>
      <c r="D2097" s="21">
        <v>45734</v>
      </c>
      <c r="E2097">
        <v>266</v>
      </c>
      <c r="F2097">
        <v>287</v>
      </c>
      <c r="G2097" s="29">
        <f>IF(ISNUMBER(H2097),AVERAGE(H2097:I2097),AVERAGE(E2097:F2097))/700</f>
        <v>0.39</v>
      </c>
      <c r="H2097">
        <v>273</v>
      </c>
      <c r="J2097">
        <v>2024</v>
      </c>
      <c r="K2097" t="s">
        <v>55</v>
      </c>
      <c r="L2097" t="s">
        <v>216</v>
      </c>
      <c r="M2097" t="s">
        <v>217</v>
      </c>
      <c r="N2097" t="s">
        <v>20</v>
      </c>
      <c r="O2097" t="s">
        <v>218</v>
      </c>
      <c r="P2097" t="s">
        <v>230</v>
      </c>
      <c r="Q2097" t="s">
        <v>220</v>
      </c>
      <c r="R2097" t="s">
        <v>61</v>
      </c>
      <c r="S2097" t="s">
        <v>62</v>
      </c>
      <c r="T2097" t="s">
        <v>46</v>
      </c>
    </row>
    <row r="2098" spans="1:20" x14ac:dyDescent="0.2">
      <c r="A2098" t="s">
        <v>56</v>
      </c>
      <c r="B2098" t="s">
        <v>18</v>
      </c>
      <c r="C2098" t="s">
        <v>19</v>
      </c>
      <c r="D2098" s="21">
        <v>45734</v>
      </c>
      <c r="E2098">
        <v>252</v>
      </c>
      <c r="F2098">
        <v>280</v>
      </c>
      <c r="G2098" s="29">
        <f>IF(ISNUMBER(H2098),AVERAGE(H2098:I2098),AVERAGE(E2098:F2098))/700</f>
        <v>0.36499999999999999</v>
      </c>
      <c r="H2098">
        <v>252</v>
      </c>
      <c r="I2098">
        <v>259</v>
      </c>
      <c r="J2098">
        <v>2024</v>
      </c>
      <c r="K2098" t="s">
        <v>41</v>
      </c>
      <c r="L2098" t="s">
        <v>216</v>
      </c>
      <c r="M2098" t="s">
        <v>217</v>
      </c>
      <c r="N2098" t="s">
        <v>20</v>
      </c>
      <c r="O2098" t="s">
        <v>218</v>
      </c>
      <c r="P2098" t="s">
        <v>100</v>
      </c>
      <c r="Q2098" t="s">
        <v>220</v>
      </c>
      <c r="R2098" t="s">
        <v>61</v>
      </c>
      <c r="S2098" t="s">
        <v>62</v>
      </c>
      <c r="T2098" t="s">
        <v>46</v>
      </c>
    </row>
    <row r="2099" spans="1:20" x14ac:dyDescent="0.2">
      <c r="A2099" t="s">
        <v>56</v>
      </c>
      <c r="B2099" t="s">
        <v>57</v>
      </c>
      <c r="C2099" t="s">
        <v>19</v>
      </c>
      <c r="D2099" s="21">
        <v>45735</v>
      </c>
      <c r="E2099">
        <v>26</v>
      </c>
      <c r="F2099">
        <v>32</v>
      </c>
      <c r="G2099" s="29">
        <f>IF(ISNUMBER(H2099),AVERAGE(H2099:I2099),AVERAGE(E2099:F2099))/65</f>
        <v>0.41538461538461541</v>
      </c>
      <c r="H2099">
        <v>26</v>
      </c>
      <c r="I2099">
        <v>28</v>
      </c>
      <c r="J2099">
        <v>2024</v>
      </c>
      <c r="K2099" t="s">
        <v>64</v>
      </c>
      <c r="L2099" t="s">
        <v>233</v>
      </c>
      <c r="M2099" t="s">
        <v>81</v>
      </c>
      <c r="N2099" t="s">
        <v>20</v>
      </c>
      <c r="O2099" t="s">
        <v>234</v>
      </c>
      <c r="P2099" t="s">
        <v>60</v>
      </c>
      <c r="Q2099" t="s">
        <v>220</v>
      </c>
      <c r="R2099" t="s">
        <v>61</v>
      </c>
      <c r="S2099" t="s">
        <v>62</v>
      </c>
      <c r="T2099" t="s">
        <v>46</v>
      </c>
    </row>
    <row r="2100" spans="1:20" x14ac:dyDescent="0.2">
      <c r="A2100" t="s">
        <v>56</v>
      </c>
      <c r="B2100" t="s">
        <v>57</v>
      </c>
      <c r="C2100" t="s">
        <v>19</v>
      </c>
      <c r="D2100" s="21">
        <v>45735</v>
      </c>
      <c r="E2100">
        <v>26</v>
      </c>
      <c r="F2100">
        <v>32</v>
      </c>
      <c r="G2100" s="29">
        <f>IF(ISNUMBER(H2100),AVERAGE(H2100:I2100),AVERAGE(E2100:F2100))/65</f>
        <v>0.41538461538461541</v>
      </c>
      <c r="H2100">
        <v>26</v>
      </c>
      <c r="I2100">
        <v>28</v>
      </c>
      <c r="J2100">
        <v>2024</v>
      </c>
      <c r="K2100" t="s">
        <v>58</v>
      </c>
      <c r="L2100" t="s">
        <v>233</v>
      </c>
      <c r="M2100" t="s">
        <v>81</v>
      </c>
      <c r="N2100" t="s">
        <v>20</v>
      </c>
      <c r="O2100" t="s">
        <v>234</v>
      </c>
      <c r="P2100" t="s">
        <v>60</v>
      </c>
      <c r="Q2100" t="s">
        <v>220</v>
      </c>
      <c r="R2100" t="s">
        <v>61</v>
      </c>
      <c r="S2100" t="s">
        <v>62</v>
      </c>
      <c r="T2100" t="s">
        <v>46</v>
      </c>
    </row>
    <row r="2101" spans="1:20" hidden="1" x14ac:dyDescent="0.2">
      <c r="A2101" t="s">
        <v>56</v>
      </c>
      <c r="B2101" t="s">
        <v>57</v>
      </c>
      <c r="C2101" t="s">
        <v>88</v>
      </c>
      <c r="D2101" s="21">
        <v>45735</v>
      </c>
      <c r="E2101">
        <v>16.95</v>
      </c>
      <c r="F2101">
        <v>18.95</v>
      </c>
      <c r="G2101" s="29">
        <f>IF(ISNUMBER(H2101),AVERAGE(H2101:I2101),AVERAGE(E2101:F2101))/45</f>
        <v>0.39888888888888885</v>
      </c>
      <c r="J2101">
        <v>2024</v>
      </c>
      <c r="K2101" t="s">
        <v>63</v>
      </c>
      <c r="L2101" t="s">
        <v>233</v>
      </c>
      <c r="M2101" t="s">
        <v>81</v>
      </c>
      <c r="N2101" t="s">
        <v>20</v>
      </c>
      <c r="O2101" t="s">
        <v>234</v>
      </c>
      <c r="P2101" t="s">
        <v>60</v>
      </c>
      <c r="Q2101" t="s">
        <v>220</v>
      </c>
      <c r="R2101" t="s">
        <v>61</v>
      </c>
      <c r="S2101" t="s">
        <v>62</v>
      </c>
      <c r="T2101" t="s">
        <v>46</v>
      </c>
    </row>
    <row r="2102" spans="1:20" hidden="1" x14ac:dyDescent="0.2">
      <c r="A2102" t="s">
        <v>56</v>
      </c>
      <c r="B2102" t="s">
        <v>57</v>
      </c>
      <c r="C2102" t="s">
        <v>88</v>
      </c>
      <c r="D2102" s="21">
        <v>45735</v>
      </c>
      <c r="E2102">
        <v>16.95</v>
      </c>
      <c r="F2102">
        <v>18.95</v>
      </c>
      <c r="G2102" s="29">
        <f>IF(ISNUMBER(H2102),AVERAGE(H2102:I2102),AVERAGE(E2102:F2102))/45</f>
        <v>0.39888888888888885</v>
      </c>
      <c r="J2102">
        <v>2024</v>
      </c>
      <c r="K2102" t="s">
        <v>89</v>
      </c>
      <c r="L2102" t="s">
        <v>233</v>
      </c>
      <c r="M2102" t="s">
        <v>81</v>
      </c>
      <c r="N2102" t="s">
        <v>20</v>
      </c>
      <c r="O2102" t="s">
        <v>234</v>
      </c>
      <c r="P2102" t="s">
        <v>60</v>
      </c>
      <c r="Q2102" t="s">
        <v>220</v>
      </c>
      <c r="R2102" t="s">
        <v>61</v>
      </c>
      <c r="S2102" t="s">
        <v>62</v>
      </c>
      <c r="T2102" t="s">
        <v>46</v>
      </c>
    </row>
    <row r="2103" spans="1:20" x14ac:dyDescent="0.2">
      <c r="A2103" t="s">
        <v>56</v>
      </c>
      <c r="B2103" t="s">
        <v>18</v>
      </c>
      <c r="C2103" t="s">
        <v>19</v>
      </c>
      <c r="D2103" s="21">
        <v>45735</v>
      </c>
      <c r="E2103">
        <v>259</v>
      </c>
      <c r="F2103">
        <v>287</v>
      </c>
      <c r="G2103" s="29">
        <f>IF(ISNUMBER(H2103),AVERAGE(H2103:I2103),AVERAGE(E2103:F2103))/700</f>
        <v>0.38500000000000001</v>
      </c>
      <c r="H2103">
        <v>266</v>
      </c>
      <c r="I2103">
        <v>273</v>
      </c>
      <c r="J2103">
        <v>2024</v>
      </c>
      <c r="K2103" t="s">
        <v>21</v>
      </c>
      <c r="L2103" t="s">
        <v>233</v>
      </c>
      <c r="M2103" t="s">
        <v>81</v>
      </c>
      <c r="N2103" t="s">
        <v>20</v>
      </c>
      <c r="O2103" t="s">
        <v>234</v>
      </c>
      <c r="P2103" t="s">
        <v>60</v>
      </c>
      <c r="Q2103" t="s">
        <v>220</v>
      </c>
      <c r="R2103" t="s">
        <v>61</v>
      </c>
      <c r="S2103" t="s">
        <v>62</v>
      </c>
      <c r="T2103" t="s">
        <v>46</v>
      </c>
    </row>
    <row r="2104" spans="1:20" x14ac:dyDescent="0.2">
      <c r="A2104" t="s">
        <v>56</v>
      </c>
      <c r="B2104" t="s">
        <v>18</v>
      </c>
      <c r="C2104" t="s">
        <v>19</v>
      </c>
      <c r="D2104" s="21">
        <v>45735</v>
      </c>
      <c r="E2104">
        <v>259</v>
      </c>
      <c r="F2104">
        <v>287</v>
      </c>
      <c r="G2104" s="29">
        <f>IF(ISNUMBER(H2104),AVERAGE(H2104:I2104),AVERAGE(E2104:F2104))/700</f>
        <v>0.38500000000000001</v>
      </c>
      <c r="H2104">
        <v>266</v>
      </c>
      <c r="I2104">
        <v>273</v>
      </c>
      <c r="J2104">
        <v>2024</v>
      </c>
      <c r="K2104" t="s">
        <v>55</v>
      </c>
      <c r="L2104" t="s">
        <v>233</v>
      </c>
      <c r="M2104" t="s">
        <v>81</v>
      </c>
      <c r="N2104" t="s">
        <v>20</v>
      </c>
      <c r="O2104" t="s">
        <v>234</v>
      </c>
      <c r="P2104" t="s">
        <v>60</v>
      </c>
      <c r="Q2104" t="s">
        <v>220</v>
      </c>
      <c r="R2104" t="s">
        <v>61</v>
      </c>
      <c r="S2104" t="s">
        <v>62</v>
      </c>
      <c r="T2104" t="s">
        <v>46</v>
      </c>
    </row>
    <row r="2105" spans="1:20" x14ac:dyDescent="0.2">
      <c r="A2105" t="s">
        <v>56</v>
      </c>
      <c r="B2105" t="s">
        <v>18</v>
      </c>
      <c r="C2105" t="s">
        <v>19</v>
      </c>
      <c r="D2105" s="21">
        <v>45735</v>
      </c>
      <c r="E2105">
        <v>231</v>
      </c>
      <c r="F2105">
        <v>273</v>
      </c>
      <c r="G2105" s="29">
        <f>IF(ISNUMBER(H2105),AVERAGE(H2105:I2105),AVERAGE(E2105:F2105))/700</f>
        <v>0.35499999999999998</v>
      </c>
      <c r="H2105">
        <v>245</v>
      </c>
      <c r="I2105">
        <v>252</v>
      </c>
      <c r="J2105">
        <v>2024</v>
      </c>
      <c r="K2105" t="s">
        <v>41</v>
      </c>
      <c r="L2105" t="s">
        <v>233</v>
      </c>
      <c r="M2105" t="s">
        <v>81</v>
      </c>
      <c r="N2105" t="s">
        <v>20</v>
      </c>
      <c r="O2105" t="s">
        <v>234</v>
      </c>
      <c r="P2105" t="s">
        <v>100</v>
      </c>
      <c r="Q2105" t="s">
        <v>220</v>
      </c>
      <c r="R2105" t="s">
        <v>61</v>
      </c>
      <c r="S2105" t="s">
        <v>62</v>
      </c>
      <c r="T2105" t="s">
        <v>46</v>
      </c>
    </row>
    <row r="2106" spans="1:20" x14ac:dyDescent="0.2">
      <c r="A2106" t="s">
        <v>56</v>
      </c>
      <c r="B2106" t="s">
        <v>57</v>
      </c>
      <c r="C2106" t="s">
        <v>19</v>
      </c>
      <c r="D2106" s="21">
        <v>45736</v>
      </c>
      <c r="E2106">
        <v>27</v>
      </c>
      <c r="F2106">
        <v>32</v>
      </c>
      <c r="G2106" s="29">
        <f>IF(ISNUMBER(H2106),AVERAGE(H2106:I2106),AVERAGE(E2106:F2106))/65</f>
        <v>0.43076923076923079</v>
      </c>
      <c r="H2106">
        <v>28</v>
      </c>
      <c r="J2106">
        <v>2024</v>
      </c>
      <c r="K2106" t="s">
        <v>58</v>
      </c>
      <c r="L2106" t="s">
        <v>237</v>
      </c>
      <c r="M2106" t="s">
        <v>238</v>
      </c>
      <c r="N2106" t="s">
        <v>20</v>
      </c>
      <c r="O2106" t="s">
        <v>239</v>
      </c>
      <c r="P2106" t="s">
        <v>60</v>
      </c>
      <c r="Q2106" t="s">
        <v>220</v>
      </c>
      <c r="R2106" t="s">
        <v>61</v>
      </c>
      <c r="S2106" t="s">
        <v>62</v>
      </c>
      <c r="T2106" t="s">
        <v>46</v>
      </c>
    </row>
    <row r="2107" spans="1:20" x14ac:dyDescent="0.2">
      <c r="A2107" t="s">
        <v>56</v>
      </c>
      <c r="B2107" t="s">
        <v>57</v>
      </c>
      <c r="C2107" t="s">
        <v>19</v>
      </c>
      <c r="D2107" s="21">
        <v>45736</v>
      </c>
      <c r="E2107">
        <v>27</v>
      </c>
      <c r="F2107">
        <v>32</v>
      </c>
      <c r="G2107" s="29">
        <f>IF(ISNUMBER(H2107),AVERAGE(H2107:I2107),AVERAGE(E2107:F2107))/65</f>
        <v>0.43076923076923079</v>
      </c>
      <c r="H2107">
        <v>28</v>
      </c>
      <c r="J2107">
        <v>2024</v>
      </c>
      <c r="K2107" t="s">
        <v>64</v>
      </c>
      <c r="L2107" t="s">
        <v>237</v>
      </c>
      <c r="M2107" t="s">
        <v>238</v>
      </c>
      <c r="N2107" t="s">
        <v>20</v>
      </c>
      <c r="O2107" t="s">
        <v>239</v>
      </c>
      <c r="P2107" t="s">
        <v>60</v>
      </c>
      <c r="Q2107" t="s">
        <v>220</v>
      </c>
      <c r="R2107" t="s">
        <v>61</v>
      </c>
      <c r="S2107" t="s">
        <v>62</v>
      </c>
      <c r="T2107" t="s">
        <v>46</v>
      </c>
    </row>
    <row r="2108" spans="1:20" hidden="1" x14ac:dyDescent="0.2">
      <c r="A2108" t="s">
        <v>56</v>
      </c>
      <c r="B2108" t="s">
        <v>57</v>
      </c>
      <c r="C2108" t="s">
        <v>88</v>
      </c>
      <c r="D2108" s="21">
        <v>45736</v>
      </c>
      <c r="E2108">
        <v>16.95</v>
      </c>
      <c r="F2108">
        <v>18.95</v>
      </c>
      <c r="G2108" s="29">
        <f>IF(ISNUMBER(H2108),AVERAGE(H2108:I2108),AVERAGE(E2108:F2108))/45</f>
        <v>0.38777777777777778</v>
      </c>
      <c r="H2108">
        <v>16.95</v>
      </c>
      <c r="I2108">
        <v>17.95</v>
      </c>
      <c r="J2108">
        <v>2024</v>
      </c>
      <c r="K2108" t="s">
        <v>89</v>
      </c>
      <c r="L2108" t="s">
        <v>237</v>
      </c>
      <c r="M2108" t="s">
        <v>238</v>
      </c>
      <c r="N2108" t="s">
        <v>20</v>
      </c>
      <c r="O2108" t="s">
        <v>239</v>
      </c>
      <c r="P2108" t="s">
        <v>60</v>
      </c>
      <c r="Q2108" t="s">
        <v>220</v>
      </c>
      <c r="R2108" t="s">
        <v>61</v>
      </c>
      <c r="S2108" t="s">
        <v>62</v>
      </c>
      <c r="T2108" t="s">
        <v>46</v>
      </c>
    </row>
    <row r="2109" spans="1:20" hidden="1" x14ac:dyDescent="0.2">
      <c r="A2109" t="s">
        <v>56</v>
      </c>
      <c r="B2109" t="s">
        <v>57</v>
      </c>
      <c r="C2109" t="s">
        <v>88</v>
      </c>
      <c r="D2109" s="21">
        <v>45736</v>
      </c>
      <c r="E2109">
        <v>16.95</v>
      </c>
      <c r="F2109">
        <v>18.95</v>
      </c>
      <c r="G2109" s="29">
        <f>IF(ISNUMBER(H2109),AVERAGE(H2109:I2109),AVERAGE(E2109:F2109))/45</f>
        <v>0.38777777777777778</v>
      </c>
      <c r="H2109">
        <v>16.95</v>
      </c>
      <c r="I2109">
        <v>17.95</v>
      </c>
      <c r="J2109">
        <v>2024</v>
      </c>
      <c r="K2109" t="s">
        <v>63</v>
      </c>
      <c r="L2109" t="s">
        <v>237</v>
      </c>
      <c r="M2109" t="s">
        <v>238</v>
      </c>
      <c r="N2109" t="s">
        <v>20</v>
      </c>
      <c r="O2109" t="s">
        <v>239</v>
      </c>
      <c r="P2109" t="s">
        <v>60</v>
      </c>
      <c r="Q2109" t="s">
        <v>220</v>
      </c>
      <c r="R2109" t="s">
        <v>61</v>
      </c>
      <c r="S2109" t="s">
        <v>62</v>
      </c>
      <c r="T2109" t="s">
        <v>46</v>
      </c>
    </row>
    <row r="2110" spans="1:20" x14ac:dyDescent="0.2">
      <c r="A2110" t="s">
        <v>56</v>
      </c>
      <c r="B2110" t="s">
        <v>18</v>
      </c>
      <c r="C2110" t="s">
        <v>19</v>
      </c>
      <c r="D2110" s="21">
        <v>45736</v>
      </c>
      <c r="E2110">
        <v>259</v>
      </c>
      <c r="F2110">
        <v>287</v>
      </c>
      <c r="G2110" s="29">
        <f>IF(ISNUMBER(H2110),AVERAGE(H2110:I2110),AVERAGE(E2110:F2110))/700</f>
        <v>0.38500000000000001</v>
      </c>
      <c r="H2110">
        <v>266</v>
      </c>
      <c r="I2110">
        <v>273</v>
      </c>
      <c r="J2110">
        <v>2024</v>
      </c>
      <c r="K2110" t="s">
        <v>55</v>
      </c>
      <c r="L2110" t="s">
        <v>237</v>
      </c>
      <c r="M2110" t="s">
        <v>238</v>
      </c>
      <c r="N2110" t="s">
        <v>20</v>
      </c>
      <c r="O2110" t="s">
        <v>239</v>
      </c>
      <c r="P2110" t="s">
        <v>60</v>
      </c>
      <c r="Q2110" t="s">
        <v>220</v>
      </c>
      <c r="R2110" t="s">
        <v>61</v>
      </c>
      <c r="S2110" t="s">
        <v>62</v>
      </c>
      <c r="T2110" t="s">
        <v>46</v>
      </c>
    </row>
    <row r="2111" spans="1:20" x14ac:dyDescent="0.2">
      <c r="A2111" t="s">
        <v>56</v>
      </c>
      <c r="B2111" t="s">
        <v>18</v>
      </c>
      <c r="C2111" t="s">
        <v>19</v>
      </c>
      <c r="D2111" s="21">
        <v>45736</v>
      </c>
      <c r="E2111">
        <v>259</v>
      </c>
      <c r="F2111">
        <v>287</v>
      </c>
      <c r="G2111" s="29">
        <f>IF(ISNUMBER(H2111),AVERAGE(H2111:I2111),AVERAGE(E2111:F2111))/700</f>
        <v>0.38500000000000001</v>
      </c>
      <c r="H2111">
        <v>266</v>
      </c>
      <c r="I2111">
        <v>273</v>
      </c>
      <c r="J2111">
        <v>2024</v>
      </c>
      <c r="K2111" t="s">
        <v>21</v>
      </c>
      <c r="L2111" t="s">
        <v>237</v>
      </c>
      <c r="M2111" t="s">
        <v>238</v>
      </c>
      <c r="N2111" t="s">
        <v>20</v>
      </c>
      <c r="O2111" t="s">
        <v>239</v>
      </c>
      <c r="P2111" t="s">
        <v>60</v>
      </c>
      <c r="Q2111" t="s">
        <v>220</v>
      </c>
      <c r="R2111" t="s">
        <v>61</v>
      </c>
      <c r="S2111" t="s">
        <v>62</v>
      </c>
      <c r="T2111" t="s">
        <v>46</v>
      </c>
    </row>
    <row r="2112" spans="1:20" x14ac:dyDescent="0.2">
      <c r="A2112" t="s">
        <v>56</v>
      </c>
      <c r="B2112" t="s">
        <v>18</v>
      </c>
      <c r="C2112" t="s">
        <v>19</v>
      </c>
      <c r="D2112" s="21">
        <v>45736</v>
      </c>
      <c r="E2112">
        <v>224</v>
      </c>
      <c r="F2112">
        <v>266</v>
      </c>
      <c r="G2112" s="29">
        <f>IF(ISNUMBER(H2112),AVERAGE(H2112:I2112),AVERAGE(E2112:F2112))/700</f>
        <v>0.34499999999999997</v>
      </c>
      <c r="H2112">
        <v>238</v>
      </c>
      <c r="I2112">
        <v>245</v>
      </c>
      <c r="J2112">
        <v>2024</v>
      </c>
      <c r="K2112" t="s">
        <v>41</v>
      </c>
      <c r="L2112" t="s">
        <v>237</v>
      </c>
      <c r="M2112" t="s">
        <v>238</v>
      </c>
      <c r="N2112" t="s">
        <v>20</v>
      </c>
      <c r="O2112" t="s">
        <v>239</v>
      </c>
      <c r="P2112" t="s">
        <v>100</v>
      </c>
      <c r="Q2112" t="s">
        <v>220</v>
      </c>
      <c r="R2112" t="s">
        <v>61</v>
      </c>
      <c r="S2112" t="s">
        <v>62</v>
      </c>
      <c r="T2112" t="s">
        <v>46</v>
      </c>
    </row>
    <row r="2113" spans="1:20" hidden="1" x14ac:dyDescent="0.2">
      <c r="A2113" t="s">
        <v>56</v>
      </c>
      <c r="B2113" t="s">
        <v>57</v>
      </c>
      <c r="C2113" t="s">
        <v>88</v>
      </c>
      <c r="D2113" s="21">
        <v>45736</v>
      </c>
      <c r="E2113">
        <v>14.95</v>
      </c>
      <c r="F2113">
        <v>16.95</v>
      </c>
      <c r="G2113" s="29">
        <f>IF(ISNUMBER(H2113),AVERAGE(H2113:I2113),AVERAGE(E2113:F2113))/45</f>
        <v>0.3322222222222222</v>
      </c>
      <c r="H2113">
        <v>14.95</v>
      </c>
      <c r="J2113">
        <v>2024</v>
      </c>
      <c r="K2113" t="s">
        <v>91</v>
      </c>
      <c r="L2113" t="s">
        <v>237</v>
      </c>
      <c r="M2113" t="s">
        <v>238</v>
      </c>
      <c r="N2113" t="s">
        <v>20</v>
      </c>
      <c r="O2113" t="s">
        <v>239</v>
      </c>
      <c r="Q2113" t="s">
        <v>220</v>
      </c>
      <c r="R2113" t="s">
        <v>61</v>
      </c>
      <c r="S2113" t="s">
        <v>62</v>
      </c>
      <c r="T2113" t="s">
        <v>46</v>
      </c>
    </row>
    <row r="2114" spans="1:20" x14ac:dyDescent="0.2">
      <c r="A2114" t="s">
        <v>56</v>
      </c>
      <c r="B2114" t="s">
        <v>57</v>
      </c>
      <c r="C2114" t="s">
        <v>19</v>
      </c>
      <c r="D2114" s="21">
        <v>45737</v>
      </c>
      <c r="E2114">
        <v>28</v>
      </c>
      <c r="F2114">
        <v>32</v>
      </c>
      <c r="G2114" s="29">
        <f>IF(ISNUMBER(H2114),AVERAGE(H2114:I2114),AVERAGE(E2114:F2114))/65</f>
        <v>0.44615384615384618</v>
      </c>
      <c r="H2114">
        <v>28</v>
      </c>
      <c r="I2114">
        <v>30</v>
      </c>
      <c r="J2114">
        <v>2024</v>
      </c>
      <c r="K2114" t="s">
        <v>58</v>
      </c>
      <c r="L2114" t="s">
        <v>237</v>
      </c>
      <c r="M2114" t="s">
        <v>238</v>
      </c>
      <c r="N2114" t="s">
        <v>20</v>
      </c>
      <c r="O2114" t="s">
        <v>242</v>
      </c>
      <c r="P2114" t="s">
        <v>60</v>
      </c>
      <c r="Q2114" t="s">
        <v>243</v>
      </c>
      <c r="R2114" t="s">
        <v>61</v>
      </c>
      <c r="S2114" t="s">
        <v>62</v>
      </c>
      <c r="T2114" t="s">
        <v>46</v>
      </c>
    </row>
    <row r="2115" spans="1:20" x14ac:dyDescent="0.2">
      <c r="A2115" t="s">
        <v>56</v>
      </c>
      <c r="B2115" t="s">
        <v>57</v>
      </c>
      <c r="C2115" t="s">
        <v>19</v>
      </c>
      <c r="D2115" s="21">
        <v>45737</v>
      </c>
      <c r="E2115">
        <v>28</v>
      </c>
      <c r="F2115">
        <v>32</v>
      </c>
      <c r="G2115" s="29">
        <f>IF(ISNUMBER(H2115),AVERAGE(H2115:I2115),AVERAGE(E2115:F2115))/65</f>
        <v>0.44615384615384618</v>
      </c>
      <c r="H2115">
        <v>28</v>
      </c>
      <c r="I2115">
        <v>30</v>
      </c>
      <c r="J2115">
        <v>2024</v>
      </c>
      <c r="K2115" t="s">
        <v>64</v>
      </c>
      <c r="L2115" t="s">
        <v>237</v>
      </c>
      <c r="M2115" t="s">
        <v>238</v>
      </c>
      <c r="N2115" t="s">
        <v>20</v>
      </c>
      <c r="O2115" t="s">
        <v>242</v>
      </c>
      <c r="P2115" t="s">
        <v>60</v>
      </c>
      <c r="Q2115" t="s">
        <v>243</v>
      </c>
      <c r="R2115" t="s">
        <v>61</v>
      </c>
      <c r="S2115" t="s">
        <v>62</v>
      </c>
      <c r="T2115" t="s">
        <v>46</v>
      </c>
    </row>
    <row r="2116" spans="1:20" x14ac:dyDescent="0.2">
      <c r="A2116" t="s">
        <v>56</v>
      </c>
      <c r="B2116" t="s">
        <v>18</v>
      </c>
      <c r="C2116" t="s">
        <v>19</v>
      </c>
      <c r="D2116" s="21">
        <v>45737</v>
      </c>
      <c r="E2116">
        <v>259</v>
      </c>
      <c r="F2116">
        <v>294</v>
      </c>
      <c r="G2116" s="29">
        <f>IF(ISNUMBER(H2116),AVERAGE(H2116:I2116),AVERAGE(E2116:F2116))/700</f>
        <v>0.39</v>
      </c>
      <c r="H2116">
        <v>266</v>
      </c>
      <c r="I2116">
        <v>280</v>
      </c>
      <c r="J2116">
        <v>2024</v>
      </c>
      <c r="K2116" t="s">
        <v>21</v>
      </c>
      <c r="L2116" t="s">
        <v>237</v>
      </c>
      <c r="M2116" t="s">
        <v>238</v>
      </c>
      <c r="N2116" t="s">
        <v>20</v>
      </c>
      <c r="O2116" t="s">
        <v>242</v>
      </c>
      <c r="P2116" t="s">
        <v>60</v>
      </c>
      <c r="Q2116" t="s">
        <v>243</v>
      </c>
      <c r="R2116" t="s">
        <v>61</v>
      </c>
      <c r="S2116" t="s">
        <v>62</v>
      </c>
      <c r="T2116" t="s">
        <v>46</v>
      </c>
    </row>
    <row r="2117" spans="1:20" x14ac:dyDescent="0.2">
      <c r="A2117" t="s">
        <v>56</v>
      </c>
      <c r="B2117" t="s">
        <v>18</v>
      </c>
      <c r="C2117" t="s">
        <v>19</v>
      </c>
      <c r="D2117" s="21">
        <v>45737</v>
      </c>
      <c r="E2117">
        <v>259</v>
      </c>
      <c r="F2117">
        <v>294</v>
      </c>
      <c r="G2117" s="29">
        <f>IF(ISNUMBER(H2117),AVERAGE(H2117:I2117),AVERAGE(E2117:F2117))/700</f>
        <v>0.39</v>
      </c>
      <c r="H2117">
        <v>266</v>
      </c>
      <c r="I2117">
        <v>280</v>
      </c>
      <c r="J2117">
        <v>2024</v>
      </c>
      <c r="K2117" t="s">
        <v>55</v>
      </c>
      <c r="L2117" t="s">
        <v>237</v>
      </c>
      <c r="M2117" t="s">
        <v>238</v>
      </c>
      <c r="N2117" t="s">
        <v>20</v>
      </c>
      <c r="O2117" t="s">
        <v>242</v>
      </c>
      <c r="P2117" t="s">
        <v>60</v>
      </c>
      <c r="Q2117" t="s">
        <v>243</v>
      </c>
      <c r="R2117" t="s">
        <v>61</v>
      </c>
      <c r="S2117" t="s">
        <v>62</v>
      </c>
      <c r="T2117" t="s">
        <v>46</v>
      </c>
    </row>
    <row r="2118" spans="1:20" hidden="1" x14ac:dyDescent="0.2">
      <c r="A2118" t="s">
        <v>56</v>
      </c>
      <c r="B2118" t="s">
        <v>57</v>
      </c>
      <c r="C2118" t="s">
        <v>88</v>
      </c>
      <c r="D2118" s="21">
        <v>45737</v>
      </c>
      <c r="E2118">
        <v>16.95</v>
      </c>
      <c r="F2118">
        <v>18.95</v>
      </c>
      <c r="G2118" s="29">
        <f>IF(ISNUMBER(H2118),AVERAGE(H2118:I2118),AVERAGE(E2118:F2118))/45</f>
        <v>0.38777777777777778</v>
      </c>
      <c r="H2118">
        <v>16.95</v>
      </c>
      <c r="I2118">
        <v>17.95</v>
      </c>
      <c r="J2118">
        <v>2024</v>
      </c>
      <c r="K2118" t="s">
        <v>89</v>
      </c>
      <c r="L2118" t="s">
        <v>237</v>
      </c>
      <c r="M2118" t="s">
        <v>238</v>
      </c>
      <c r="N2118" t="s">
        <v>20</v>
      </c>
      <c r="O2118" t="s">
        <v>242</v>
      </c>
      <c r="P2118" t="s">
        <v>60</v>
      </c>
      <c r="Q2118" t="s">
        <v>243</v>
      </c>
      <c r="R2118" t="s">
        <v>61</v>
      </c>
      <c r="S2118" t="s">
        <v>62</v>
      </c>
      <c r="T2118" t="s">
        <v>46</v>
      </c>
    </row>
    <row r="2119" spans="1:20" hidden="1" x14ac:dyDescent="0.2">
      <c r="A2119" t="s">
        <v>56</v>
      </c>
      <c r="B2119" t="s">
        <v>57</v>
      </c>
      <c r="C2119" t="s">
        <v>88</v>
      </c>
      <c r="D2119" s="21">
        <v>45737</v>
      </c>
      <c r="E2119">
        <v>16.95</v>
      </c>
      <c r="F2119">
        <v>18.95</v>
      </c>
      <c r="G2119" s="29">
        <f>IF(ISNUMBER(H2119),AVERAGE(H2119:I2119),AVERAGE(E2119:F2119))/45</f>
        <v>0.38777777777777778</v>
      </c>
      <c r="H2119">
        <v>16.95</v>
      </c>
      <c r="I2119">
        <v>17.95</v>
      </c>
      <c r="J2119">
        <v>2024</v>
      </c>
      <c r="K2119" t="s">
        <v>63</v>
      </c>
      <c r="L2119" t="s">
        <v>237</v>
      </c>
      <c r="M2119" t="s">
        <v>238</v>
      </c>
      <c r="N2119" t="s">
        <v>20</v>
      </c>
      <c r="O2119" t="s">
        <v>242</v>
      </c>
      <c r="P2119" t="s">
        <v>60</v>
      </c>
      <c r="Q2119" t="s">
        <v>243</v>
      </c>
      <c r="R2119" t="s">
        <v>61</v>
      </c>
      <c r="S2119" t="s">
        <v>62</v>
      </c>
      <c r="T2119" t="s">
        <v>46</v>
      </c>
    </row>
    <row r="2120" spans="1:20" hidden="1" x14ac:dyDescent="0.2">
      <c r="A2120" t="s">
        <v>56</v>
      </c>
      <c r="B2120" t="s">
        <v>57</v>
      </c>
      <c r="C2120" t="s">
        <v>88</v>
      </c>
      <c r="D2120" s="21">
        <v>45737</v>
      </c>
      <c r="E2120">
        <v>14.95</v>
      </c>
      <c r="F2120">
        <v>16.95</v>
      </c>
      <c r="G2120" s="29">
        <f>IF(ISNUMBER(H2120),AVERAGE(H2120:I2120),AVERAGE(E2120:F2120))/45</f>
        <v>0.3322222222222222</v>
      </c>
      <c r="H2120">
        <v>14.95</v>
      </c>
      <c r="J2120">
        <v>2024</v>
      </c>
      <c r="K2120" t="s">
        <v>91</v>
      </c>
      <c r="L2120" t="s">
        <v>237</v>
      </c>
      <c r="M2120" t="s">
        <v>238</v>
      </c>
      <c r="N2120" t="s">
        <v>20</v>
      </c>
      <c r="O2120" t="s">
        <v>242</v>
      </c>
      <c r="Q2120" t="s">
        <v>243</v>
      </c>
      <c r="R2120" t="s">
        <v>61</v>
      </c>
      <c r="S2120" t="s">
        <v>62</v>
      </c>
      <c r="T2120" t="s">
        <v>46</v>
      </c>
    </row>
    <row r="2121" spans="1:20" x14ac:dyDescent="0.2">
      <c r="A2121" t="s">
        <v>56</v>
      </c>
      <c r="B2121" t="s">
        <v>18</v>
      </c>
      <c r="C2121" t="s">
        <v>19</v>
      </c>
      <c r="D2121" s="21">
        <v>45737</v>
      </c>
      <c r="E2121">
        <v>220</v>
      </c>
      <c r="F2121">
        <v>259</v>
      </c>
      <c r="G2121" s="29">
        <f>IF(ISNUMBER(H2121),AVERAGE(H2121:I2121),AVERAGE(E2121:F2121))/700</f>
        <v>0.33</v>
      </c>
      <c r="H2121">
        <v>224</v>
      </c>
      <c r="I2121">
        <v>238</v>
      </c>
      <c r="J2121">
        <v>2024</v>
      </c>
      <c r="K2121" t="s">
        <v>41</v>
      </c>
      <c r="L2121" t="s">
        <v>237</v>
      </c>
      <c r="M2121" t="s">
        <v>238</v>
      </c>
      <c r="N2121" t="s">
        <v>20</v>
      </c>
      <c r="O2121" t="s">
        <v>242</v>
      </c>
      <c r="P2121" t="s">
        <v>60</v>
      </c>
      <c r="Q2121" t="s">
        <v>243</v>
      </c>
      <c r="R2121" t="s">
        <v>61</v>
      </c>
      <c r="S2121" t="s">
        <v>62</v>
      </c>
      <c r="T2121" t="s">
        <v>46</v>
      </c>
    </row>
    <row r="2122" spans="1:20" x14ac:dyDescent="0.2">
      <c r="A2122" t="s">
        <v>56</v>
      </c>
      <c r="B2122" t="s">
        <v>57</v>
      </c>
      <c r="C2122" t="s">
        <v>19</v>
      </c>
      <c r="D2122" s="21">
        <v>45740</v>
      </c>
      <c r="E2122">
        <v>26</v>
      </c>
      <c r="F2122">
        <v>30</v>
      </c>
      <c r="G2122" s="29">
        <f>IF(ISNUMBER(H2122),AVERAGE(H2122:I2122),AVERAGE(E2122:F2122))/65</f>
        <v>0.41538461538461541</v>
      </c>
      <c r="H2122">
        <v>26</v>
      </c>
      <c r="I2122">
        <v>28</v>
      </c>
      <c r="J2122">
        <v>2024</v>
      </c>
      <c r="K2122" t="s">
        <v>58</v>
      </c>
      <c r="L2122" t="s">
        <v>237</v>
      </c>
      <c r="M2122" t="s">
        <v>238</v>
      </c>
      <c r="N2122" t="s">
        <v>20</v>
      </c>
      <c r="O2122" t="s">
        <v>245</v>
      </c>
      <c r="P2122" t="s">
        <v>100</v>
      </c>
      <c r="Q2122" t="s">
        <v>243</v>
      </c>
      <c r="R2122" t="s">
        <v>61</v>
      </c>
      <c r="S2122" t="s">
        <v>62</v>
      </c>
      <c r="T2122" t="s">
        <v>46</v>
      </c>
    </row>
    <row r="2123" spans="1:20" x14ac:dyDescent="0.2">
      <c r="A2123" t="s">
        <v>56</v>
      </c>
      <c r="B2123" t="s">
        <v>57</v>
      </c>
      <c r="C2123" t="s">
        <v>19</v>
      </c>
      <c r="D2123" s="21">
        <v>45740</v>
      </c>
      <c r="E2123">
        <v>26</v>
      </c>
      <c r="F2123">
        <v>30</v>
      </c>
      <c r="G2123" s="29">
        <f>IF(ISNUMBER(H2123),AVERAGE(H2123:I2123),AVERAGE(E2123:F2123))/65</f>
        <v>0.41538461538461541</v>
      </c>
      <c r="H2123">
        <v>26</v>
      </c>
      <c r="I2123">
        <v>28</v>
      </c>
      <c r="J2123">
        <v>2024</v>
      </c>
      <c r="K2123" t="s">
        <v>64</v>
      </c>
      <c r="L2123" t="s">
        <v>237</v>
      </c>
      <c r="M2123" t="s">
        <v>238</v>
      </c>
      <c r="N2123" t="s">
        <v>20</v>
      </c>
      <c r="O2123" t="s">
        <v>245</v>
      </c>
      <c r="P2123" t="s">
        <v>100</v>
      </c>
      <c r="Q2123" t="s">
        <v>243</v>
      </c>
      <c r="R2123" t="s">
        <v>61</v>
      </c>
      <c r="S2123" t="s">
        <v>62</v>
      </c>
      <c r="T2123" t="s">
        <v>46</v>
      </c>
    </row>
    <row r="2124" spans="1:20" x14ac:dyDescent="0.2">
      <c r="A2124" t="s">
        <v>56</v>
      </c>
      <c r="B2124" t="s">
        <v>18</v>
      </c>
      <c r="C2124" t="s">
        <v>19</v>
      </c>
      <c r="D2124" s="21">
        <v>45740</v>
      </c>
      <c r="E2124">
        <v>259</v>
      </c>
      <c r="F2124">
        <v>294</v>
      </c>
      <c r="G2124" s="29">
        <f>IF(ISNUMBER(H2124),AVERAGE(H2124:I2124),AVERAGE(E2124:F2124))/700</f>
        <v>0.39</v>
      </c>
      <c r="H2124">
        <v>266</v>
      </c>
      <c r="I2124">
        <v>280</v>
      </c>
      <c r="J2124">
        <v>2024</v>
      </c>
      <c r="K2124" t="s">
        <v>21</v>
      </c>
      <c r="L2124" t="s">
        <v>237</v>
      </c>
      <c r="M2124" t="s">
        <v>238</v>
      </c>
      <c r="N2124" t="s">
        <v>20</v>
      </c>
      <c r="O2124" t="s">
        <v>245</v>
      </c>
      <c r="P2124" t="s">
        <v>60</v>
      </c>
      <c r="Q2124" t="s">
        <v>243</v>
      </c>
      <c r="R2124" t="s">
        <v>61</v>
      </c>
      <c r="S2124" t="s">
        <v>62</v>
      </c>
      <c r="T2124" t="s">
        <v>46</v>
      </c>
    </row>
    <row r="2125" spans="1:20" x14ac:dyDescent="0.2">
      <c r="A2125" t="s">
        <v>56</v>
      </c>
      <c r="B2125" t="s">
        <v>18</v>
      </c>
      <c r="C2125" t="s">
        <v>19</v>
      </c>
      <c r="D2125" s="21">
        <v>45740</v>
      </c>
      <c r="E2125">
        <v>259</v>
      </c>
      <c r="F2125">
        <v>294</v>
      </c>
      <c r="G2125" s="29">
        <f>IF(ISNUMBER(H2125),AVERAGE(H2125:I2125),AVERAGE(E2125:F2125))/700</f>
        <v>0.39</v>
      </c>
      <c r="H2125">
        <v>266</v>
      </c>
      <c r="I2125">
        <v>280</v>
      </c>
      <c r="J2125">
        <v>2024</v>
      </c>
      <c r="K2125" t="s">
        <v>55</v>
      </c>
      <c r="L2125" t="s">
        <v>237</v>
      </c>
      <c r="M2125" t="s">
        <v>238</v>
      </c>
      <c r="N2125" t="s">
        <v>20</v>
      </c>
      <c r="O2125" t="s">
        <v>245</v>
      </c>
      <c r="P2125" t="s">
        <v>60</v>
      </c>
      <c r="Q2125" t="s">
        <v>243</v>
      </c>
      <c r="R2125" t="s">
        <v>61</v>
      </c>
      <c r="S2125" t="s">
        <v>62</v>
      </c>
      <c r="T2125" t="s">
        <v>46</v>
      </c>
    </row>
    <row r="2126" spans="1:20" hidden="1" x14ac:dyDescent="0.2">
      <c r="A2126" t="s">
        <v>56</v>
      </c>
      <c r="B2126" t="s">
        <v>57</v>
      </c>
      <c r="C2126" t="s">
        <v>88</v>
      </c>
      <c r="D2126" s="21">
        <v>45740</v>
      </c>
      <c r="E2126">
        <v>16.95</v>
      </c>
      <c r="F2126">
        <v>18.95</v>
      </c>
      <c r="G2126" s="29">
        <f>IF(ISNUMBER(H2126),AVERAGE(H2126:I2126),AVERAGE(E2126:F2126))/45</f>
        <v>0.38777777777777778</v>
      </c>
      <c r="H2126">
        <v>16.95</v>
      </c>
      <c r="I2126">
        <v>17.95</v>
      </c>
      <c r="J2126">
        <v>2024</v>
      </c>
      <c r="K2126" t="s">
        <v>63</v>
      </c>
      <c r="L2126" t="s">
        <v>237</v>
      </c>
      <c r="M2126" t="s">
        <v>238</v>
      </c>
      <c r="N2126" t="s">
        <v>20</v>
      </c>
      <c r="O2126" t="s">
        <v>245</v>
      </c>
      <c r="P2126" t="s">
        <v>60</v>
      </c>
      <c r="Q2126" t="s">
        <v>243</v>
      </c>
      <c r="R2126" t="s">
        <v>61</v>
      </c>
      <c r="S2126" t="s">
        <v>62</v>
      </c>
      <c r="T2126" t="s">
        <v>46</v>
      </c>
    </row>
    <row r="2127" spans="1:20" hidden="1" x14ac:dyDescent="0.2">
      <c r="A2127" t="s">
        <v>56</v>
      </c>
      <c r="B2127" t="s">
        <v>57</v>
      </c>
      <c r="C2127" t="s">
        <v>88</v>
      </c>
      <c r="D2127" s="21">
        <v>45740</v>
      </c>
      <c r="E2127">
        <v>16.95</v>
      </c>
      <c r="F2127">
        <v>18.95</v>
      </c>
      <c r="G2127" s="29">
        <f>IF(ISNUMBER(H2127),AVERAGE(H2127:I2127),AVERAGE(E2127:F2127))/45</f>
        <v>0.38777777777777778</v>
      </c>
      <c r="H2127">
        <v>16.95</v>
      </c>
      <c r="I2127">
        <v>17.95</v>
      </c>
      <c r="J2127">
        <v>2024</v>
      </c>
      <c r="K2127" t="s">
        <v>89</v>
      </c>
      <c r="L2127" t="s">
        <v>237</v>
      </c>
      <c r="M2127" t="s">
        <v>238</v>
      </c>
      <c r="N2127" t="s">
        <v>20</v>
      </c>
      <c r="O2127" t="s">
        <v>245</v>
      </c>
      <c r="P2127" t="s">
        <v>60</v>
      </c>
      <c r="Q2127" t="s">
        <v>243</v>
      </c>
      <c r="R2127" t="s">
        <v>61</v>
      </c>
      <c r="S2127" t="s">
        <v>62</v>
      </c>
      <c r="T2127" t="s">
        <v>46</v>
      </c>
    </row>
    <row r="2128" spans="1:20" hidden="1" x14ac:dyDescent="0.2">
      <c r="A2128" t="s">
        <v>56</v>
      </c>
      <c r="B2128" t="s">
        <v>57</v>
      </c>
      <c r="C2128" t="s">
        <v>88</v>
      </c>
      <c r="D2128" s="21">
        <v>45740</v>
      </c>
      <c r="E2128">
        <v>14.95</v>
      </c>
      <c r="F2128">
        <v>16.95</v>
      </c>
      <c r="G2128" s="29">
        <f>IF(ISNUMBER(H2128),AVERAGE(H2128:I2128),AVERAGE(E2128:F2128))/45</f>
        <v>0.3322222222222222</v>
      </c>
      <c r="H2128">
        <v>14.95</v>
      </c>
      <c r="J2128">
        <v>2024</v>
      </c>
      <c r="K2128" t="s">
        <v>91</v>
      </c>
      <c r="L2128" t="s">
        <v>237</v>
      </c>
      <c r="M2128" t="s">
        <v>238</v>
      </c>
      <c r="N2128" t="s">
        <v>20</v>
      </c>
      <c r="O2128" t="s">
        <v>245</v>
      </c>
      <c r="Q2128" t="s">
        <v>243</v>
      </c>
      <c r="R2128" t="s">
        <v>61</v>
      </c>
      <c r="S2128" t="s">
        <v>62</v>
      </c>
      <c r="T2128" t="s">
        <v>46</v>
      </c>
    </row>
    <row r="2129" spans="1:20" x14ac:dyDescent="0.2">
      <c r="A2129" t="s">
        <v>56</v>
      </c>
      <c r="B2129" t="s">
        <v>18</v>
      </c>
      <c r="C2129" t="s">
        <v>19</v>
      </c>
      <c r="D2129" s="21">
        <v>45740</v>
      </c>
      <c r="E2129">
        <v>220</v>
      </c>
      <c r="F2129">
        <v>259</v>
      </c>
      <c r="G2129" s="29">
        <f>IF(ISNUMBER(H2129),AVERAGE(H2129:I2129),AVERAGE(E2129:F2129))/700</f>
        <v>0.33</v>
      </c>
      <c r="H2129">
        <v>224</v>
      </c>
      <c r="I2129">
        <v>238</v>
      </c>
      <c r="J2129">
        <v>2024</v>
      </c>
      <c r="K2129" t="s">
        <v>41</v>
      </c>
      <c r="L2129" t="s">
        <v>237</v>
      </c>
      <c r="M2129" t="s">
        <v>238</v>
      </c>
      <c r="N2129" t="s">
        <v>20</v>
      </c>
      <c r="O2129" t="s">
        <v>245</v>
      </c>
      <c r="P2129" t="s">
        <v>60</v>
      </c>
      <c r="Q2129" t="s">
        <v>243</v>
      </c>
      <c r="R2129" t="s">
        <v>61</v>
      </c>
      <c r="S2129" t="s">
        <v>62</v>
      </c>
      <c r="T2129" t="s">
        <v>46</v>
      </c>
    </row>
    <row r="2130" spans="1:20" x14ac:dyDescent="0.2">
      <c r="A2130" t="s">
        <v>56</v>
      </c>
      <c r="B2130" t="s">
        <v>57</v>
      </c>
      <c r="C2130" t="s">
        <v>19</v>
      </c>
      <c r="D2130" s="21">
        <v>45741</v>
      </c>
      <c r="E2130">
        <v>26</v>
      </c>
      <c r="F2130">
        <v>30</v>
      </c>
      <c r="G2130" s="29">
        <f>IF(ISNUMBER(H2130),AVERAGE(H2130:I2130),AVERAGE(E2130:F2130))/65</f>
        <v>0.41538461538461541</v>
      </c>
      <c r="H2130">
        <v>26</v>
      </c>
      <c r="I2130">
        <v>28</v>
      </c>
      <c r="J2130">
        <v>2024</v>
      </c>
      <c r="K2130" t="s">
        <v>64</v>
      </c>
      <c r="L2130" t="s">
        <v>237</v>
      </c>
      <c r="M2130" t="s">
        <v>238</v>
      </c>
      <c r="N2130" t="s">
        <v>20</v>
      </c>
      <c r="O2130" t="s">
        <v>244</v>
      </c>
      <c r="P2130" t="s">
        <v>100</v>
      </c>
      <c r="Q2130" t="s">
        <v>243</v>
      </c>
      <c r="R2130" t="s">
        <v>61</v>
      </c>
      <c r="S2130" t="s">
        <v>62</v>
      </c>
      <c r="T2130" t="s">
        <v>46</v>
      </c>
    </row>
    <row r="2131" spans="1:20" x14ac:dyDescent="0.2">
      <c r="A2131" t="s">
        <v>56</v>
      </c>
      <c r="B2131" t="s">
        <v>57</v>
      </c>
      <c r="C2131" t="s">
        <v>19</v>
      </c>
      <c r="D2131" s="21">
        <v>45741</v>
      </c>
      <c r="E2131">
        <v>26</v>
      </c>
      <c r="F2131">
        <v>30</v>
      </c>
      <c r="G2131" s="29">
        <f>IF(ISNUMBER(H2131),AVERAGE(H2131:I2131),AVERAGE(E2131:F2131))/65</f>
        <v>0.41538461538461541</v>
      </c>
      <c r="H2131">
        <v>26</v>
      </c>
      <c r="I2131">
        <v>28</v>
      </c>
      <c r="J2131">
        <v>2024</v>
      </c>
      <c r="K2131" t="s">
        <v>58</v>
      </c>
      <c r="L2131" t="s">
        <v>237</v>
      </c>
      <c r="M2131" t="s">
        <v>238</v>
      </c>
      <c r="N2131" t="s">
        <v>20</v>
      </c>
      <c r="O2131" t="s">
        <v>244</v>
      </c>
      <c r="P2131" t="s">
        <v>100</v>
      </c>
      <c r="Q2131" t="s">
        <v>243</v>
      </c>
      <c r="R2131" t="s">
        <v>61</v>
      </c>
      <c r="S2131" t="s">
        <v>62</v>
      </c>
      <c r="T2131" t="s">
        <v>46</v>
      </c>
    </row>
    <row r="2132" spans="1:20" x14ac:dyDescent="0.2">
      <c r="A2132" t="s">
        <v>56</v>
      </c>
      <c r="B2132" t="s">
        <v>18</v>
      </c>
      <c r="C2132" t="s">
        <v>19</v>
      </c>
      <c r="D2132" s="21">
        <v>45741</v>
      </c>
      <c r="E2132">
        <v>259</v>
      </c>
      <c r="F2132">
        <v>280</v>
      </c>
      <c r="G2132" s="29">
        <f>IF(ISNUMBER(H2132),AVERAGE(H2132:I2132),AVERAGE(E2132:F2132))/700</f>
        <v>0.39</v>
      </c>
      <c r="H2132">
        <v>266</v>
      </c>
      <c r="I2132">
        <v>280</v>
      </c>
      <c r="J2132">
        <v>2024</v>
      </c>
      <c r="K2132" t="s">
        <v>21</v>
      </c>
      <c r="L2132" t="s">
        <v>237</v>
      </c>
      <c r="M2132" t="s">
        <v>238</v>
      </c>
      <c r="N2132" t="s">
        <v>20</v>
      </c>
      <c r="O2132" t="s">
        <v>244</v>
      </c>
      <c r="P2132" t="s">
        <v>60</v>
      </c>
      <c r="Q2132" t="s">
        <v>243</v>
      </c>
      <c r="R2132" t="s">
        <v>61</v>
      </c>
      <c r="S2132" t="s">
        <v>62</v>
      </c>
      <c r="T2132" t="s">
        <v>46</v>
      </c>
    </row>
    <row r="2133" spans="1:20" x14ac:dyDescent="0.2">
      <c r="A2133" t="s">
        <v>56</v>
      </c>
      <c r="B2133" t="s">
        <v>18</v>
      </c>
      <c r="C2133" t="s">
        <v>19</v>
      </c>
      <c r="D2133" s="21">
        <v>45741</v>
      </c>
      <c r="E2133">
        <v>259</v>
      </c>
      <c r="F2133">
        <v>280</v>
      </c>
      <c r="G2133" s="29">
        <f>IF(ISNUMBER(H2133),AVERAGE(H2133:I2133),AVERAGE(E2133:F2133))/700</f>
        <v>0.39</v>
      </c>
      <c r="H2133">
        <v>266</v>
      </c>
      <c r="I2133">
        <v>280</v>
      </c>
      <c r="J2133">
        <v>2024</v>
      </c>
      <c r="K2133" t="s">
        <v>55</v>
      </c>
      <c r="L2133" t="s">
        <v>237</v>
      </c>
      <c r="M2133" t="s">
        <v>238</v>
      </c>
      <c r="N2133" t="s">
        <v>20</v>
      </c>
      <c r="O2133" t="s">
        <v>244</v>
      </c>
      <c r="P2133" t="s">
        <v>60</v>
      </c>
      <c r="Q2133" t="s">
        <v>243</v>
      </c>
      <c r="R2133" t="s">
        <v>61</v>
      </c>
      <c r="S2133" t="s">
        <v>62</v>
      </c>
      <c r="T2133" t="s">
        <v>46</v>
      </c>
    </row>
    <row r="2134" spans="1:20" hidden="1" x14ac:dyDescent="0.2">
      <c r="A2134" t="s">
        <v>56</v>
      </c>
      <c r="B2134" t="s">
        <v>57</v>
      </c>
      <c r="C2134" t="s">
        <v>88</v>
      </c>
      <c r="D2134" s="21">
        <v>45741</v>
      </c>
      <c r="E2134">
        <v>16.95</v>
      </c>
      <c r="F2134">
        <v>18.95</v>
      </c>
      <c r="G2134" s="29">
        <f>IF(ISNUMBER(H2134),AVERAGE(H2134:I2134),AVERAGE(E2134:F2134))/45</f>
        <v>0.38777777777777778</v>
      </c>
      <c r="H2134">
        <v>16.95</v>
      </c>
      <c r="I2134">
        <v>17.95</v>
      </c>
      <c r="J2134">
        <v>2024</v>
      </c>
      <c r="K2134" t="s">
        <v>63</v>
      </c>
      <c r="L2134" t="s">
        <v>237</v>
      </c>
      <c r="M2134" t="s">
        <v>238</v>
      </c>
      <c r="N2134" t="s">
        <v>20</v>
      </c>
      <c r="O2134" t="s">
        <v>244</v>
      </c>
      <c r="P2134" t="s">
        <v>60</v>
      </c>
      <c r="Q2134" t="s">
        <v>243</v>
      </c>
      <c r="R2134" t="s">
        <v>61</v>
      </c>
      <c r="S2134" t="s">
        <v>62</v>
      </c>
      <c r="T2134" t="s">
        <v>46</v>
      </c>
    </row>
    <row r="2135" spans="1:20" hidden="1" x14ac:dyDescent="0.2">
      <c r="A2135" t="s">
        <v>56</v>
      </c>
      <c r="B2135" t="s">
        <v>57</v>
      </c>
      <c r="C2135" t="s">
        <v>88</v>
      </c>
      <c r="D2135" s="21">
        <v>45741</v>
      </c>
      <c r="E2135">
        <v>16.95</v>
      </c>
      <c r="F2135">
        <v>18.95</v>
      </c>
      <c r="G2135" s="29">
        <f>IF(ISNUMBER(H2135),AVERAGE(H2135:I2135),AVERAGE(E2135:F2135))/45</f>
        <v>0.38777777777777778</v>
      </c>
      <c r="H2135">
        <v>16.95</v>
      </c>
      <c r="I2135">
        <v>17.95</v>
      </c>
      <c r="J2135">
        <v>2024</v>
      </c>
      <c r="K2135" t="s">
        <v>89</v>
      </c>
      <c r="L2135" t="s">
        <v>237</v>
      </c>
      <c r="M2135" t="s">
        <v>238</v>
      </c>
      <c r="N2135" t="s">
        <v>20</v>
      </c>
      <c r="O2135" t="s">
        <v>244</v>
      </c>
      <c r="P2135" t="s">
        <v>60</v>
      </c>
      <c r="Q2135" t="s">
        <v>243</v>
      </c>
      <c r="R2135" t="s">
        <v>61</v>
      </c>
      <c r="S2135" t="s">
        <v>62</v>
      </c>
      <c r="T2135" t="s">
        <v>46</v>
      </c>
    </row>
    <row r="2136" spans="1:20" hidden="1" x14ac:dyDescent="0.2">
      <c r="A2136" t="s">
        <v>56</v>
      </c>
      <c r="B2136" t="s">
        <v>57</v>
      </c>
      <c r="C2136" t="s">
        <v>88</v>
      </c>
      <c r="D2136" s="21">
        <v>45741</v>
      </c>
      <c r="E2136">
        <v>14.95</v>
      </c>
      <c r="F2136">
        <v>16.95</v>
      </c>
      <c r="G2136" s="29">
        <f>IF(ISNUMBER(H2136),AVERAGE(H2136:I2136),AVERAGE(E2136:F2136))/45</f>
        <v>0.3322222222222222</v>
      </c>
      <c r="H2136">
        <v>14.95</v>
      </c>
      <c r="J2136">
        <v>2024</v>
      </c>
      <c r="K2136" t="s">
        <v>91</v>
      </c>
      <c r="L2136" t="s">
        <v>237</v>
      </c>
      <c r="M2136" t="s">
        <v>238</v>
      </c>
      <c r="N2136" t="s">
        <v>20</v>
      </c>
      <c r="O2136" t="s">
        <v>244</v>
      </c>
      <c r="Q2136" t="s">
        <v>243</v>
      </c>
      <c r="R2136" t="s">
        <v>61</v>
      </c>
      <c r="S2136" t="s">
        <v>62</v>
      </c>
      <c r="T2136" t="s">
        <v>46</v>
      </c>
    </row>
    <row r="2137" spans="1:20" x14ac:dyDescent="0.2">
      <c r="A2137" t="s">
        <v>56</v>
      </c>
      <c r="B2137" t="s">
        <v>18</v>
      </c>
      <c r="C2137" t="s">
        <v>19</v>
      </c>
      <c r="D2137" s="21">
        <v>45741</v>
      </c>
      <c r="E2137">
        <v>217</v>
      </c>
      <c r="F2137">
        <v>259</v>
      </c>
      <c r="G2137" s="29">
        <f>IF(ISNUMBER(H2137),AVERAGE(H2137:I2137),AVERAGE(E2137:F2137))/700</f>
        <v>0.315</v>
      </c>
      <c r="H2137">
        <v>217</v>
      </c>
      <c r="I2137">
        <v>224</v>
      </c>
      <c r="J2137">
        <v>2024</v>
      </c>
      <c r="K2137" t="s">
        <v>41</v>
      </c>
      <c r="L2137" t="s">
        <v>237</v>
      </c>
      <c r="M2137" t="s">
        <v>238</v>
      </c>
      <c r="N2137" t="s">
        <v>20</v>
      </c>
      <c r="O2137" t="s">
        <v>244</v>
      </c>
      <c r="P2137" t="s">
        <v>60</v>
      </c>
      <c r="Q2137" t="s">
        <v>243</v>
      </c>
      <c r="R2137" t="s">
        <v>61</v>
      </c>
      <c r="S2137" t="s">
        <v>62</v>
      </c>
      <c r="T2137" t="s">
        <v>46</v>
      </c>
    </row>
    <row r="2138" spans="1:20" x14ac:dyDescent="0.2">
      <c r="A2138" t="s">
        <v>56</v>
      </c>
      <c r="B2138" t="s">
        <v>57</v>
      </c>
      <c r="C2138" t="s">
        <v>19</v>
      </c>
      <c r="D2138" s="21">
        <v>45742</v>
      </c>
      <c r="E2138">
        <v>25</v>
      </c>
      <c r="F2138">
        <v>28</v>
      </c>
      <c r="G2138" s="29">
        <f>IF(ISNUMBER(H2138),AVERAGE(H2138:I2138),AVERAGE(E2138:F2138))/65</f>
        <v>0.41538461538461541</v>
      </c>
      <c r="H2138">
        <v>26</v>
      </c>
      <c r="I2138">
        <v>28</v>
      </c>
      <c r="J2138">
        <v>2024</v>
      </c>
      <c r="K2138" t="s">
        <v>64</v>
      </c>
      <c r="L2138" t="s">
        <v>237</v>
      </c>
      <c r="M2138" t="s">
        <v>238</v>
      </c>
      <c r="N2138" t="s">
        <v>20</v>
      </c>
      <c r="O2138" t="s">
        <v>246</v>
      </c>
      <c r="P2138" t="s">
        <v>100</v>
      </c>
      <c r="Q2138" t="s">
        <v>243</v>
      </c>
      <c r="R2138" t="s">
        <v>61</v>
      </c>
      <c r="S2138" t="s">
        <v>62</v>
      </c>
      <c r="T2138" t="s">
        <v>46</v>
      </c>
    </row>
    <row r="2139" spans="1:20" x14ac:dyDescent="0.2">
      <c r="A2139" t="s">
        <v>56</v>
      </c>
      <c r="B2139" t="s">
        <v>57</v>
      </c>
      <c r="C2139" t="s">
        <v>19</v>
      </c>
      <c r="D2139" s="21">
        <v>45742</v>
      </c>
      <c r="E2139">
        <v>26</v>
      </c>
      <c r="F2139">
        <v>28</v>
      </c>
      <c r="G2139" s="29">
        <f>IF(ISNUMBER(H2139),AVERAGE(H2139:I2139),AVERAGE(E2139:F2139))/65</f>
        <v>0.40769230769230769</v>
      </c>
      <c r="H2139">
        <v>26</v>
      </c>
      <c r="I2139">
        <v>27</v>
      </c>
      <c r="J2139">
        <v>2024</v>
      </c>
      <c r="K2139" t="s">
        <v>58</v>
      </c>
      <c r="L2139" t="s">
        <v>237</v>
      </c>
      <c r="M2139" t="s">
        <v>238</v>
      </c>
      <c r="N2139" t="s">
        <v>20</v>
      </c>
      <c r="O2139" t="s">
        <v>246</v>
      </c>
      <c r="P2139" t="s">
        <v>100</v>
      </c>
      <c r="Q2139" t="s">
        <v>243</v>
      </c>
      <c r="R2139" t="s">
        <v>61</v>
      </c>
      <c r="S2139" t="s">
        <v>62</v>
      </c>
      <c r="T2139" t="s">
        <v>46</v>
      </c>
    </row>
    <row r="2140" spans="1:20" hidden="1" x14ac:dyDescent="0.2">
      <c r="A2140" t="s">
        <v>56</v>
      </c>
      <c r="B2140" t="s">
        <v>57</v>
      </c>
      <c r="C2140" t="s">
        <v>88</v>
      </c>
      <c r="D2140" s="21">
        <v>45742</v>
      </c>
      <c r="E2140">
        <v>16.95</v>
      </c>
      <c r="F2140">
        <v>18.95</v>
      </c>
      <c r="G2140" s="29">
        <f>IF(ISNUMBER(H2140),AVERAGE(H2140:I2140),AVERAGE(E2140:F2140))/45</f>
        <v>0.38777777777777778</v>
      </c>
      <c r="H2140">
        <v>16.95</v>
      </c>
      <c r="I2140">
        <v>17.95</v>
      </c>
      <c r="J2140">
        <v>2024</v>
      </c>
      <c r="K2140" t="s">
        <v>89</v>
      </c>
      <c r="L2140" t="s">
        <v>237</v>
      </c>
      <c r="M2140" t="s">
        <v>238</v>
      </c>
      <c r="N2140" t="s">
        <v>20</v>
      </c>
      <c r="O2140" t="s">
        <v>246</v>
      </c>
      <c r="P2140" t="s">
        <v>60</v>
      </c>
      <c r="Q2140" t="s">
        <v>243</v>
      </c>
      <c r="R2140" t="s">
        <v>61</v>
      </c>
      <c r="S2140" t="s">
        <v>62</v>
      </c>
      <c r="T2140" t="s">
        <v>46</v>
      </c>
    </row>
    <row r="2141" spans="1:20" hidden="1" x14ac:dyDescent="0.2">
      <c r="A2141" t="s">
        <v>56</v>
      </c>
      <c r="B2141" t="s">
        <v>57</v>
      </c>
      <c r="C2141" t="s">
        <v>88</v>
      </c>
      <c r="D2141" s="21">
        <v>45742</v>
      </c>
      <c r="E2141">
        <v>16.95</v>
      </c>
      <c r="F2141">
        <v>18.95</v>
      </c>
      <c r="G2141" s="29">
        <f>IF(ISNUMBER(H2141),AVERAGE(H2141:I2141),AVERAGE(E2141:F2141))/45</f>
        <v>0.38777777777777778</v>
      </c>
      <c r="H2141">
        <v>16.95</v>
      </c>
      <c r="I2141">
        <v>17.95</v>
      </c>
      <c r="J2141">
        <v>2024</v>
      </c>
      <c r="K2141" t="s">
        <v>63</v>
      </c>
      <c r="L2141" t="s">
        <v>237</v>
      </c>
      <c r="M2141" t="s">
        <v>238</v>
      </c>
      <c r="N2141" t="s">
        <v>20</v>
      </c>
      <c r="O2141" t="s">
        <v>246</v>
      </c>
      <c r="P2141" t="s">
        <v>60</v>
      </c>
      <c r="Q2141" t="s">
        <v>243</v>
      </c>
      <c r="R2141" t="s">
        <v>61</v>
      </c>
      <c r="S2141" t="s">
        <v>62</v>
      </c>
      <c r="T2141" t="s">
        <v>46</v>
      </c>
    </row>
    <row r="2142" spans="1:20" x14ac:dyDescent="0.2">
      <c r="A2142" t="s">
        <v>56</v>
      </c>
      <c r="B2142" t="s">
        <v>18</v>
      </c>
      <c r="C2142" t="s">
        <v>19</v>
      </c>
      <c r="D2142" s="21">
        <v>45742</v>
      </c>
      <c r="E2142">
        <v>238</v>
      </c>
      <c r="F2142">
        <v>273</v>
      </c>
      <c r="G2142" s="29">
        <f>IF(ISNUMBER(H2142),AVERAGE(H2142:I2142),AVERAGE(E2142:F2142))/700</f>
        <v>0.36499999999999999</v>
      </c>
      <c r="H2142">
        <v>245</v>
      </c>
      <c r="I2142">
        <v>266</v>
      </c>
      <c r="J2142">
        <v>2024</v>
      </c>
      <c r="K2142" t="s">
        <v>55</v>
      </c>
      <c r="L2142" t="s">
        <v>237</v>
      </c>
      <c r="M2142" t="s">
        <v>238</v>
      </c>
      <c r="N2142" t="s">
        <v>20</v>
      </c>
      <c r="O2142" t="s">
        <v>246</v>
      </c>
      <c r="P2142" t="s">
        <v>60</v>
      </c>
      <c r="Q2142" t="s">
        <v>243</v>
      </c>
      <c r="R2142" t="s">
        <v>61</v>
      </c>
      <c r="S2142" t="s">
        <v>62</v>
      </c>
      <c r="T2142" t="s">
        <v>46</v>
      </c>
    </row>
    <row r="2143" spans="1:20" x14ac:dyDescent="0.2">
      <c r="A2143" t="s">
        <v>56</v>
      </c>
      <c r="B2143" t="s">
        <v>18</v>
      </c>
      <c r="C2143" t="s">
        <v>19</v>
      </c>
      <c r="D2143" s="21">
        <v>45742</v>
      </c>
      <c r="E2143">
        <v>238</v>
      </c>
      <c r="F2143">
        <v>266</v>
      </c>
      <c r="G2143" s="29">
        <f>IF(ISNUMBER(H2143),AVERAGE(H2143:I2143),AVERAGE(E2143:F2143))/700</f>
        <v>0.36</v>
      </c>
      <c r="H2143">
        <v>245</v>
      </c>
      <c r="I2143">
        <v>259</v>
      </c>
      <c r="J2143">
        <v>2024</v>
      </c>
      <c r="K2143" t="s">
        <v>21</v>
      </c>
      <c r="L2143" t="s">
        <v>237</v>
      </c>
      <c r="M2143" t="s">
        <v>238</v>
      </c>
      <c r="N2143" t="s">
        <v>20</v>
      </c>
      <c r="O2143" t="s">
        <v>246</v>
      </c>
      <c r="P2143" t="s">
        <v>60</v>
      </c>
      <c r="Q2143" t="s">
        <v>243</v>
      </c>
      <c r="R2143" t="s">
        <v>61</v>
      </c>
      <c r="S2143" t="s">
        <v>62</v>
      </c>
      <c r="T2143" t="s">
        <v>46</v>
      </c>
    </row>
    <row r="2144" spans="1:20" hidden="1" x14ac:dyDescent="0.2">
      <c r="A2144" t="s">
        <v>56</v>
      </c>
      <c r="B2144" t="s">
        <v>57</v>
      </c>
      <c r="C2144" t="s">
        <v>88</v>
      </c>
      <c r="D2144" s="21">
        <v>45742</v>
      </c>
      <c r="E2144">
        <v>14.95</v>
      </c>
      <c r="F2144">
        <v>16.95</v>
      </c>
      <c r="G2144" s="29">
        <f>IF(ISNUMBER(H2144),AVERAGE(H2144:I2144),AVERAGE(E2144:F2144))/45</f>
        <v>0.3322222222222222</v>
      </c>
      <c r="H2144">
        <v>14.95</v>
      </c>
      <c r="J2144">
        <v>2024</v>
      </c>
      <c r="K2144" t="s">
        <v>91</v>
      </c>
      <c r="L2144" t="s">
        <v>237</v>
      </c>
      <c r="M2144" t="s">
        <v>238</v>
      </c>
      <c r="N2144" t="s">
        <v>20</v>
      </c>
      <c r="O2144" t="s">
        <v>246</v>
      </c>
      <c r="Q2144" t="s">
        <v>243</v>
      </c>
      <c r="R2144" t="s">
        <v>61</v>
      </c>
      <c r="S2144" t="s">
        <v>62</v>
      </c>
      <c r="T2144" t="s">
        <v>46</v>
      </c>
    </row>
    <row r="2145" spans="1:20" x14ac:dyDescent="0.2">
      <c r="A2145" t="s">
        <v>56</v>
      </c>
      <c r="B2145" t="s">
        <v>18</v>
      </c>
      <c r="C2145" t="s">
        <v>19</v>
      </c>
      <c r="D2145" s="21">
        <v>45742</v>
      </c>
      <c r="E2145">
        <v>210</v>
      </c>
      <c r="F2145">
        <v>238</v>
      </c>
      <c r="G2145" s="29">
        <f>IF(ISNUMBER(H2145),AVERAGE(H2145:I2145),AVERAGE(E2145:F2145))/700</f>
        <v>0.315</v>
      </c>
      <c r="H2145">
        <v>217</v>
      </c>
      <c r="I2145">
        <v>224</v>
      </c>
      <c r="J2145">
        <v>2024</v>
      </c>
      <c r="K2145" t="s">
        <v>41</v>
      </c>
      <c r="L2145" t="s">
        <v>237</v>
      </c>
      <c r="M2145" t="s">
        <v>238</v>
      </c>
      <c r="N2145" t="s">
        <v>20</v>
      </c>
      <c r="O2145" t="s">
        <v>246</v>
      </c>
      <c r="P2145" t="s">
        <v>100</v>
      </c>
      <c r="Q2145" t="s">
        <v>243</v>
      </c>
      <c r="R2145" t="s">
        <v>61</v>
      </c>
      <c r="S2145" t="s">
        <v>62</v>
      </c>
      <c r="T2145" t="s">
        <v>46</v>
      </c>
    </row>
    <row r="2146" spans="1:20" x14ac:dyDescent="0.2">
      <c r="A2146" t="s">
        <v>56</v>
      </c>
      <c r="B2146" t="s">
        <v>57</v>
      </c>
      <c r="C2146" t="s">
        <v>19</v>
      </c>
      <c r="D2146" s="21">
        <v>45743</v>
      </c>
      <c r="E2146">
        <v>25</v>
      </c>
      <c r="F2146">
        <v>28</v>
      </c>
      <c r="G2146" s="29">
        <f>IF(ISNUMBER(H2146),AVERAGE(H2146:I2146),AVERAGE(E2146:F2146))/65</f>
        <v>0.40769230769230769</v>
      </c>
      <c r="H2146">
        <v>26</v>
      </c>
      <c r="I2146">
        <v>27</v>
      </c>
      <c r="J2146">
        <v>2024</v>
      </c>
      <c r="K2146" t="s">
        <v>64</v>
      </c>
      <c r="L2146" t="s">
        <v>237</v>
      </c>
      <c r="M2146" t="s">
        <v>238</v>
      </c>
      <c r="N2146" t="s">
        <v>20</v>
      </c>
      <c r="O2146" t="s">
        <v>43</v>
      </c>
      <c r="P2146" t="s">
        <v>100</v>
      </c>
      <c r="Q2146" t="s">
        <v>243</v>
      </c>
      <c r="R2146" t="s">
        <v>61</v>
      </c>
      <c r="S2146" t="s">
        <v>62</v>
      </c>
      <c r="T2146" t="s">
        <v>46</v>
      </c>
    </row>
    <row r="2147" spans="1:20" x14ac:dyDescent="0.2">
      <c r="A2147" t="s">
        <v>56</v>
      </c>
      <c r="B2147" t="s">
        <v>57</v>
      </c>
      <c r="C2147" t="s">
        <v>19</v>
      </c>
      <c r="D2147" s="21">
        <v>45743</v>
      </c>
      <c r="E2147">
        <v>24</v>
      </c>
      <c r="F2147">
        <v>28</v>
      </c>
      <c r="G2147" s="29">
        <f>IF(ISNUMBER(H2147),AVERAGE(H2147:I2147),AVERAGE(E2147:F2147))/65</f>
        <v>0.40769230769230769</v>
      </c>
      <c r="H2147">
        <v>26</v>
      </c>
      <c r="I2147">
        <v>27</v>
      </c>
      <c r="J2147">
        <v>2024</v>
      </c>
      <c r="K2147" t="s">
        <v>58</v>
      </c>
      <c r="L2147" t="s">
        <v>237</v>
      </c>
      <c r="M2147" t="s">
        <v>238</v>
      </c>
      <c r="N2147" t="s">
        <v>20</v>
      </c>
      <c r="O2147" t="s">
        <v>43</v>
      </c>
      <c r="P2147" t="s">
        <v>100</v>
      </c>
      <c r="Q2147" t="s">
        <v>243</v>
      </c>
      <c r="R2147" t="s">
        <v>61</v>
      </c>
      <c r="S2147" t="s">
        <v>62</v>
      </c>
      <c r="T2147" t="s">
        <v>46</v>
      </c>
    </row>
    <row r="2148" spans="1:20" hidden="1" x14ac:dyDescent="0.2">
      <c r="A2148" t="s">
        <v>56</v>
      </c>
      <c r="B2148" t="s">
        <v>57</v>
      </c>
      <c r="C2148" t="s">
        <v>88</v>
      </c>
      <c r="D2148" s="21">
        <v>45743</v>
      </c>
      <c r="E2148">
        <v>16.95</v>
      </c>
      <c r="F2148">
        <v>18.95</v>
      </c>
      <c r="G2148" s="29">
        <f>IF(ISNUMBER(H2148),AVERAGE(H2148:I2148),AVERAGE(E2148:F2148))/45</f>
        <v>0.38777777777777778</v>
      </c>
      <c r="H2148">
        <v>16.95</v>
      </c>
      <c r="I2148">
        <v>17.95</v>
      </c>
      <c r="J2148">
        <v>2024</v>
      </c>
      <c r="K2148" t="s">
        <v>89</v>
      </c>
      <c r="L2148" t="s">
        <v>237</v>
      </c>
      <c r="M2148" t="s">
        <v>238</v>
      </c>
      <c r="N2148" t="s">
        <v>20</v>
      </c>
      <c r="O2148" t="s">
        <v>43</v>
      </c>
      <c r="P2148" t="s">
        <v>60</v>
      </c>
      <c r="Q2148" t="s">
        <v>243</v>
      </c>
      <c r="R2148" t="s">
        <v>61</v>
      </c>
      <c r="S2148" t="s">
        <v>62</v>
      </c>
      <c r="T2148" t="s">
        <v>46</v>
      </c>
    </row>
    <row r="2149" spans="1:20" hidden="1" x14ac:dyDescent="0.2">
      <c r="A2149" t="s">
        <v>56</v>
      </c>
      <c r="B2149" t="s">
        <v>57</v>
      </c>
      <c r="C2149" t="s">
        <v>88</v>
      </c>
      <c r="D2149" s="21">
        <v>45743</v>
      </c>
      <c r="E2149">
        <v>16.95</v>
      </c>
      <c r="F2149">
        <v>18.95</v>
      </c>
      <c r="G2149" s="29">
        <f>IF(ISNUMBER(H2149),AVERAGE(H2149:I2149),AVERAGE(E2149:F2149))/45</f>
        <v>0.38777777777777778</v>
      </c>
      <c r="H2149">
        <v>16.95</v>
      </c>
      <c r="I2149">
        <v>17.95</v>
      </c>
      <c r="J2149">
        <v>2024</v>
      </c>
      <c r="K2149" t="s">
        <v>63</v>
      </c>
      <c r="L2149" t="s">
        <v>237</v>
      </c>
      <c r="M2149" t="s">
        <v>238</v>
      </c>
      <c r="N2149" t="s">
        <v>20</v>
      </c>
      <c r="O2149" t="s">
        <v>43</v>
      </c>
      <c r="P2149" t="s">
        <v>60</v>
      </c>
      <c r="Q2149" t="s">
        <v>243</v>
      </c>
      <c r="R2149" t="s">
        <v>61</v>
      </c>
      <c r="S2149" t="s">
        <v>62</v>
      </c>
      <c r="T2149" t="s">
        <v>46</v>
      </c>
    </row>
    <row r="2150" spans="1:20" x14ac:dyDescent="0.2">
      <c r="A2150" t="s">
        <v>56</v>
      </c>
      <c r="B2150" t="s">
        <v>18</v>
      </c>
      <c r="C2150" t="s">
        <v>19</v>
      </c>
      <c r="D2150" s="21">
        <v>45743</v>
      </c>
      <c r="E2150">
        <v>238</v>
      </c>
      <c r="F2150">
        <v>273</v>
      </c>
      <c r="G2150" s="29">
        <f>IF(ISNUMBER(H2150),AVERAGE(H2150:I2150),AVERAGE(E2150:F2150))/700</f>
        <v>0.36499999999999999</v>
      </c>
      <c r="H2150">
        <v>245</v>
      </c>
      <c r="I2150">
        <v>266</v>
      </c>
      <c r="J2150">
        <v>2024</v>
      </c>
      <c r="K2150" t="s">
        <v>55</v>
      </c>
      <c r="L2150" t="s">
        <v>237</v>
      </c>
      <c r="M2150" t="s">
        <v>238</v>
      </c>
      <c r="N2150" t="s">
        <v>20</v>
      </c>
      <c r="O2150" t="s">
        <v>43</v>
      </c>
      <c r="P2150" t="s">
        <v>60</v>
      </c>
      <c r="Q2150" t="s">
        <v>243</v>
      </c>
      <c r="R2150" t="s">
        <v>61</v>
      </c>
      <c r="S2150" t="s">
        <v>62</v>
      </c>
      <c r="T2150" t="s">
        <v>46</v>
      </c>
    </row>
    <row r="2151" spans="1:20" x14ac:dyDescent="0.2">
      <c r="A2151" t="s">
        <v>56</v>
      </c>
      <c r="B2151" t="s">
        <v>18</v>
      </c>
      <c r="C2151" t="s">
        <v>19</v>
      </c>
      <c r="D2151" s="21">
        <v>45743</v>
      </c>
      <c r="E2151">
        <v>238</v>
      </c>
      <c r="F2151">
        <v>266</v>
      </c>
      <c r="G2151" s="29">
        <f>IF(ISNUMBER(H2151),AVERAGE(H2151:I2151),AVERAGE(E2151:F2151))/700</f>
        <v>0.36</v>
      </c>
      <c r="H2151">
        <v>245</v>
      </c>
      <c r="I2151">
        <v>259</v>
      </c>
      <c r="J2151">
        <v>2024</v>
      </c>
      <c r="K2151" t="s">
        <v>21</v>
      </c>
      <c r="L2151" t="s">
        <v>237</v>
      </c>
      <c r="M2151" t="s">
        <v>238</v>
      </c>
      <c r="N2151" t="s">
        <v>20</v>
      </c>
      <c r="O2151" t="s">
        <v>43</v>
      </c>
      <c r="P2151" t="s">
        <v>60</v>
      </c>
      <c r="Q2151" t="s">
        <v>243</v>
      </c>
      <c r="R2151" t="s">
        <v>61</v>
      </c>
      <c r="S2151" t="s">
        <v>62</v>
      </c>
      <c r="T2151" t="s">
        <v>46</v>
      </c>
    </row>
    <row r="2152" spans="1:20" hidden="1" x14ac:dyDescent="0.2">
      <c r="A2152" t="s">
        <v>56</v>
      </c>
      <c r="B2152" t="s">
        <v>57</v>
      </c>
      <c r="C2152" t="s">
        <v>88</v>
      </c>
      <c r="D2152" s="21">
        <v>45743</v>
      </c>
      <c r="E2152">
        <v>14.95</v>
      </c>
      <c r="F2152">
        <v>16.95</v>
      </c>
      <c r="G2152" s="29">
        <f>IF(ISNUMBER(H2152),AVERAGE(H2152:I2152),AVERAGE(E2152:F2152))/45</f>
        <v>0.3322222222222222</v>
      </c>
      <c r="H2152">
        <v>14.95</v>
      </c>
      <c r="J2152">
        <v>2024</v>
      </c>
      <c r="K2152" t="s">
        <v>91</v>
      </c>
      <c r="L2152" t="s">
        <v>237</v>
      </c>
      <c r="M2152" t="s">
        <v>238</v>
      </c>
      <c r="N2152" t="s">
        <v>20</v>
      </c>
      <c r="O2152" t="s">
        <v>43</v>
      </c>
      <c r="Q2152" t="s">
        <v>243</v>
      </c>
      <c r="R2152" t="s">
        <v>61</v>
      </c>
      <c r="S2152" t="s">
        <v>62</v>
      </c>
      <c r="T2152" t="s">
        <v>46</v>
      </c>
    </row>
    <row r="2153" spans="1:20" x14ac:dyDescent="0.2">
      <c r="A2153" t="s">
        <v>56</v>
      </c>
      <c r="B2153" t="s">
        <v>18</v>
      </c>
      <c r="C2153" t="s">
        <v>19</v>
      </c>
      <c r="D2153" s="21">
        <v>45743</v>
      </c>
      <c r="E2153">
        <v>210</v>
      </c>
      <c r="F2153">
        <v>238</v>
      </c>
      <c r="G2153" s="29">
        <f>IF(ISNUMBER(H2153),AVERAGE(H2153:I2153),AVERAGE(E2153:F2153))/700</f>
        <v>0.315</v>
      </c>
      <c r="H2153">
        <v>217</v>
      </c>
      <c r="I2153">
        <v>224</v>
      </c>
      <c r="J2153">
        <v>2024</v>
      </c>
      <c r="K2153" t="s">
        <v>41</v>
      </c>
      <c r="L2153" t="s">
        <v>237</v>
      </c>
      <c r="M2153" t="s">
        <v>238</v>
      </c>
      <c r="N2153" t="s">
        <v>20</v>
      </c>
      <c r="O2153" t="s">
        <v>43</v>
      </c>
      <c r="P2153" t="s">
        <v>100</v>
      </c>
      <c r="Q2153" t="s">
        <v>243</v>
      </c>
      <c r="R2153" t="s">
        <v>61</v>
      </c>
      <c r="S2153" t="s">
        <v>62</v>
      </c>
      <c r="T2153" t="s">
        <v>46</v>
      </c>
    </row>
    <row r="2154" spans="1:20" x14ac:dyDescent="0.2">
      <c r="A2154" t="s">
        <v>56</v>
      </c>
      <c r="B2154" t="s">
        <v>57</v>
      </c>
      <c r="C2154" t="s">
        <v>19</v>
      </c>
      <c r="D2154" s="21">
        <v>45744</v>
      </c>
      <c r="E2154">
        <v>25</v>
      </c>
      <c r="F2154">
        <v>28</v>
      </c>
      <c r="G2154" s="29">
        <f>IF(ISNUMBER(H2154),AVERAGE(H2154:I2154),AVERAGE(E2154:F2154))/65</f>
        <v>0.40769230769230769</v>
      </c>
      <c r="H2154">
        <v>26</v>
      </c>
      <c r="I2154">
        <v>27</v>
      </c>
      <c r="J2154">
        <v>2024</v>
      </c>
      <c r="K2154" t="s">
        <v>64</v>
      </c>
      <c r="L2154" t="s">
        <v>237</v>
      </c>
      <c r="M2154" t="s">
        <v>238</v>
      </c>
      <c r="N2154" t="s">
        <v>20</v>
      </c>
      <c r="O2154" t="s">
        <v>252</v>
      </c>
      <c r="P2154" t="s">
        <v>100</v>
      </c>
      <c r="Q2154" t="s">
        <v>243</v>
      </c>
      <c r="R2154" t="s">
        <v>61</v>
      </c>
      <c r="S2154" t="s">
        <v>62</v>
      </c>
      <c r="T2154" t="s">
        <v>46</v>
      </c>
    </row>
    <row r="2155" spans="1:20" x14ac:dyDescent="0.2">
      <c r="A2155" t="s">
        <v>56</v>
      </c>
      <c r="B2155" t="s">
        <v>57</v>
      </c>
      <c r="C2155" t="s">
        <v>19</v>
      </c>
      <c r="D2155" s="21">
        <v>45744</v>
      </c>
      <c r="E2155">
        <v>24</v>
      </c>
      <c r="F2155">
        <v>28</v>
      </c>
      <c r="G2155" s="29">
        <f>IF(ISNUMBER(H2155),AVERAGE(H2155:I2155),AVERAGE(E2155:F2155))/65</f>
        <v>0.40769230769230769</v>
      </c>
      <c r="H2155">
        <v>26</v>
      </c>
      <c r="I2155">
        <v>27</v>
      </c>
      <c r="J2155">
        <v>2024</v>
      </c>
      <c r="K2155" t="s">
        <v>58</v>
      </c>
      <c r="L2155" t="s">
        <v>237</v>
      </c>
      <c r="M2155" t="s">
        <v>238</v>
      </c>
      <c r="N2155" t="s">
        <v>20</v>
      </c>
      <c r="O2155" t="s">
        <v>252</v>
      </c>
      <c r="P2155" t="s">
        <v>100</v>
      </c>
      <c r="Q2155" t="s">
        <v>243</v>
      </c>
      <c r="R2155" t="s">
        <v>61</v>
      </c>
      <c r="S2155" t="s">
        <v>62</v>
      </c>
      <c r="T2155" t="s">
        <v>46</v>
      </c>
    </row>
    <row r="2156" spans="1:20" hidden="1" x14ac:dyDescent="0.2">
      <c r="A2156" t="s">
        <v>56</v>
      </c>
      <c r="B2156" t="s">
        <v>57</v>
      </c>
      <c r="C2156" t="s">
        <v>88</v>
      </c>
      <c r="D2156" s="21">
        <v>45744</v>
      </c>
      <c r="E2156">
        <v>16.95</v>
      </c>
      <c r="F2156">
        <v>18.95</v>
      </c>
      <c r="G2156" s="29">
        <f>IF(ISNUMBER(H2156),AVERAGE(H2156:I2156),AVERAGE(E2156:F2156))/45</f>
        <v>0.38777777777777778</v>
      </c>
      <c r="H2156">
        <v>16.95</v>
      </c>
      <c r="I2156">
        <v>17.95</v>
      </c>
      <c r="J2156">
        <v>2024</v>
      </c>
      <c r="K2156" t="s">
        <v>63</v>
      </c>
      <c r="L2156" t="s">
        <v>237</v>
      </c>
      <c r="M2156" t="s">
        <v>238</v>
      </c>
      <c r="N2156" t="s">
        <v>20</v>
      </c>
      <c r="O2156" t="s">
        <v>252</v>
      </c>
      <c r="P2156" t="s">
        <v>60</v>
      </c>
      <c r="Q2156" t="s">
        <v>243</v>
      </c>
      <c r="R2156" t="s">
        <v>61</v>
      </c>
      <c r="S2156" t="s">
        <v>62</v>
      </c>
      <c r="T2156" t="s">
        <v>46</v>
      </c>
    </row>
    <row r="2157" spans="1:20" hidden="1" x14ac:dyDescent="0.2">
      <c r="A2157" t="s">
        <v>56</v>
      </c>
      <c r="B2157" t="s">
        <v>57</v>
      </c>
      <c r="C2157" t="s">
        <v>88</v>
      </c>
      <c r="D2157" s="21">
        <v>45744</v>
      </c>
      <c r="E2157">
        <v>16.95</v>
      </c>
      <c r="F2157">
        <v>18.95</v>
      </c>
      <c r="G2157" s="29">
        <f>IF(ISNUMBER(H2157),AVERAGE(H2157:I2157),AVERAGE(E2157:F2157))/45</f>
        <v>0.38777777777777778</v>
      </c>
      <c r="H2157">
        <v>16.95</v>
      </c>
      <c r="I2157">
        <v>17.95</v>
      </c>
      <c r="J2157">
        <v>2024</v>
      </c>
      <c r="K2157" t="s">
        <v>89</v>
      </c>
      <c r="L2157" t="s">
        <v>237</v>
      </c>
      <c r="M2157" t="s">
        <v>238</v>
      </c>
      <c r="N2157" t="s">
        <v>20</v>
      </c>
      <c r="O2157" t="s">
        <v>252</v>
      </c>
      <c r="P2157" t="s">
        <v>60</v>
      </c>
      <c r="Q2157" t="s">
        <v>243</v>
      </c>
      <c r="R2157" t="s">
        <v>61</v>
      </c>
      <c r="S2157" t="s">
        <v>62</v>
      </c>
      <c r="T2157" t="s">
        <v>46</v>
      </c>
    </row>
    <row r="2158" spans="1:20" x14ac:dyDescent="0.2">
      <c r="A2158" t="s">
        <v>56</v>
      </c>
      <c r="B2158" t="s">
        <v>18</v>
      </c>
      <c r="C2158" t="s">
        <v>19</v>
      </c>
      <c r="D2158" s="21">
        <v>45744</v>
      </c>
      <c r="E2158">
        <v>238</v>
      </c>
      <c r="F2158">
        <v>266</v>
      </c>
      <c r="G2158" s="29">
        <f>IF(ISNUMBER(H2158),AVERAGE(H2158:I2158),AVERAGE(E2158:F2158))/700</f>
        <v>0.36</v>
      </c>
      <c r="H2158">
        <v>245</v>
      </c>
      <c r="I2158">
        <v>259</v>
      </c>
      <c r="J2158">
        <v>2024</v>
      </c>
      <c r="K2158" t="s">
        <v>55</v>
      </c>
      <c r="L2158" t="s">
        <v>237</v>
      </c>
      <c r="M2158" t="s">
        <v>238</v>
      </c>
      <c r="N2158" t="s">
        <v>20</v>
      </c>
      <c r="O2158" t="s">
        <v>252</v>
      </c>
      <c r="P2158" t="s">
        <v>60</v>
      </c>
      <c r="Q2158" t="s">
        <v>243</v>
      </c>
      <c r="R2158" t="s">
        <v>61</v>
      </c>
      <c r="S2158" t="s">
        <v>62</v>
      </c>
      <c r="T2158" t="s">
        <v>46</v>
      </c>
    </row>
    <row r="2159" spans="1:20" x14ac:dyDescent="0.2">
      <c r="A2159" t="s">
        <v>56</v>
      </c>
      <c r="B2159" t="s">
        <v>18</v>
      </c>
      <c r="C2159" t="s">
        <v>19</v>
      </c>
      <c r="D2159" s="21">
        <v>45744</v>
      </c>
      <c r="E2159">
        <v>238</v>
      </c>
      <c r="F2159">
        <v>259</v>
      </c>
      <c r="G2159" s="29">
        <f>IF(ISNUMBER(H2159),AVERAGE(H2159:I2159),AVERAGE(E2159:F2159))/700</f>
        <v>0.35499999999999998</v>
      </c>
      <c r="H2159">
        <v>245</v>
      </c>
      <c r="I2159">
        <v>252</v>
      </c>
      <c r="J2159">
        <v>2024</v>
      </c>
      <c r="K2159" t="s">
        <v>21</v>
      </c>
      <c r="L2159" t="s">
        <v>237</v>
      </c>
      <c r="M2159" t="s">
        <v>238</v>
      </c>
      <c r="N2159" t="s">
        <v>20</v>
      </c>
      <c r="O2159" t="s">
        <v>252</v>
      </c>
      <c r="P2159" t="s">
        <v>100</v>
      </c>
      <c r="Q2159" t="s">
        <v>243</v>
      </c>
      <c r="R2159" t="s">
        <v>61</v>
      </c>
      <c r="S2159" t="s">
        <v>62</v>
      </c>
      <c r="T2159" t="s">
        <v>46</v>
      </c>
    </row>
    <row r="2160" spans="1:20" hidden="1" x14ac:dyDescent="0.2">
      <c r="A2160" t="s">
        <v>56</v>
      </c>
      <c r="B2160" t="s">
        <v>57</v>
      </c>
      <c r="C2160" t="s">
        <v>88</v>
      </c>
      <c r="D2160" s="21">
        <v>45744</v>
      </c>
      <c r="E2160">
        <v>14.95</v>
      </c>
      <c r="F2160">
        <v>16.95</v>
      </c>
      <c r="G2160" s="29">
        <f>IF(ISNUMBER(H2160),AVERAGE(H2160:I2160),AVERAGE(E2160:F2160))/45</f>
        <v>0.3322222222222222</v>
      </c>
      <c r="H2160">
        <v>14.95</v>
      </c>
      <c r="J2160">
        <v>2024</v>
      </c>
      <c r="K2160" t="s">
        <v>91</v>
      </c>
      <c r="L2160" t="s">
        <v>237</v>
      </c>
      <c r="M2160" t="s">
        <v>238</v>
      </c>
      <c r="N2160" t="s">
        <v>20</v>
      </c>
      <c r="O2160" t="s">
        <v>252</v>
      </c>
      <c r="Q2160" t="s">
        <v>243</v>
      </c>
      <c r="R2160" t="s">
        <v>61</v>
      </c>
      <c r="S2160" t="s">
        <v>62</v>
      </c>
      <c r="T2160" t="s">
        <v>46</v>
      </c>
    </row>
    <row r="2161" spans="1:20" x14ac:dyDescent="0.2">
      <c r="A2161" t="s">
        <v>56</v>
      </c>
      <c r="B2161" t="s">
        <v>18</v>
      </c>
      <c r="C2161" t="s">
        <v>19</v>
      </c>
      <c r="D2161" s="21">
        <v>45744</v>
      </c>
      <c r="E2161">
        <v>203</v>
      </c>
      <c r="F2161">
        <v>231</v>
      </c>
      <c r="G2161" s="29">
        <f>IF(ISNUMBER(H2161),AVERAGE(H2161:I2161),AVERAGE(E2161:F2161))/700</f>
        <v>0.30499999999999999</v>
      </c>
      <c r="H2161">
        <v>210</v>
      </c>
      <c r="I2161">
        <v>217</v>
      </c>
      <c r="J2161">
        <v>2024</v>
      </c>
      <c r="K2161" t="s">
        <v>41</v>
      </c>
      <c r="L2161" t="s">
        <v>237</v>
      </c>
      <c r="M2161" t="s">
        <v>238</v>
      </c>
      <c r="N2161" t="s">
        <v>20</v>
      </c>
      <c r="O2161" t="s">
        <v>252</v>
      </c>
      <c r="P2161" t="s">
        <v>253</v>
      </c>
      <c r="Q2161" t="s">
        <v>243</v>
      </c>
      <c r="R2161" t="s">
        <v>61</v>
      </c>
      <c r="S2161" t="s">
        <v>62</v>
      </c>
      <c r="T2161" t="s">
        <v>46</v>
      </c>
    </row>
    <row r="2162" spans="1:20" x14ac:dyDescent="0.2">
      <c r="A2162" t="s">
        <v>56</v>
      </c>
      <c r="B2162" t="s">
        <v>57</v>
      </c>
      <c r="C2162" t="s">
        <v>19</v>
      </c>
      <c r="D2162" s="21">
        <v>45747</v>
      </c>
      <c r="E2162">
        <v>24</v>
      </c>
      <c r="F2162">
        <v>28</v>
      </c>
      <c r="G2162" s="29">
        <f>IF(ISNUMBER(H2162),AVERAGE(H2162:I2162),AVERAGE(E2162:F2162))/65</f>
        <v>0.3923076923076923</v>
      </c>
      <c r="H2162">
        <v>25</v>
      </c>
      <c r="I2162">
        <v>26</v>
      </c>
      <c r="J2162">
        <v>2024</v>
      </c>
      <c r="K2162" t="s">
        <v>58</v>
      </c>
      <c r="L2162" t="s">
        <v>237</v>
      </c>
      <c r="M2162" t="s">
        <v>238</v>
      </c>
      <c r="N2162" t="s">
        <v>20</v>
      </c>
      <c r="O2162" t="s">
        <v>141</v>
      </c>
      <c r="P2162" t="s">
        <v>100</v>
      </c>
      <c r="Q2162" t="s">
        <v>243</v>
      </c>
      <c r="R2162" t="s">
        <v>61</v>
      </c>
      <c r="S2162" t="s">
        <v>62</v>
      </c>
      <c r="T2162" t="s">
        <v>46</v>
      </c>
    </row>
    <row r="2163" spans="1:20" x14ac:dyDescent="0.2">
      <c r="A2163" t="s">
        <v>56</v>
      </c>
      <c r="B2163" t="s">
        <v>57</v>
      </c>
      <c r="C2163" t="s">
        <v>19</v>
      </c>
      <c r="D2163" s="21">
        <v>45747</v>
      </c>
      <c r="E2163">
        <v>24</v>
      </c>
      <c r="F2163">
        <v>28</v>
      </c>
      <c r="G2163" s="29">
        <f>IF(ISNUMBER(H2163),AVERAGE(H2163:I2163),AVERAGE(E2163:F2163))/65</f>
        <v>0.3923076923076923</v>
      </c>
      <c r="H2163">
        <v>25</v>
      </c>
      <c r="I2163">
        <v>26</v>
      </c>
      <c r="J2163">
        <v>2024</v>
      </c>
      <c r="K2163" t="s">
        <v>64</v>
      </c>
      <c r="L2163" t="s">
        <v>237</v>
      </c>
      <c r="M2163" t="s">
        <v>238</v>
      </c>
      <c r="N2163" t="s">
        <v>20</v>
      </c>
      <c r="O2163" t="s">
        <v>141</v>
      </c>
      <c r="P2163" t="s">
        <v>60</v>
      </c>
      <c r="Q2163" t="s">
        <v>243</v>
      </c>
      <c r="R2163" t="s">
        <v>61</v>
      </c>
      <c r="S2163" t="s">
        <v>62</v>
      </c>
      <c r="T2163" t="s">
        <v>46</v>
      </c>
    </row>
    <row r="2164" spans="1:20" hidden="1" x14ac:dyDescent="0.2">
      <c r="A2164" t="s">
        <v>56</v>
      </c>
      <c r="B2164" t="s">
        <v>57</v>
      </c>
      <c r="C2164" t="s">
        <v>88</v>
      </c>
      <c r="D2164" s="21">
        <v>45747</v>
      </c>
      <c r="E2164">
        <v>16.95</v>
      </c>
      <c r="F2164">
        <v>18.95</v>
      </c>
      <c r="G2164" s="29">
        <f>IF(ISNUMBER(H2164),AVERAGE(H2164:I2164),AVERAGE(E2164:F2164))/45</f>
        <v>0.38777777777777778</v>
      </c>
      <c r="H2164">
        <v>16.95</v>
      </c>
      <c r="I2164">
        <v>17.95</v>
      </c>
      <c r="J2164">
        <v>2024</v>
      </c>
      <c r="K2164" t="s">
        <v>63</v>
      </c>
      <c r="L2164" t="s">
        <v>237</v>
      </c>
      <c r="M2164" t="s">
        <v>238</v>
      </c>
      <c r="N2164" t="s">
        <v>20</v>
      </c>
      <c r="O2164" t="s">
        <v>141</v>
      </c>
      <c r="Q2164" t="s">
        <v>243</v>
      </c>
      <c r="R2164" t="s">
        <v>61</v>
      </c>
      <c r="S2164" t="s">
        <v>62</v>
      </c>
      <c r="T2164" t="s">
        <v>46</v>
      </c>
    </row>
    <row r="2165" spans="1:20" hidden="1" x14ac:dyDescent="0.2">
      <c r="A2165" t="s">
        <v>56</v>
      </c>
      <c r="B2165" t="s">
        <v>57</v>
      </c>
      <c r="C2165" t="s">
        <v>88</v>
      </c>
      <c r="D2165" s="21">
        <v>45747</v>
      </c>
      <c r="E2165">
        <v>16.95</v>
      </c>
      <c r="F2165">
        <v>18.95</v>
      </c>
      <c r="G2165" s="29">
        <f>IF(ISNUMBER(H2165),AVERAGE(H2165:I2165),AVERAGE(E2165:F2165))/45</f>
        <v>0.38777777777777778</v>
      </c>
      <c r="H2165">
        <v>16.95</v>
      </c>
      <c r="I2165">
        <v>17.95</v>
      </c>
      <c r="J2165">
        <v>2024</v>
      </c>
      <c r="K2165" t="s">
        <v>89</v>
      </c>
      <c r="L2165" t="s">
        <v>237</v>
      </c>
      <c r="M2165" t="s">
        <v>238</v>
      </c>
      <c r="N2165" t="s">
        <v>20</v>
      </c>
      <c r="O2165" t="s">
        <v>141</v>
      </c>
      <c r="Q2165" t="s">
        <v>243</v>
      </c>
      <c r="R2165" t="s">
        <v>61</v>
      </c>
      <c r="S2165" t="s">
        <v>62</v>
      </c>
      <c r="T2165" t="s">
        <v>46</v>
      </c>
    </row>
    <row r="2166" spans="1:20" x14ac:dyDescent="0.2">
      <c r="A2166" t="s">
        <v>56</v>
      </c>
      <c r="B2166" t="s">
        <v>18</v>
      </c>
      <c r="C2166" t="s">
        <v>19</v>
      </c>
      <c r="D2166" s="21">
        <v>45747</v>
      </c>
      <c r="E2166">
        <v>238</v>
      </c>
      <c r="F2166">
        <v>266</v>
      </c>
      <c r="G2166" s="29">
        <f>IF(ISNUMBER(H2166),AVERAGE(H2166:I2166),AVERAGE(E2166:F2166))/700</f>
        <v>0.36</v>
      </c>
      <c r="H2166">
        <v>245</v>
      </c>
      <c r="I2166">
        <v>259</v>
      </c>
      <c r="J2166">
        <v>2024</v>
      </c>
      <c r="K2166" t="s">
        <v>55</v>
      </c>
      <c r="L2166" t="s">
        <v>237</v>
      </c>
      <c r="M2166" t="s">
        <v>238</v>
      </c>
      <c r="N2166" t="s">
        <v>20</v>
      </c>
      <c r="O2166" t="s">
        <v>141</v>
      </c>
      <c r="P2166" t="s">
        <v>60</v>
      </c>
      <c r="Q2166" t="s">
        <v>243</v>
      </c>
      <c r="R2166" t="s">
        <v>61</v>
      </c>
      <c r="S2166" t="s">
        <v>62</v>
      </c>
      <c r="T2166" t="s">
        <v>46</v>
      </c>
    </row>
    <row r="2167" spans="1:20" x14ac:dyDescent="0.2">
      <c r="A2167" t="s">
        <v>56</v>
      </c>
      <c r="B2167" t="s">
        <v>18</v>
      </c>
      <c r="C2167" t="s">
        <v>19</v>
      </c>
      <c r="D2167" s="21">
        <v>45747</v>
      </c>
      <c r="E2167">
        <v>238</v>
      </c>
      <c r="F2167">
        <v>259</v>
      </c>
      <c r="G2167" s="29">
        <f>IF(ISNUMBER(H2167),AVERAGE(H2167:I2167),AVERAGE(E2167:F2167))/700</f>
        <v>0.35499999999999998</v>
      </c>
      <c r="H2167">
        <v>245</v>
      </c>
      <c r="I2167">
        <v>252</v>
      </c>
      <c r="J2167">
        <v>2024</v>
      </c>
      <c r="K2167" t="s">
        <v>21</v>
      </c>
      <c r="L2167" t="s">
        <v>237</v>
      </c>
      <c r="M2167" t="s">
        <v>238</v>
      </c>
      <c r="N2167" t="s">
        <v>20</v>
      </c>
      <c r="O2167" t="s">
        <v>141</v>
      </c>
      <c r="P2167" t="s">
        <v>60</v>
      </c>
      <c r="Q2167" t="s">
        <v>243</v>
      </c>
      <c r="R2167" t="s">
        <v>61</v>
      </c>
      <c r="S2167" t="s">
        <v>62</v>
      </c>
      <c r="T2167" t="s">
        <v>46</v>
      </c>
    </row>
    <row r="2168" spans="1:20" hidden="1" x14ac:dyDescent="0.2">
      <c r="A2168" t="s">
        <v>56</v>
      </c>
      <c r="B2168" t="s">
        <v>57</v>
      </c>
      <c r="C2168" t="s">
        <v>88</v>
      </c>
      <c r="D2168" s="21">
        <v>45747</v>
      </c>
      <c r="E2168">
        <v>14.95</v>
      </c>
      <c r="F2168">
        <v>16.95</v>
      </c>
      <c r="G2168" s="29">
        <f>IF(ISNUMBER(H2168),AVERAGE(H2168:I2168),AVERAGE(E2168:F2168))/45</f>
        <v>0.3322222222222222</v>
      </c>
      <c r="H2168">
        <v>14.95</v>
      </c>
      <c r="J2168">
        <v>2024</v>
      </c>
      <c r="K2168" t="s">
        <v>91</v>
      </c>
      <c r="L2168" t="s">
        <v>237</v>
      </c>
      <c r="M2168" t="s">
        <v>238</v>
      </c>
      <c r="N2168" t="s">
        <v>20</v>
      </c>
      <c r="O2168" t="s">
        <v>141</v>
      </c>
      <c r="Q2168" t="s">
        <v>243</v>
      </c>
      <c r="R2168" t="s">
        <v>61</v>
      </c>
      <c r="S2168" t="s">
        <v>62</v>
      </c>
      <c r="T2168" t="s">
        <v>46</v>
      </c>
    </row>
    <row r="2169" spans="1:20" x14ac:dyDescent="0.2">
      <c r="A2169" t="s">
        <v>56</v>
      </c>
      <c r="B2169" t="s">
        <v>18</v>
      </c>
      <c r="C2169" t="s">
        <v>19</v>
      </c>
      <c r="D2169" s="21">
        <v>45747</v>
      </c>
      <c r="E2169">
        <v>189</v>
      </c>
      <c r="F2169">
        <v>231</v>
      </c>
      <c r="G2169" s="29">
        <f>IF(ISNUMBER(H2169),AVERAGE(H2169:I2169),AVERAGE(E2169:F2169))/700</f>
        <v>0.30499999999999999</v>
      </c>
      <c r="H2169">
        <v>210</v>
      </c>
      <c r="I2169">
        <v>217</v>
      </c>
      <c r="J2169">
        <v>2024</v>
      </c>
      <c r="K2169" t="s">
        <v>41</v>
      </c>
      <c r="L2169" t="s">
        <v>237</v>
      </c>
      <c r="M2169" t="s">
        <v>238</v>
      </c>
      <c r="N2169" t="s">
        <v>20</v>
      </c>
      <c r="O2169" t="s">
        <v>141</v>
      </c>
      <c r="P2169" t="s">
        <v>255</v>
      </c>
      <c r="Q2169" t="s">
        <v>243</v>
      </c>
      <c r="R2169" t="s">
        <v>61</v>
      </c>
      <c r="S2169" t="s">
        <v>62</v>
      </c>
      <c r="T2169" t="s">
        <v>46</v>
      </c>
    </row>
    <row r="2170" spans="1:20" x14ac:dyDescent="0.2">
      <c r="A2170" t="s">
        <v>56</v>
      </c>
      <c r="B2170" t="s">
        <v>57</v>
      </c>
      <c r="C2170" t="s">
        <v>19</v>
      </c>
      <c r="D2170" s="21">
        <v>45748</v>
      </c>
      <c r="E2170">
        <v>24</v>
      </c>
      <c r="F2170">
        <v>28.95</v>
      </c>
      <c r="G2170" s="29">
        <f>IF(ISNUMBER(H2170),AVERAGE(H2170:I2170),AVERAGE(E2170:F2170))/65</f>
        <v>0.3923076923076923</v>
      </c>
      <c r="H2170">
        <v>25</v>
      </c>
      <c r="I2170">
        <v>26</v>
      </c>
      <c r="J2170">
        <v>2024</v>
      </c>
      <c r="K2170" t="s">
        <v>58</v>
      </c>
      <c r="L2170" t="s">
        <v>237</v>
      </c>
      <c r="M2170" t="s">
        <v>238</v>
      </c>
      <c r="N2170" t="s">
        <v>20</v>
      </c>
      <c r="O2170" t="s">
        <v>257</v>
      </c>
      <c r="Q2170" t="s">
        <v>243</v>
      </c>
      <c r="R2170" t="s">
        <v>61</v>
      </c>
      <c r="S2170" t="s">
        <v>62</v>
      </c>
      <c r="T2170" t="s">
        <v>46</v>
      </c>
    </row>
    <row r="2171" spans="1:20" x14ac:dyDescent="0.2">
      <c r="A2171" t="s">
        <v>56</v>
      </c>
      <c r="B2171" t="s">
        <v>57</v>
      </c>
      <c r="C2171" t="s">
        <v>19</v>
      </c>
      <c r="D2171" s="21">
        <v>45748</v>
      </c>
      <c r="E2171">
        <v>24</v>
      </c>
      <c r="F2171">
        <v>28.95</v>
      </c>
      <c r="G2171" s="29">
        <f>IF(ISNUMBER(H2171),AVERAGE(H2171:I2171),AVERAGE(E2171:F2171))/65</f>
        <v>0.3923076923076923</v>
      </c>
      <c r="H2171">
        <v>25</v>
      </c>
      <c r="I2171">
        <v>26</v>
      </c>
      <c r="J2171">
        <v>2024</v>
      </c>
      <c r="K2171" t="s">
        <v>64</v>
      </c>
      <c r="L2171" t="s">
        <v>237</v>
      </c>
      <c r="M2171" t="s">
        <v>238</v>
      </c>
      <c r="N2171" t="s">
        <v>20</v>
      </c>
      <c r="O2171" t="s">
        <v>257</v>
      </c>
      <c r="Q2171" t="s">
        <v>243</v>
      </c>
      <c r="R2171" t="s">
        <v>61</v>
      </c>
      <c r="S2171" t="s">
        <v>62</v>
      </c>
      <c r="T2171" t="s">
        <v>46</v>
      </c>
    </row>
    <row r="2172" spans="1:20" hidden="1" x14ac:dyDescent="0.2">
      <c r="A2172" t="s">
        <v>56</v>
      </c>
      <c r="B2172" t="s">
        <v>57</v>
      </c>
      <c r="C2172" t="s">
        <v>88</v>
      </c>
      <c r="D2172" s="21">
        <v>45748</v>
      </c>
      <c r="E2172">
        <v>15.95</v>
      </c>
      <c r="F2172">
        <v>17.95</v>
      </c>
      <c r="G2172" s="29">
        <f>IF(ISNUMBER(H2172),AVERAGE(H2172:I2172),AVERAGE(E2172:F2172))/45</f>
        <v>0.37666666666666665</v>
      </c>
      <c r="J2172">
        <v>2024</v>
      </c>
      <c r="K2172" t="s">
        <v>63</v>
      </c>
      <c r="L2172" t="s">
        <v>237</v>
      </c>
      <c r="M2172" t="s">
        <v>238</v>
      </c>
      <c r="N2172" t="s">
        <v>20</v>
      </c>
      <c r="O2172" t="s">
        <v>257</v>
      </c>
      <c r="Q2172" t="s">
        <v>243</v>
      </c>
      <c r="R2172" t="s">
        <v>61</v>
      </c>
      <c r="S2172" t="s">
        <v>62</v>
      </c>
      <c r="T2172" t="s">
        <v>46</v>
      </c>
    </row>
    <row r="2173" spans="1:20" hidden="1" x14ac:dyDescent="0.2">
      <c r="A2173" t="s">
        <v>56</v>
      </c>
      <c r="B2173" t="s">
        <v>57</v>
      </c>
      <c r="C2173" t="s">
        <v>88</v>
      </c>
      <c r="D2173" s="21">
        <v>45748</v>
      </c>
      <c r="E2173">
        <v>15.95</v>
      </c>
      <c r="F2173">
        <v>17.95</v>
      </c>
      <c r="G2173" s="29">
        <f>IF(ISNUMBER(H2173),AVERAGE(H2173:I2173),AVERAGE(E2173:F2173))/45</f>
        <v>0.37666666666666665</v>
      </c>
      <c r="J2173">
        <v>2024</v>
      </c>
      <c r="K2173" t="s">
        <v>89</v>
      </c>
      <c r="L2173" t="s">
        <v>237</v>
      </c>
      <c r="M2173" t="s">
        <v>238</v>
      </c>
      <c r="N2173" t="s">
        <v>20</v>
      </c>
      <c r="O2173" t="s">
        <v>257</v>
      </c>
      <c r="Q2173" t="s">
        <v>243</v>
      </c>
      <c r="R2173" t="s">
        <v>61</v>
      </c>
      <c r="S2173" t="s">
        <v>62</v>
      </c>
      <c r="T2173" t="s">
        <v>46</v>
      </c>
    </row>
    <row r="2174" spans="1:20" x14ac:dyDescent="0.2">
      <c r="A2174" t="s">
        <v>56</v>
      </c>
      <c r="B2174" t="s">
        <v>18</v>
      </c>
      <c r="C2174" t="s">
        <v>19</v>
      </c>
      <c r="D2174" s="21">
        <v>45748</v>
      </c>
      <c r="E2174">
        <v>238</v>
      </c>
      <c r="F2174">
        <v>266</v>
      </c>
      <c r="G2174" s="29">
        <f>IF(ISNUMBER(H2174),AVERAGE(H2174:I2174),AVERAGE(E2174:F2174))/700</f>
        <v>0.34499999999999997</v>
      </c>
      <c r="H2174">
        <v>238</v>
      </c>
      <c r="I2174">
        <v>245</v>
      </c>
      <c r="J2174">
        <v>2024</v>
      </c>
      <c r="K2174" t="s">
        <v>55</v>
      </c>
      <c r="L2174" t="s">
        <v>237</v>
      </c>
      <c r="M2174" t="s">
        <v>238</v>
      </c>
      <c r="N2174" t="s">
        <v>20</v>
      </c>
      <c r="O2174" t="s">
        <v>257</v>
      </c>
      <c r="P2174" t="s">
        <v>60</v>
      </c>
      <c r="Q2174" t="s">
        <v>243</v>
      </c>
      <c r="R2174" t="s">
        <v>61</v>
      </c>
      <c r="S2174" t="s">
        <v>62</v>
      </c>
      <c r="T2174" t="s">
        <v>46</v>
      </c>
    </row>
    <row r="2175" spans="1:20" x14ac:dyDescent="0.2">
      <c r="A2175" t="s">
        <v>56</v>
      </c>
      <c r="B2175" t="s">
        <v>18</v>
      </c>
      <c r="C2175" t="s">
        <v>19</v>
      </c>
      <c r="D2175" s="21">
        <v>45748</v>
      </c>
      <c r="E2175">
        <v>238</v>
      </c>
      <c r="F2175">
        <v>259</v>
      </c>
      <c r="G2175" s="29">
        <f>IF(ISNUMBER(H2175),AVERAGE(H2175:I2175),AVERAGE(E2175:F2175))/700</f>
        <v>0.34499999999999997</v>
      </c>
      <c r="H2175">
        <v>238</v>
      </c>
      <c r="I2175">
        <v>245</v>
      </c>
      <c r="J2175">
        <v>2024</v>
      </c>
      <c r="K2175" t="s">
        <v>21</v>
      </c>
      <c r="L2175" t="s">
        <v>237</v>
      </c>
      <c r="M2175" t="s">
        <v>238</v>
      </c>
      <c r="N2175" t="s">
        <v>20</v>
      </c>
      <c r="O2175" t="s">
        <v>257</v>
      </c>
      <c r="P2175" t="s">
        <v>60</v>
      </c>
      <c r="Q2175" t="s">
        <v>243</v>
      </c>
      <c r="R2175" t="s">
        <v>61</v>
      </c>
      <c r="S2175" t="s">
        <v>62</v>
      </c>
      <c r="T2175" t="s">
        <v>46</v>
      </c>
    </row>
    <row r="2176" spans="1:20" hidden="1" x14ac:dyDescent="0.2">
      <c r="A2176" t="s">
        <v>56</v>
      </c>
      <c r="B2176" t="s">
        <v>57</v>
      </c>
      <c r="C2176" t="s">
        <v>88</v>
      </c>
      <c r="D2176" s="21">
        <v>45748</v>
      </c>
      <c r="E2176">
        <v>14.95</v>
      </c>
      <c r="F2176">
        <v>16.95</v>
      </c>
      <c r="G2176" s="29">
        <f>IF(ISNUMBER(H2176),AVERAGE(H2176:I2176),AVERAGE(E2176:F2176))/45</f>
        <v>0.3322222222222222</v>
      </c>
      <c r="H2176">
        <v>14.95</v>
      </c>
      <c r="J2176">
        <v>2024</v>
      </c>
      <c r="K2176" t="s">
        <v>91</v>
      </c>
      <c r="L2176" t="s">
        <v>237</v>
      </c>
      <c r="M2176" t="s">
        <v>238</v>
      </c>
      <c r="N2176" t="s">
        <v>20</v>
      </c>
      <c r="O2176" t="s">
        <v>257</v>
      </c>
      <c r="Q2176" t="s">
        <v>243</v>
      </c>
      <c r="R2176" t="s">
        <v>61</v>
      </c>
      <c r="S2176" t="s">
        <v>62</v>
      </c>
      <c r="T2176" t="s">
        <v>46</v>
      </c>
    </row>
    <row r="2177" spans="1:20" x14ac:dyDescent="0.2">
      <c r="A2177" t="s">
        <v>56</v>
      </c>
      <c r="B2177" t="s">
        <v>18</v>
      </c>
      <c r="C2177" t="s">
        <v>19</v>
      </c>
      <c r="D2177" s="21">
        <v>45748</v>
      </c>
      <c r="E2177">
        <v>189</v>
      </c>
      <c r="F2177">
        <v>231</v>
      </c>
      <c r="G2177" s="29">
        <f>IF(ISNUMBER(H2177),AVERAGE(H2177:I2177),AVERAGE(E2177:F2177))/700</f>
        <v>0.30499999999999999</v>
      </c>
      <c r="H2177">
        <v>210</v>
      </c>
      <c r="I2177">
        <v>217</v>
      </c>
      <c r="J2177">
        <v>2024</v>
      </c>
      <c r="K2177" t="s">
        <v>41</v>
      </c>
      <c r="L2177" t="s">
        <v>237</v>
      </c>
      <c r="M2177" t="s">
        <v>238</v>
      </c>
      <c r="N2177" t="s">
        <v>20</v>
      </c>
      <c r="O2177" t="s">
        <v>257</v>
      </c>
      <c r="P2177" t="s">
        <v>255</v>
      </c>
      <c r="Q2177" t="s">
        <v>243</v>
      </c>
      <c r="R2177" t="s">
        <v>61</v>
      </c>
      <c r="S2177" t="s">
        <v>62</v>
      </c>
      <c r="T2177" t="s">
        <v>46</v>
      </c>
    </row>
    <row r="2178" spans="1:20" x14ac:dyDescent="0.2">
      <c r="A2178" t="s">
        <v>56</v>
      </c>
      <c r="B2178" t="s">
        <v>57</v>
      </c>
      <c r="C2178" t="s">
        <v>19</v>
      </c>
      <c r="D2178" s="21">
        <v>45749</v>
      </c>
      <c r="E2178">
        <v>24</v>
      </c>
      <c r="F2178">
        <v>28.95</v>
      </c>
      <c r="G2178" s="29">
        <f>IF(ISNUMBER(H2178),AVERAGE(H2178:I2178),AVERAGE(E2178:F2178))/65</f>
        <v>0.38461538461538464</v>
      </c>
      <c r="H2178">
        <v>24</v>
      </c>
      <c r="I2178">
        <v>26</v>
      </c>
      <c r="J2178">
        <v>2024</v>
      </c>
      <c r="K2178" t="s">
        <v>58</v>
      </c>
      <c r="L2178" t="s">
        <v>237</v>
      </c>
      <c r="M2178" t="s">
        <v>238</v>
      </c>
      <c r="N2178" t="s">
        <v>20</v>
      </c>
      <c r="O2178" t="s">
        <v>256</v>
      </c>
      <c r="Q2178" t="s">
        <v>243</v>
      </c>
      <c r="R2178" t="s">
        <v>61</v>
      </c>
      <c r="S2178" t="s">
        <v>62</v>
      </c>
      <c r="T2178" t="s">
        <v>46</v>
      </c>
    </row>
    <row r="2179" spans="1:20" x14ac:dyDescent="0.2">
      <c r="A2179" t="s">
        <v>56</v>
      </c>
      <c r="B2179" t="s">
        <v>57</v>
      </c>
      <c r="C2179" t="s">
        <v>19</v>
      </c>
      <c r="D2179" s="21">
        <v>45749</v>
      </c>
      <c r="E2179">
        <v>24</v>
      </c>
      <c r="F2179">
        <v>28.95</v>
      </c>
      <c r="G2179" s="29">
        <f>IF(ISNUMBER(H2179),AVERAGE(H2179:I2179),AVERAGE(E2179:F2179))/65</f>
        <v>0.38461538461538464</v>
      </c>
      <c r="H2179">
        <v>24</v>
      </c>
      <c r="I2179">
        <v>26</v>
      </c>
      <c r="J2179">
        <v>2024</v>
      </c>
      <c r="K2179" t="s">
        <v>64</v>
      </c>
      <c r="L2179" t="s">
        <v>237</v>
      </c>
      <c r="M2179" t="s">
        <v>238</v>
      </c>
      <c r="N2179" t="s">
        <v>20</v>
      </c>
      <c r="O2179" t="s">
        <v>256</v>
      </c>
      <c r="Q2179" t="s">
        <v>243</v>
      </c>
      <c r="R2179" t="s">
        <v>61</v>
      </c>
      <c r="S2179" t="s">
        <v>62</v>
      </c>
      <c r="T2179" t="s">
        <v>46</v>
      </c>
    </row>
    <row r="2180" spans="1:20" hidden="1" x14ac:dyDescent="0.2">
      <c r="A2180" t="s">
        <v>56</v>
      </c>
      <c r="B2180" t="s">
        <v>57</v>
      </c>
      <c r="C2180" t="s">
        <v>88</v>
      </c>
      <c r="D2180" s="21">
        <v>45749</v>
      </c>
      <c r="E2180">
        <v>15.95</v>
      </c>
      <c r="F2180">
        <v>17.95</v>
      </c>
      <c r="G2180" s="29">
        <f>IF(ISNUMBER(H2180),AVERAGE(H2180:I2180),AVERAGE(E2180:F2180))/45</f>
        <v>0.37666666666666665</v>
      </c>
      <c r="J2180">
        <v>2024</v>
      </c>
      <c r="K2180" t="s">
        <v>89</v>
      </c>
      <c r="L2180" t="s">
        <v>237</v>
      </c>
      <c r="M2180" t="s">
        <v>238</v>
      </c>
      <c r="N2180" t="s">
        <v>20</v>
      </c>
      <c r="O2180" t="s">
        <v>256</v>
      </c>
      <c r="P2180" t="s">
        <v>60</v>
      </c>
      <c r="Q2180" t="s">
        <v>243</v>
      </c>
      <c r="R2180" t="s">
        <v>61</v>
      </c>
      <c r="S2180" t="s">
        <v>62</v>
      </c>
      <c r="T2180" t="s">
        <v>46</v>
      </c>
    </row>
    <row r="2181" spans="1:20" hidden="1" x14ac:dyDescent="0.2">
      <c r="A2181" t="s">
        <v>56</v>
      </c>
      <c r="B2181" t="s">
        <v>57</v>
      </c>
      <c r="C2181" t="s">
        <v>88</v>
      </c>
      <c r="D2181" s="21">
        <v>45749</v>
      </c>
      <c r="E2181">
        <v>15.95</v>
      </c>
      <c r="F2181">
        <v>17.95</v>
      </c>
      <c r="G2181" s="29">
        <f>IF(ISNUMBER(H2181),AVERAGE(H2181:I2181),AVERAGE(E2181:F2181))/45</f>
        <v>0.37666666666666665</v>
      </c>
      <c r="J2181">
        <v>2024</v>
      </c>
      <c r="K2181" t="s">
        <v>63</v>
      </c>
      <c r="L2181" t="s">
        <v>237</v>
      </c>
      <c r="M2181" t="s">
        <v>238</v>
      </c>
      <c r="N2181" t="s">
        <v>20</v>
      </c>
      <c r="O2181" t="s">
        <v>256</v>
      </c>
      <c r="Q2181" t="s">
        <v>243</v>
      </c>
      <c r="R2181" t="s">
        <v>61</v>
      </c>
      <c r="S2181" t="s">
        <v>62</v>
      </c>
      <c r="T2181" t="s">
        <v>46</v>
      </c>
    </row>
    <row r="2182" spans="1:20" x14ac:dyDescent="0.2">
      <c r="A2182" t="s">
        <v>56</v>
      </c>
      <c r="B2182" t="s">
        <v>18</v>
      </c>
      <c r="C2182" t="s">
        <v>19</v>
      </c>
      <c r="D2182" s="21">
        <v>45749</v>
      </c>
      <c r="E2182">
        <v>231</v>
      </c>
      <c r="F2182">
        <v>259</v>
      </c>
      <c r="G2182" s="29">
        <f>IF(ISNUMBER(H2182),AVERAGE(H2182:I2182),AVERAGE(E2182:F2182))/700</f>
        <v>0.34499999999999997</v>
      </c>
      <c r="H2182">
        <v>238</v>
      </c>
      <c r="I2182">
        <v>245</v>
      </c>
      <c r="J2182">
        <v>2024</v>
      </c>
      <c r="K2182" t="s">
        <v>21</v>
      </c>
      <c r="L2182" t="s">
        <v>237</v>
      </c>
      <c r="M2182" t="s">
        <v>238</v>
      </c>
      <c r="N2182" t="s">
        <v>20</v>
      </c>
      <c r="O2182" t="s">
        <v>256</v>
      </c>
      <c r="P2182" t="s">
        <v>60</v>
      </c>
      <c r="Q2182" t="s">
        <v>243</v>
      </c>
      <c r="R2182" t="s">
        <v>61</v>
      </c>
      <c r="S2182" t="s">
        <v>62</v>
      </c>
      <c r="T2182" t="s">
        <v>46</v>
      </c>
    </row>
    <row r="2183" spans="1:20" x14ac:dyDescent="0.2">
      <c r="A2183" t="s">
        <v>56</v>
      </c>
      <c r="B2183" t="s">
        <v>18</v>
      </c>
      <c r="C2183" t="s">
        <v>19</v>
      </c>
      <c r="D2183" s="21">
        <v>45749</v>
      </c>
      <c r="E2183">
        <v>231</v>
      </c>
      <c r="F2183">
        <v>259</v>
      </c>
      <c r="G2183" s="29">
        <f>IF(ISNUMBER(H2183),AVERAGE(H2183:I2183),AVERAGE(E2183:F2183))/700</f>
        <v>0.34499999999999997</v>
      </c>
      <c r="H2183">
        <v>238</v>
      </c>
      <c r="I2183">
        <v>245</v>
      </c>
      <c r="J2183">
        <v>2024</v>
      </c>
      <c r="K2183" t="s">
        <v>55</v>
      </c>
      <c r="L2183" t="s">
        <v>237</v>
      </c>
      <c r="M2183" t="s">
        <v>238</v>
      </c>
      <c r="N2183" t="s">
        <v>20</v>
      </c>
      <c r="O2183" t="s">
        <v>256</v>
      </c>
      <c r="P2183" t="s">
        <v>60</v>
      </c>
      <c r="Q2183" t="s">
        <v>243</v>
      </c>
      <c r="R2183" t="s">
        <v>61</v>
      </c>
      <c r="S2183" t="s">
        <v>62</v>
      </c>
      <c r="T2183" t="s">
        <v>46</v>
      </c>
    </row>
    <row r="2184" spans="1:20" hidden="1" x14ac:dyDescent="0.2">
      <c r="A2184" t="s">
        <v>56</v>
      </c>
      <c r="B2184" t="s">
        <v>57</v>
      </c>
      <c r="C2184" t="s">
        <v>88</v>
      </c>
      <c r="D2184" s="21">
        <v>45749</v>
      </c>
      <c r="E2184">
        <v>14.95</v>
      </c>
      <c r="F2184">
        <v>16.95</v>
      </c>
      <c r="G2184" s="29">
        <f>IF(ISNUMBER(H2184),AVERAGE(H2184:I2184),AVERAGE(E2184:F2184))/45</f>
        <v>0.3322222222222222</v>
      </c>
      <c r="H2184">
        <v>14.95</v>
      </c>
      <c r="J2184">
        <v>2024</v>
      </c>
      <c r="K2184" t="s">
        <v>91</v>
      </c>
      <c r="L2184" t="s">
        <v>237</v>
      </c>
      <c r="M2184" t="s">
        <v>238</v>
      </c>
      <c r="N2184" t="s">
        <v>20</v>
      </c>
      <c r="O2184" t="s">
        <v>256</v>
      </c>
      <c r="Q2184" t="s">
        <v>243</v>
      </c>
      <c r="R2184" t="s">
        <v>61</v>
      </c>
      <c r="S2184" t="s">
        <v>62</v>
      </c>
      <c r="T2184" t="s">
        <v>46</v>
      </c>
    </row>
    <row r="2185" spans="1:20" x14ac:dyDescent="0.2">
      <c r="A2185" t="s">
        <v>56</v>
      </c>
      <c r="B2185" t="s">
        <v>18</v>
      </c>
      <c r="C2185" t="s">
        <v>19</v>
      </c>
      <c r="D2185" s="21">
        <v>45749</v>
      </c>
      <c r="E2185">
        <v>189</v>
      </c>
      <c r="F2185">
        <v>231</v>
      </c>
      <c r="G2185" s="29">
        <f>IF(ISNUMBER(H2185),AVERAGE(H2185:I2185),AVERAGE(E2185:F2185))/700</f>
        <v>0.28000000000000003</v>
      </c>
      <c r="H2185">
        <v>189</v>
      </c>
      <c r="I2185">
        <v>203</v>
      </c>
      <c r="J2185">
        <v>2024</v>
      </c>
      <c r="K2185" t="s">
        <v>41</v>
      </c>
      <c r="L2185" t="s">
        <v>237</v>
      </c>
      <c r="M2185" t="s">
        <v>238</v>
      </c>
      <c r="N2185" t="s">
        <v>20</v>
      </c>
      <c r="O2185" t="s">
        <v>256</v>
      </c>
      <c r="P2185" t="s">
        <v>255</v>
      </c>
      <c r="Q2185" t="s">
        <v>243</v>
      </c>
      <c r="R2185" t="s">
        <v>61</v>
      </c>
      <c r="S2185" t="s">
        <v>62</v>
      </c>
      <c r="T2185" t="s">
        <v>46</v>
      </c>
    </row>
    <row r="2186" spans="1:20" x14ac:dyDescent="0.2">
      <c r="A2186" t="s">
        <v>56</v>
      </c>
      <c r="B2186" t="s">
        <v>57</v>
      </c>
      <c r="C2186" t="s">
        <v>19</v>
      </c>
      <c r="D2186" s="21">
        <v>45750</v>
      </c>
      <c r="E2186">
        <v>24</v>
      </c>
      <c r="F2186">
        <v>28.95</v>
      </c>
      <c r="G2186" s="29">
        <f>IF(ISNUMBER(H2186),AVERAGE(H2186:I2186),AVERAGE(E2186:F2186))/65</f>
        <v>0.38461538461538464</v>
      </c>
      <c r="H2186">
        <v>24</v>
      </c>
      <c r="I2186">
        <v>26</v>
      </c>
      <c r="J2186">
        <v>2024</v>
      </c>
      <c r="K2186" t="s">
        <v>58</v>
      </c>
      <c r="M2186" t="s">
        <v>270</v>
      </c>
      <c r="N2186" t="s">
        <v>20</v>
      </c>
      <c r="O2186" t="s">
        <v>271</v>
      </c>
      <c r="Q2186" t="s">
        <v>243</v>
      </c>
      <c r="R2186" t="s">
        <v>61</v>
      </c>
      <c r="S2186" t="s">
        <v>62</v>
      </c>
      <c r="T2186" t="s">
        <v>46</v>
      </c>
    </row>
    <row r="2187" spans="1:20" x14ac:dyDescent="0.2">
      <c r="A2187" t="s">
        <v>56</v>
      </c>
      <c r="B2187" t="s">
        <v>57</v>
      </c>
      <c r="C2187" t="s">
        <v>19</v>
      </c>
      <c r="D2187" s="21">
        <v>45750</v>
      </c>
      <c r="E2187">
        <v>24</v>
      </c>
      <c r="F2187">
        <v>28.95</v>
      </c>
      <c r="G2187" s="29">
        <f>IF(ISNUMBER(H2187),AVERAGE(H2187:I2187),AVERAGE(E2187:F2187))/65</f>
        <v>0.38461538461538464</v>
      </c>
      <c r="H2187">
        <v>24</v>
      </c>
      <c r="I2187">
        <v>26</v>
      </c>
      <c r="J2187">
        <v>2024</v>
      </c>
      <c r="K2187" t="s">
        <v>64</v>
      </c>
      <c r="M2187" t="s">
        <v>270</v>
      </c>
      <c r="N2187" t="s">
        <v>20</v>
      </c>
      <c r="O2187" t="s">
        <v>271</v>
      </c>
      <c r="Q2187" t="s">
        <v>243</v>
      </c>
      <c r="R2187" t="s">
        <v>61</v>
      </c>
      <c r="S2187" t="s">
        <v>62</v>
      </c>
      <c r="T2187" t="s">
        <v>46</v>
      </c>
    </row>
    <row r="2188" spans="1:20" hidden="1" x14ac:dyDescent="0.2">
      <c r="A2188" t="s">
        <v>56</v>
      </c>
      <c r="B2188" t="s">
        <v>57</v>
      </c>
      <c r="C2188" t="s">
        <v>88</v>
      </c>
      <c r="D2188" s="21">
        <v>45750</v>
      </c>
      <c r="E2188">
        <v>15.95</v>
      </c>
      <c r="F2188">
        <v>17.95</v>
      </c>
      <c r="G2188" s="29">
        <f>IF(ISNUMBER(H2188),AVERAGE(H2188:I2188),AVERAGE(E2188:F2188))/45</f>
        <v>0.37666666666666665</v>
      </c>
      <c r="J2188">
        <v>2024</v>
      </c>
      <c r="K2188" t="s">
        <v>63</v>
      </c>
      <c r="M2188" t="s">
        <v>270</v>
      </c>
      <c r="N2188" t="s">
        <v>20</v>
      </c>
      <c r="O2188" t="s">
        <v>271</v>
      </c>
      <c r="Q2188" t="s">
        <v>243</v>
      </c>
      <c r="R2188" t="s">
        <v>61</v>
      </c>
      <c r="S2188" t="s">
        <v>62</v>
      </c>
      <c r="T2188" t="s">
        <v>46</v>
      </c>
    </row>
    <row r="2189" spans="1:20" hidden="1" x14ac:dyDescent="0.2">
      <c r="A2189" t="s">
        <v>56</v>
      </c>
      <c r="B2189" t="s">
        <v>57</v>
      </c>
      <c r="C2189" t="s">
        <v>88</v>
      </c>
      <c r="D2189" s="21">
        <v>45750</v>
      </c>
      <c r="E2189">
        <v>15.95</v>
      </c>
      <c r="F2189">
        <v>17.95</v>
      </c>
      <c r="G2189" s="29">
        <f>IF(ISNUMBER(H2189),AVERAGE(H2189:I2189),AVERAGE(E2189:F2189))/45</f>
        <v>0.37666666666666665</v>
      </c>
      <c r="J2189">
        <v>2024</v>
      </c>
      <c r="K2189" t="s">
        <v>89</v>
      </c>
      <c r="M2189" t="s">
        <v>270</v>
      </c>
      <c r="N2189" t="s">
        <v>20</v>
      </c>
      <c r="O2189" t="s">
        <v>271</v>
      </c>
      <c r="P2189" t="s">
        <v>60</v>
      </c>
      <c r="Q2189" t="s">
        <v>243</v>
      </c>
      <c r="R2189" t="s">
        <v>61</v>
      </c>
      <c r="S2189" t="s">
        <v>62</v>
      </c>
      <c r="T2189" t="s">
        <v>46</v>
      </c>
    </row>
    <row r="2190" spans="1:20" hidden="1" x14ac:dyDescent="0.2">
      <c r="A2190" t="s">
        <v>56</v>
      </c>
      <c r="B2190" t="s">
        <v>57</v>
      </c>
      <c r="C2190" t="s">
        <v>88</v>
      </c>
      <c r="D2190" s="21">
        <v>45750</v>
      </c>
      <c r="E2190">
        <v>14.95</v>
      </c>
      <c r="F2190">
        <v>16.95</v>
      </c>
      <c r="G2190" s="29">
        <f>IF(ISNUMBER(H2190),AVERAGE(H2190:I2190),AVERAGE(E2190:F2190))/45</f>
        <v>0.3322222222222222</v>
      </c>
      <c r="H2190">
        <v>14.95</v>
      </c>
      <c r="J2190">
        <v>2024</v>
      </c>
      <c r="K2190" t="s">
        <v>91</v>
      </c>
      <c r="M2190" t="s">
        <v>270</v>
      </c>
      <c r="N2190" t="s">
        <v>20</v>
      </c>
      <c r="O2190" t="s">
        <v>271</v>
      </c>
      <c r="Q2190" t="s">
        <v>243</v>
      </c>
      <c r="R2190" t="s">
        <v>61</v>
      </c>
      <c r="S2190" t="s">
        <v>62</v>
      </c>
      <c r="T2190" t="s">
        <v>46</v>
      </c>
    </row>
    <row r="2191" spans="1:20" x14ac:dyDescent="0.2">
      <c r="A2191" t="s">
        <v>56</v>
      </c>
      <c r="B2191" t="s">
        <v>18</v>
      </c>
      <c r="C2191" t="s">
        <v>19</v>
      </c>
      <c r="D2191" s="21">
        <v>45750</v>
      </c>
      <c r="E2191">
        <v>217</v>
      </c>
      <c r="F2191">
        <v>245</v>
      </c>
      <c r="G2191" s="29">
        <f>IF(ISNUMBER(H2191),AVERAGE(H2191:I2191),AVERAGE(E2191:F2191))/700</f>
        <v>0.32</v>
      </c>
      <c r="H2191">
        <v>217</v>
      </c>
      <c r="I2191">
        <v>231</v>
      </c>
      <c r="J2191">
        <v>2024</v>
      </c>
      <c r="K2191" t="s">
        <v>55</v>
      </c>
      <c r="M2191" t="s">
        <v>270</v>
      </c>
      <c r="N2191" t="s">
        <v>20</v>
      </c>
      <c r="O2191" t="s">
        <v>271</v>
      </c>
      <c r="P2191" t="s">
        <v>60</v>
      </c>
      <c r="Q2191" t="s">
        <v>243</v>
      </c>
      <c r="R2191" t="s">
        <v>61</v>
      </c>
      <c r="S2191" t="s">
        <v>62</v>
      </c>
      <c r="T2191" t="s">
        <v>46</v>
      </c>
    </row>
    <row r="2192" spans="1:20" x14ac:dyDescent="0.2">
      <c r="A2192" t="s">
        <v>56</v>
      </c>
      <c r="B2192" t="s">
        <v>18</v>
      </c>
      <c r="C2192" t="s">
        <v>19</v>
      </c>
      <c r="D2192" s="21">
        <v>45750</v>
      </c>
      <c r="E2192">
        <v>217</v>
      </c>
      <c r="F2192">
        <v>245</v>
      </c>
      <c r="G2192" s="29">
        <f>IF(ISNUMBER(H2192),AVERAGE(H2192:I2192),AVERAGE(E2192:F2192))/700</f>
        <v>0.32</v>
      </c>
      <c r="H2192">
        <v>217</v>
      </c>
      <c r="I2192">
        <v>231</v>
      </c>
      <c r="J2192">
        <v>2024</v>
      </c>
      <c r="K2192" t="s">
        <v>21</v>
      </c>
      <c r="M2192" t="s">
        <v>270</v>
      </c>
      <c r="N2192" t="s">
        <v>20</v>
      </c>
      <c r="O2192" t="s">
        <v>271</v>
      </c>
      <c r="P2192" t="s">
        <v>60</v>
      </c>
      <c r="Q2192" t="s">
        <v>243</v>
      </c>
      <c r="R2192" t="s">
        <v>61</v>
      </c>
      <c r="S2192" t="s">
        <v>62</v>
      </c>
      <c r="T2192" t="s">
        <v>46</v>
      </c>
    </row>
    <row r="2193" spans="1:20" x14ac:dyDescent="0.2">
      <c r="A2193" t="s">
        <v>56</v>
      </c>
      <c r="B2193" t="s">
        <v>18</v>
      </c>
      <c r="C2193" t="s">
        <v>19</v>
      </c>
      <c r="D2193" s="21">
        <v>45750</v>
      </c>
      <c r="E2193">
        <v>180</v>
      </c>
      <c r="F2193">
        <v>210</v>
      </c>
      <c r="G2193" s="29">
        <f>IF(ISNUMBER(H2193),AVERAGE(H2193:I2193),AVERAGE(E2193:F2193))/700</f>
        <v>0.27</v>
      </c>
      <c r="H2193">
        <v>189</v>
      </c>
      <c r="J2193">
        <v>2024</v>
      </c>
      <c r="K2193" t="s">
        <v>41</v>
      </c>
      <c r="M2193" t="s">
        <v>270</v>
      </c>
      <c r="N2193" t="s">
        <v>20</v>
      </c>
      <c r="O2193" t="s">
        <v>271</v>
      </c>
      <c r="P2193" t="s">
        <v>60</v>
      </c>
      <c r="Q2193" t="s">
        <v>243</v>
      </c>
      <c r="R2193" t="s">
        <v>61</v>
      </c>
      <c r="S2193" t="s">
        <v>62</v>
      </c>
      <c r="T2193" t="s">
        <v>46</v>
      </c>
    </row>
    <row r="2194" spans="1:20" hidden="1" x14ac:dyDescent="0.2">
      <c r="A2194" t="s">
        <v>56</v>
      </c>
      <c r="B2194" t="s">
        <v>57</v>
      </c>
      <c r="C2194" t="s">
        <v>88</v>
      </c>
      <c r="D2194" s="21">
        <v>45751</v>
      </c>
      <c r="E2194">
        <v>15.95</v>
      </c>
      <c r="F2194">
        <v>17.95</v>
      </c>
      <c r="G2194" s="29">
        <f>IF(ISNUMBER(H2194),AVERAGE(H2194:I2194),AVERAGE(E2194:F2194))/45</f>
        <v>0.37666666666666665</v>
      </c>
      <c r="J2194">
        <v>2024</v>
      </c>
      <c r="K2194" t="s">
        <v>63</v>
      </c>
      <c r="M2194" t="s">
        <v>270</v>
      </c>
      <c r="N2194" t="s">
        <v>20</v>
      </c>
      <c r="O2194" t="s">
        <v>272</v>
      </c>
      <c r="Q2194" t="s">
        <v>243</v>
      </c>
      <c r="R2194" t="s">
        <v>61</v>
      </c>
      <c r="S2194" t="s">
        <v>62</v>
      </c>
      <c r="T2194" t="s">
        <v>46</v>
      </c>
    </row>
    <row r="2195" spans="1:20" hidden="1" x14ac:dyDescent="0.2">
      <c r="A2195" t="s">
        <v>56</v>
      </c>
      <c r="B2195" t="s">
        <v>57</v>
      </c>
      <c r="C2195" t="s">
        <v>88</v>
      </c>
      <c r="D2195" s="21">
        <v>45751</v>
      </c>
      <c r="E2195">
        <v>15.95</v>
      </c>
      <c r="F2195">
        <v>17.95</v>
      </c>
      <c r="G2195" s="29">
        <f>IF(ISNUMBER(H2195),AVERAGE(H2195:I2195),AVERAGE(E2195:F2195))/45</f>
        <v>0.37666666666666665</v>
      </c>
      <c r="J2195">
        <v>2024</v>
      </c>
      <c r="K2195" t="s">
        <v>89</v>
      </c>
      <c r="M2195" t="s">
        <v>270</v>
      </c>
      <c r="N2195" t="s">
        <v>20</v>
      </c>
      <c r="O2195" t="s">
        <v>272</v>
      </c>
      <c r="P2195" t="s">
        <v>60</v>
      </c>
      <c r="Q2195" t="s">
        <v>243</v>
      </c>
      <c r="R2195" t="s">
        <v>61</v>
      </c>
      <c r="S2195" t="s">
        <v>62</v>
      </c>
      <c r="T2195" t="s">
        <v>46</v>
      </c>
    </row>
    <row r="2196" spans="1:20" x14ac:dyDescent="0.2">
      <c r="A2196" t="s">
        <v>56</v>
      </c>
      <c r="B2196" t="s">
        <v>57</v>
      </c>
      <c r="C2196" t="s">
        <v>19</v>
      </c>
      <c r="D2196" s="21">
        <v>45751</v>
      </c>
      <c r="E2196">
        <v>22</v>
      </c>
      <c r="F2196">
        <v>26.95</v>
      </c>
      <c r="G2196" s="29">
        <f>IF(ISNUMBER(H2196),AVERAGE(H2196:I2196),AVERAGE(E2196:F2196))/65</f>
        <v>0.36923076923076925</v>
      </c>
      <c r="H2196">
        <v>24</v>
      </c>
      <c r="J2196">
        <v>2024</v>
      </c>
      <c r="K2196" t="s">
        <v>64</v>
      </c>
      <c r="M2196" t="s">
        <v>270</v>
      </c>
      <c r="N2196" t="s">
        <v>20</v>
      </c>
      <c r="O2196" t="s">
        <v>272</v>
      </c>
      <c r="Q2196" t="s">
        <v>243</v>
      </c>
      <c r="R2196" t="s">
        <v>61</v>
      </c>
      <c r="S2196" t="s">
        <v>62</v>
      </c>
      <c r="T2196" t="s">
        <v>46</v>
      </c>
    </row>
    <row r="2197" spans="1:20" x14ac:dyDescent="0.2">
      <c r="A2197" t="s">
        <v>56</v>
      </c>
      <c r="B2197" t="s">
        <v>57</v>
      </c>
      <c r="C2197" t="s">
        <v>19</v>
      </c>
      <c r="D2197" s="21">
        <v>45751</v>
      </c>
      <c r="E2197">
        <v>22</v>
      </c>
      <c r="F2197">
        <v>26.95</v>
      </c>
      <c r="G2197" s="29">
        <f>IF(ISNUMBER(H2197),AVERAGE(H2197:I2197),AVERAGE(E2197:F2197))/65</f>
        <v>0.36923076923076925</v>
      </c>
      <c r="H2197">
        <v>24</v>
      </c>
      <c r="J2197">
        <v>2024</v>
      </c>
      <c r="K2197" t="s">
        <v>58</v>
      </c>
      <c r="M2197" t="s">
        <v>270</v>
      </c>
      <c r="N2197" t="s">
        <v>20</v>
      </c>
      <c r="O2197" t="s">
        <v>272</v>
      </c>
      <c r="Q2197" t="s">
        <v>243</v>
      </c>
      <c r="R2197" t="s">
        <v>61</v>
      </c>
      <c r="S2197" t="s">
        <v>62</v>
      </c>
      <c r="T2197" t="s">
        <v>46</v>
      </c>
    </row>
    <row r="2198" spans="1:20" hidden="1" x14ac:dyDescent="0.2">
      <c r="A2198" t="s">
        <v>56</v>
      </c>
      <c r="B2198" t="s">
        <v>57</v>
      </c>
      <c r="C2198" t="s">
        <v>88</v>
      </c>
      <c r="D2198" s="21">
        <v>45751</v>
      </c>
      <c r="E2198">
        <v>14.95</v>
      </c>
      <c r="F2198">
        <v>16.95</v>
      </c>
      <c r="G2198" s="29">
        <f>IF(ISNUMBER(H2198),AVERAGE(H2198:I2198),AVERAGE(E2198:F2198))/45</f>
        <v>0.3322222222222222</v>
      </c>
      <c r="H2198">
        <v>14.95</v>
      </c>
      <c r="J2198">
        <v>2024</v>
      </c>
      <c r="K2198" t="s">
        <v>91</v>
      </c>
      <c r="M2198" t="s">
        <v>270</v>
      </c>
      <c r="N2198" t="s">
        <v>20</v>
      </c>
      <c r="O2198" t="s">
        <v>272</v>
      </c>
      <c r="Q2198" t="s">
        <v>243</v>
      </c>
      <c r="R2198" t="s">
        <v>61</v>
      </c>
      <c r="S2198" t="s">
        <v>62</v>
      </c>
      <c r="T2198" t="s">
        <v>46</v>
      </c>
    </row>
    <row r="2199" spans="1:20" x14ac:dyDescent="0.2">
      <c r="A2199" t="s">
        <v>56</v>
      </c>
      <c r="B2199" t="s">
        <v>18</v>
      </c>
      <c r="C2199" t="s">
        <v>19</v>
      </c>
      <c r="D2199" s="21">
        <v>45751</v>
      </c>
      <c r="E2199">
        <v>210</v>
      </c>
      <c r="F2199">
        <v>245</v>
      </c>
      <c r="G2199" s="29">
        <f>IF(ISNUMBER(H2199),AVERAGE(H2199:I2199),AVERAGE(E2199:F2199))/700</f>
        <v>0.315</v>
      </c>
      <c r="H2199">
        <v>217</v>
      </c>
      <c r="I2199">
        <v>224</v>
      </c>
      <c r="J2199">
        <v>2024</v>
      </c>
      <c r="K2199" t="s">
        <v>21</v>
      </c>
      <c r="M2199" t="s">
        <v>270</v>
      </c>
      <c r="N2199" t="s">
        <v>20</v>
      </c>
      <c r="O2199" t="s">
        <v>272</v>
      </c>
      <c r="P2199" t="s">
        <v>60</v>
      </c>
      <c r="Q2199" t="s">
        <v>243</v>
      </c>
      <c r="R2199" t="s">
        <v>61</v>
      </c>
      <c r="S2199" t="s">
        <v>62</v>
      </c>
      <c r="T2199" t="s">
        <v>46</v>
      </c>
    </row>
    <row r="2200" spans="1:20" x14ac:dyDescent="0.2">
      <c r="A2200" t="s">
        <v>56</v>
      </c>
      <c r="B2200" t="s">
        <v>18</v>
      </c>
      <c r="C2200" t="s">
        <v>19</v>
      </c>
      <c r="D2200" s="21">
        <v>45751</v>
      </c>
      <c r="E2200">
        <v>210</v>
      </c>
      <c r="F2200">
        <v>245</v>
      </c>
      <c r="G2200" s="29">
        <f>IF(ISNUMBER(H2200),AVERAGE(H2200:I2200),AVERAGE(E2200:F2200))/700</f>
        <v>0.315</v>
      </c>
      <c r="H2200">
        <v>217</v>
      </c>
      <c r="I2200">
        <v>224</v>
      </c>
      <c r="J2200">
        <v>2024</v>
      </c>
      <c r="K2200" t="s">
        <v>55</v>
      </c>
      <c r="M2200" t="s">
        <v>270</v>
      </c>
      <c r="N2200" t="s">
        <v>20</v>
      </c>
      <c r="O2200" t="s">
        <v>272</v>
      </c>
      <c r="P2200" t="s">
        <v>60</v>
      </c>
      <c r="Q2200" t="s">
        <v>243</v>
      </c>
      <c r="R2200" t="s">
        <v>61</v>
      </c>
      <c r="S2200" t="s">
        <v>62</v>
      </c>
      <c r="T2200" t="s">
        <v>46</v>
      </c>
    </row>
    <row r="2201" spans="1:20" x14ac:dyDescent="0.2">
      <c r="A2201" t="s">
        <v>56</v>
      </c>
      <c r="B2201" t="s">
        <v>18</v>
      </c>
      <c r="C2201" t="s">
        <v>19</v>
      </c>
      <c r="D2201" s="21">
        <v>45751</v>
      </c>
      <c r="E2201">
        <v>180</v>
      </c>
      <c r="F2201">
        <v>210</v>
      </c>
      <c r="G2201" s="29">
        <f>IF(ISNUMBER(H2201),AVERAGE(H2201:I2201),AVERAGE(E2201:F2201))/700</f>
        <v>0.26500000000000001</v>
      </c>
      <c r="H2201">
        <v>182</v>
      </c>
      <c r="I2201">
        <v>189</v>
      </c>
      <c r="J2201">
        <v>2024</v>
      </c>
      <c r="K2201" t="s">
        <v>41</v>
      </c>
      <c r="M2201" t="s">
        <v>270</v>
      </c>
      <c r="N2201" t="s">
        <v>20</v>
      </c>
      <c r="O2201" t="s">
        <v>272</v>
      </c>
      <c r="P2201" t="s">
        <v>60</v>
      </c>
      <c r="Q2201" t="s">
        <v>243</v>
      </c>
      <c r="R2201" t="s">
        <v>61</v>
      </c>
      <c r="S2201" t="s">
        <v>62</v>
      </c>
      <c r="T2201" t="s">
        <v>46</v>
      </c>
    </row>
    <row r="2202" spans="1:20" hidden="1" x14ac:dyDescent="0.2">
      <c r="A2202" t="s">
        <v>56</v>
      </c>
      <c r="B2202" t="s">
        <v>57</v>
      </c>
      <c r="C2202" t="s">
        <v>88</v>
      </c>
      <c r="D2202" s="21">
        <v>45754</v>
      </c>
      <c r="E2202">
        <v>15.95</v>
      </c>
      <c r="F2202">
        <v>17.95</v>
      </c>
      <c r="G2202" s="29">
        <f>IF(ISNUMBER(H2202),AVERAGE(H2202:I2202),AVERAGE(E2202:F2202))/45</f>
        <v>0.37666666666666665</v>
      </c>
      <c r="J2202">
        <v>2024</v>
      </c>
      <c r="K2202" t="s">
        <v>63</v>
      </c>
      <c r="M2202" t="s">
        <v>81</v>
      </c>
      <c r="N2202" t="s">
        <v>20</v>
      </c>
      <c r="O2202" t="s">
        <v>273</v>
      </c>
      <c r="Q2202" t="s">
        <v>243</v>
      </c>
      <c r="R2202" t="s">
        <v>61</v>
      </c>
      <c r="S2202" t="s">
        <v>62</v>
      </c>
      <c r="T2202" t="s">
        <v>46</v>
      </c>
    </row>
    <row r="2203" spans="1:20" hidden="1" x14ac:dyDescent="0.2">
      <c r="A2203" t="s">
        <v>56</v>
      </c>
      <c r="B2203" t="s">
        <v>57</v>
      </c>
      <c r="C2203" t="s">
        <v>88</v>
      </c>
      <c r="D2203" s="21">
        <v>45754</v>
      </c>
      <c r="E2203">
        <v>15.95</v>
      </c>
      <c r="F2203">
        <v>17.95</v>
      </c>
      <c r="G2203" s="29">
        <f>IF(ISNUMBER(H2203),AVERAGE(H2203:I2203),AVERAGE(E2203:F2203))/45</f>
        <v>0.37666666666666665</v>
      </c>
      <c r="J2203">
        <v>2024</v>
      </c>
      <c r="K2203" t="s">
        <v>89</v>
      </c>
      <c r="M2203" t="s">
        <v>81</v>
      </c>
      <c r="N2203" t="s">
        <v>20</v>
      </c>
      <c r="O2203" t="s">
        <v>273</v>
      </c>
      <c r="P2203" t="s">
        <v>60</v>
      </c>
      <c r="Q2203" t="s">
        <v>243</v>
      </c>
      <c r="R2203" t="s">
        <v>61</v>
      </c>
      <c r="S2203" t="s">
        <v>62</v>
      </c>
      <c r="T2203" t="s">
        <v>46</v>
      </c>
    </row>
    <row r="2204" spans="1:20" x14ac:dyDescent="0.2">
      <c r="A2204" t="s">
        <v>56</v>
      </c>
      <c r="B2204" t="s">
        <v>57</v>
      </c>
      <c r="C2204" t="s">
        <v>19</v>
      </c>
      <c r="D2204" s="21">
        <v>45754</v>
      </c>
      <c r="E2204">
        <v>22</v>
      </c>
      <c r="F2204">
        <v>26</v>
      </c>
      <c r="G2204" s="29">
        <f>IF(ISNUMBER(H2204),AVERAGE(H2204:I2204),AVERAGE(E2204:F2204))/65</f>
        <v>0.36923076923076925</v>
      </c>
      <c r="H2204">
        <v>24</v>
      </c>
      <c r="J2204">
        <v>2024</v>
      </c>
      <c r="K2204" t="s">
        <v>64</v>
      </c>
      <c r="M2204" t="s">
        <v>81</v>
      </c>
      <c r="N2204" t="s">
        <v>20</v>
      </c>
      <c r="O2204" t="s">
        <v>273</v>
      </c>
      <c r="P2204" t="s">
        <v>60</v>
      </c>
      <c r="Q2204" t="s">
        <v>243</v>
      </c>
      <c r="R2204" t="s">
        <v>61</v>
      </c>
      <c r="S2204" t="s">
        <v>62</v>
      </c>
      <c r="T2204" t="s">
        <v>46</v>
      </c>
    </row>
    <row r="2205" spans="1:20" x14ac:dyDescent="0.2">
      <c r="A2205" t="s">
        <v>56</v>
      </c>
      <c r="B2205" t="s">
        <v>57</v>
      </c>
      <c r="C2205" t="s">
        <v>19</v>
      </c>
      <c r="D2205" s="21">
        <v>45754</v>
      </c>
      <c r="E2205">
        <v>22</v>
      </c>
      <c r="F2205">
        <v>26</v>
      </c>
      <c r="G2205" s="29">
        <f>IF(ISNUMBER(H2205),AVERAGE(H2205:I2205),AVERAGE(E2205:F2205))/65</f>
        <v>0.36923076923076925</v>
      </c>
      <c r="H2205">
        <v>24</v>
      </c>
      <c r="J2205">
        <v>2024</v>
      </c>
      <c r="K2205" t="s">
        <v>58</v>
      </c>
      <c r="M2205" t="s">
        <v>81</v>
      </c>
      <c r="N2205" t="s">
        <v>20</v>
      </c>
      <c r="O2205" t="s">
        <v>273</v>
      </c>
      <c r="P2205" t="s">
        <v>60</v>
      </c>
      <c r="Q2205" t="s">
        <v>243</v>
      </c>
      <c r="R2205" t="s">
        <v>61</v>
      </c>
      <c r="S2205" t="s">
        <v>62</v>
      </c>
      <c r="T2205" t="s">
        <v>46</v>
      </c>
    </row>
    <row r="2206" spans="1:20" hidden="1" x14ac:dyDescent="0.2">
      <c r="A2206" t="s">
        <v>56</v>
      </c>
      <c r="B2206" t="s">
        <v>57</v>
      </c>
      <c r="C2206" t="s">
        <v>88</v>
      </c>
      <c r="D2206" s="21">
        <v>45754</v>
      </c>
      <c r="E2206">
        <v>14</v>
      </c>
      <c r="F2206">
        <v>16</v>
      </c>
      <c r="G2206" s="29">
        <f>IF(ISNUMBER(H2206),AVERAGE(H2206:I2206),AVERAGE(E2206:F2206))/45</f>
        <v>0.32166666666666666</v>
      </c>
      <c r="H2206">
        <v>14</v>
      </c>
      <c r="I2206">
        <v>14.95</v>
      </c>
      <c r="J2206">
        <v>2024</v>
      </c>
      <c r="K2206" t="s">
        <v>91</v>
      </c>
      <c r="M2206" t="s">
        <v>81</v>
      </c>
      <c r="N2206" t="s">
        <v>20</v>
      </c>
      <c r="O2206" t="s">
        <v>273</v>
      </c>
      <c r="P2206" t="s">
        <v>60</v>
      </c>
      <c r="Q2206" t="s">
        <v>243</v>
      </c>
      <c r="R2206" t="s">
        <v>61</v>
      </c>
      <c r="S2206" t="s">
        <v>62</v>
      </c>
      <c r="T2206" t="s">
        <v>46</v>
      </c>
    </row>
    <row r="2207" spans="1:20" x14ac:dyDescent="0.2">
      <c r="A2207" t="s">
        <v>56</v>
      </c>
      <c r="B2207" t="s">
        <v>18</v>
      </c>
      <c r="C2207" t="s">
        <v>19</v>
      </c>
      <c r="D2207" s="21">
        <v>45754</v>
      </c>
      <c r="E2207">
        <v>217</v>
      </c>
      <c r="F2207">
        <v>245</v>
      </c>
      <c r="G2207" s="29">
        <f>IF(ISNUMBER(H2207),AVERAGE(H2207:I2207),AVERAGE(E2207:F2207))/700</f>
        <v>0.315</v>
      </c>
      <c r="H2207">
        <v>217</v>
      </c>
      <c r="I2207">
        <v>224</v>
      </c>
      <c r="J2207">
        <v>2024</v>
      </c>
      <c r="K2207" t="s">
        <v>21</v>
      </c>
      <c r="M2207" t="s">
        <v>81</v>
      </c>
      <c r="N2207" t="s">
        <v>20</v>
      </c>
      <c r="O2207" t="s">
        <v>273</v>
      </c>
      <c r="P2207" t="s">
        <v>100</v>
      </c>
      <c r="Q2207" t="s">
        <v>243</v>
      </c>
      <c r="R2207" t="s">
        <v>61</v>
      </c>
      <c r="S2207" t="s">
        <v>62</v>
      </c>
      <c r="T2207" t="s">
        <v>46</v>
      </c>
    </row>
    <row r="2208" spans="1:20" x14ac:dyDescent="0.2">
      <c r="A2208" t="s">
        <v>56</v>
      </c>
      <c r="B2208" t="s">
        <v>18</v>
      </c>
      <c r="C2208" t="s">
        <v>19</v>
      </c>
      <c r="D2208" s="21">
        <v>45754</v>
      </c>
      <c r="E2208">
        <v>210</v>
      </c>
      <c r="F2208">
        <v>238</v>
      </c>
      <c r="G2208" s="29">
        <f>IF(ISNUMBER(H2208),AVERAGE(H2208:I2208),AVERAGE(E2208:F2208))/700</f>
        <v>0.30499999999999999</v>
      </c>
      <c r="H2208">
        <v>210</v>
      </c>
      <c r="I2208">
        <v>217</v>
      </c>
      <c r="J2208">
        <v>2024</v>
      </c>
      <c r="K2208" t="s">
        <v>55</v>
      </c>
      <c r="M2208" t="s">
        <v>81</v>
      </c>
      <c r="N2208" t="s">
        <v>20</v>
      </c>
      <c r="O2208" t="s">
        <v>273</v>
      </c>
      <c r="P2208" t="s">
        <v>100</v>
      </c>
      <c r="Q2208" t="s">
        <v>243</v>
      </c>
      <c r="R2208" t="s">
        <v>61</v>
      </c>
      <c r="S2208" t="s">
        <v>62</v>
      </c>
      <c r="T2208" t="s">
        <v>46</v>
      </c>
    </row>
    <row r="2209" spans="1:20" x14ac:dyDescent="0.2">
      <c r="A2209" t="s">
        <v>56</v>
      </c>
      <c r="B2209" t="s">
        <v>18</v>
      </c>
      <c r="C2209" t="s">
        <v>19</v>
      </c>
      <c r="D2209" s="21">
        <v>45754</v>
      </c>
      <c r="E2209">
        <v>180</v>
      </c>
      <c r="F2209">
        <v>210</v>
      </c>
      <c r="G2209" s="29">
        <f>IF(ISNUMBER(H2209),AVERAGE(H2209:I2209),AVERAGE(E2209:F2209))/700</f>
        <v>0.26500000000000001</v>
      </c>
      <c r="H2209">
        <v>182</v>
      </c>
      <c r="I2209">
        <v>189</v>
      </c>
      <c r="J2209">
        <v>2024</v>
      </c>
      <c r="K2209" t="s">
        <v>41</v>
      </c>
      <c r="M2209" t="s">
        <v>81</v>
      </c>
      <c r="N2209" t="s">
        <v>20</v>
      </c>
      <c r="O2209" t="s">
        <v>273</v>
      </c>
      <c r="P2209" t="s">
        <v>60</v>
      </c>
      <c r="Q2209" t="s">
        <v>243</v>
      </c>
      <c r="R2209" t="s">
        <v>61</v>
      </c>
      <c r="S2209" t="s">
        <v>62</v>
      </c>
      <c r="T2209" t="s">
        <v>46</v>
      </c>
    </row>
    <row r="2210" spans="1:20" x14ac:dyDescent="0.2">
      <c r="A2210" t="s">
        <v>56</v>
      </c>
      <c r="B2210" t="s">
        <v>57</v>
      </c>
      <c r="C2210" t="s">
        <v>19</v>
      </c>
      <c r="D2210" s="21">
        <v>45755</v>
      </c>
      <c r="E2210">
        <v>22</v>
      </c>
      <c r="F2210">
        <v>27</v>
      </c>
      <c r="G2210" s="29">
        <f>IF(ISNUMBER(H2210),AVERAGE(H2210:I2210),AVERAGE(E2210:F2210))/65</f>
        <v>0.36923076923076925</v>
      </c>
      <c r="H2210">
        <v>24</v>
      </c>
      <c r="J2210">
        <v>2024</v>
      </c>
      <c r="K2210" t="s">
        <v>58</v>
      </c>
      <c r="M2210" t="s">
        <v>81</v>
      </c>
      <c r="N2210" t="s">
        <v>20</v>
      </c>
      <c r="O2210" t="s">
        <v>280</v>
      </c>
      <c r="P2210" t="s">
        <v>60</v>
      </c>
      <c r="Q2210" t="s">
        <v>243</v>
      </c>
      <c r="R2210" t="s">
        <v>61</v>
      </c>
      <c r="S2210" t="s">
        <v>62</v>
      </c>
      <c r="T2210" t="s">
        <v>46</v>
      </c>
    </row>
    <row r="2211" spans="1:20" x14ac:dyDescent="0.2">
      <c r="A2211" t="s">
        <v>56</v>
      </c>
      <c r="B2211" t="s">
        <v>57</v>
      </c>
      <c r="C2211" t="s">
        <v>19</v>
      </c>
      <c r="D2211" s="21">
        <v>45755</v>
      </c>
      <c r="E2211">
        <v>22</v>
      </c>
      <c r="F2211">
        <v>27</v>
      </c>
      <c r="G2211" s="29">
        <f>IF(ISNUMBER(H2211),AVERAGE(H2211:I2211),AVERAGE(E2211:F2211))/65</f>
        <v>0.36923076923076925</v>
      </c>
      <c r="H2211">
        <v>24</v>
      </c>
      <c r="J2211">
        <v>2024</v>
      </c>
      <c r="K2211" t="s">
        <v>64</v>
      </c>
      <c r="M2211" t="s">
        <v>81</v>
      </c>
      <c r="N2211" t="s">
        <v>20</v>
      </c>
      <c r="O2211" t="s">
        <v>280</v>
      </c>
      <c r="P2211" t="s">
        <v>60</v>
      </c>
      <c r="Q2211" t="s">
        <v>243</v>
      </c>
      <c r="R2211" t="s">
        <v>61</v>
      </c>
      <c r="S2211" t="s">
        <v>62</v>
      </c>
      <c r="T2211" t="s">
        <v>46</v>
      </c>
    </row>
    <row r="2212" spans="1:20" hidden="1" x14ac:dyDescent="0.2">
      <c r="A2212" t="s">
        <v>56</v>
      </c>
      <c r="B2212" t="s">
        <v>57</v>
      </c>
      <c r="C2212" t="s">
        <v>88</v>
      </c>
      <c r="D2212" s="21">
        <v>45755</v>
      </c>
      <c r="E2212">
        <v>15</v>
      </c>
      <c r="F2212">
        <v>17</v>
      </c>
      <c r="G2212" s="29">
        <f>IF(ISNUMBER(H2212),AVERAGE(H2212:I2212),AVERAGE(E2212:F2212))/45</f>
        <v>0.34444444444444444</v>
      </c>
      <c r="H2212">
        <v>15</v>
      </c>
      <c r="I2212">
        <v>16</v>
      </c>
      <c r="J2212">
        <v>2024</v>
      </c>
      <c r="K2212" t="s">
        <v>89</v>
      </c>
      <c r="M2212" t="s">
        <v>81</v>
      </c>
      <c r="N2212" t="s">
        <v>20</v>
      </c>
      <c r="O2212" t="s">
        <v>280</v>
      </c>
      <c r="P2212" t="s">
        <v>60</v>
      </c>
      <c r="Q2212" t="s">
        <v>243</v>
      </c>
      <c r="R2212" t="s">
        <v>61</v>
      </c>
      <c r="S2212" t="s">
        <v>62</v>
      </c>
      <c r="T2212" t="s">
        <v>46</v>
      </c>
    </row>
    <row r="2213" spans="1:20" hidden="1" x14ac:dyDescent="0.2">
      <c r="A2213" t="s">
        <v>56</v>
      </c>
      <c r="B2213" t="s">
        <v>57</v>
      </c>
      <c r="C2213" t="s">
        <v>88</v>
      </c>
      <c r="D2213" s="21">
        <v>45755</v>
      </c>
      <c r="E2213">
        <v>15</v>
      </c>
      <c r="F2213">
        <v>17</v>
      </c>
      <c r="G2213" s="29">
        <f>IF(ISNUMBER(H2213),AVERAGE(H2213:I2213),AVERAGE(E2213:F2213))/45</f>
        <v>0.34444444444444444</v>
      </c>
      <c r="H2213">
        <v>15</v>
      </c>
      <c r="I2213">
        <v>16</v>
      </c>
      <c r="J2213">
        <v>2024</v>
      </c>
      <c r="K2213" t="s">
        <v>63</v>
      </c>
      <c r="M2213" t="s">
        <v>81</v>
      </c>
      <c r="N2213" t="s">
        <v>20</v>
      </c>
      <c r="O2213" t="s">
        <v>280</v>
      </c>
      <c r="P2213" t="s">
        <v>60</v>
      </c>
      <c r="Q2213" t="s">
        <v>243</v>
      </c>
      <c r="R2213" t="s">
        <v>61</v>
      </c>
      <c r="S2213" t="s">
        <v>62</v>
      </c>
      <c r="T2213" t="s">
        <v>46</v>
      </c>
    </row>
    <row r="2214" spans="1:20" x14ac:dyDescent="0.2">
      <c r="A2214" t="s">
        <v>56</v>
      </c>
      <c r="B2214" t="s">
        <v>18</v>
      </c>
      <c r="C2214" t="s">
        <v>19</v>
      </c>
      <c r="D2214" s="21">
        <v>45755</v>
      </c>
      <c r="E2214">
        <v>217</v>
      </c>
      <c r="F2214">
        <v>245</v>
      </c>
      <c r="G2214" s="29">
        <f>IF(ISNUMBER(H2214),AVERAGE(H2214:I2214),AVERAGE(E2214:F2214))/700</f>
        <v>0.32</v>
      </c>
      <c r="H2214">
        <v>224</v>
      </c>
      <c r="J2214">
        <v>2024</v>
      </c>
      <c r="K2214" t="s">
        <v>21</v>
      </c>
      <c r="M2214" t="s">
        <v>81</v>
      </c>
      <c r="N2214" t="s">
        <v>20</v>
      </c>
      <c r="O2214" t="s">
        <v>280</v>
      </c>
      <c r="P2214" t="s">
        <v>60</v>
      </c>
      <c r="Q2214" t="s">
        <v>243</v>
      </c>
      <c r="R2214" t="s">
        <v>61</v>
      </c>
      <c r="S2214" t="s">
        <v>62</v>
      </c>
      <c r="T2214" t="s">
        <v>46</v>
      </c>
    </row>
    <row r="2215" spans="1:20" x14ac:dyDescent="0.2">
      <c r="A2215" t="s">
        <v>56</v>
      </c>
      <c r="B2215" t="s">
        <v>18</v>
      </c>
      <c r="C2215" t="s">
        <v>19</v>
      </c>
      <c r="D2215" s="21">
        <v>45755</v>
      </c>
      <c r="E2215">
        <v>210</v>
      </c>
      <c r="F2215">
        <v>238</v>
      </c>
      <c r="G2215" s="29">
        <f>IF(ISNUMBER(H2215),AVERAGE(H2215:I2215),AVERAGE(E2215:F2215))/700</f>
        <v>0.30499999999999999</v>
      </c>
      <c r="H2215">
        <v>210</v>
      </c>
      <c r="I2215">
        <v>217</v>
      </c>
      <c r="J2215">
        <v>2024</v>
      </c>
      <c r="K2215" t="s">
        <v>55</v>
      </c>
      <c r="M2215" t="s">
        <v>81</v>
      </c>
      <c r="N2215" t="s">
        <v>20</v>
      </c>
      <c r="O2215" t="s">
        <v>280</v>
      </c>
      <c r="P2215" t="s">
        <v>100</v>
      </c>
      <c r="Q2215" t="s">
        <v>243</v>
      </c>
      <c r="R2215" t="s">
        <v>61</v>
      </c>
      <c r="S2215" t="s">
        <v>62</v>
      </c>
      <c r="T2215" t="s">
        <v>46</v>
      </c>
    </row>
    <row r="2216" spans="1:20" x14ac:dyDescent="0.2">
      <c r="A2216" t="s">
        <v>56</v>
      </c>
      <c r="B2216" t="s">
        <v>18</v>
      </c>
      <c r="C2216" t="s">
        <v>19</v>
      </c>
      <c r="D2216" s="21">
        <v>45755</v>
      </c>
      <c r="E2216">
        <v>189</v>
      </c>
      <c r="F2216">
        <v>231</v>
      </c>
      <c r="G2216" s="29">
        <f>IF(ISNUMBER(H2216),AVERAGE(H2216:I2216),AVERAGE(E2216:F2216))/700</f>
        <v>0.27500000000000002</v>
      </c>
      <c r="H2216">
        <v>189</v>
      </c>
      <c r="I2216">
        <v>196</v>
      </c>
      <c r="J2216">
        <v>2024</v>
      </c>
      <c r="K2216" t="s">
        <v>41</v>
      </c>
      <c r="M2216" t="s">
        <v>81</v>
      </c>
      <c r="N2216" t="s">
        <v>20</v>
      </c>
      <c r="O2216" t="s">
        <v>280</v>
      </c>
      <c r="P2216" t="s">
        <v>100</v>
      </c>
      <c r="Q2216" t="s">
        <v>243</v>
      </c>
      <c r="R2216" t="s">
        <v>61</v>
      </c>
      <c r="S2216" t="s">
        <v>62</v>
      </c>
      <c r="T2216" t="s">
        <v>46</v>
      </c>
    </row>
    <row r="2217" spans="1:20" hidden="1" x14ac:dyDescent="0.2">
      <c r="A2217" t="s">
        <v>56</v>
      </c>
      <c r="B2217" t="s">
        <v>57</v>
      </c>
      <c r="C2217" t="s">
        <v>88</v>
      </c>
      <c r="D2217" s="21">
        <v>45755</v>
      </c>
      <c r="E2217">
        <v>10</v>
      </c>
      <c r="F2217">
        <v>14</v>
      </c>
      <c r="G2217" s="29">
        <f>IF(ISNUMBER(H2217),AVERAGE(H2217:I2217),AVERAGE(E2217:F2217))/45</f>
        <v>0.25555555555555554</v>
      </c>
      <c r="H2217">
        <v>11</v>
      </c>
      <c r="I2217">
        <v>12</v>
      </c>
      <c r="J2217">
        <v>2024</v>
      </c>
      <c r="K2217" t="s">
        <v>91</v>
      </c>
      <c r="M2217" t="s">
        <v>81</v>
      </c>
      <c r="N2217" t="s">
        <v>20</v>
      </c>
      <c r="O2217" t="s">
        <v>280</v>
      </c>
      <c r="P2217" t="s">
        <v>60</v>
      </c>
      <c r="Q2217" t="s">
        <v>243</v>
      </c>
      <c r="R2217" t="s">
        <v>61</v>
      </c>
      <c r="S2217" t="s">
        <v>62</v>
      </c>
      <c r="T2217" t="s">
        <v>46</v>
      </c>
    </row>
    <row r="2218" spans="1:20" hidden="1" x14ac:dyDescent="0.2">
      <c r="A2218" t="s">
        <v>56</v>
      </c>
      <c r="B2218" t="s">
        <v>57</v>
      </c>
      <c r="C2218" t="s">
        <v>88</v>
      </c>
      <c r="D2218" s="21">
        <v>45755</v>
      </c>
      <c r="E2218">
        <v>8</v>
      </c>
      <c r="F2218">
        <v>11</v>
      </c>
      <c r="G2218" s="29">
        <f>IF(ISNUMBER(H2218),AVERAGE(H2218:I2218),AVERAGE(E2218:F2218))/45</f>
        <v>0.2</v>
      </c>
      <c r="H2218">
        <v>8</v>
      </c>
      <c r="I2218">
        <v>10</v>
      </c>
      <c r="J2218">
        <v>2024</v>
      </c>
      <c r="K2218" t="s">
        <v>103</v>
      </c>
      <c r="M2218" t="s">
        <v>81</v>
      </c>
      <c r="N2218" t="s">
        <v>20</v>
      </c>
      <c r="O2218" t="s">
        <v>280</v>
      </c>
      <c r="P2218" t="s">
        <v>60</v>
      </c>
      <c r="Q2218" t="s">
        <v>243</v>
      </c>
      <c r="R2218" t="s">
        <v>61</v>
      </c>
      <c r="S2218" t="s">
        <v>62</v>
      </c>
      <c r="T2218" t="s">
        <v>46</v>
      </c>
    </row>
    <row r="2219" spans="1:20" x14ac:dyDescent="0.2">
      <c r="A2219" t="s">
        <v>56</v>
      </c>
      <c r="B2219" t="s">
        <v>57</v>
      </c>
      <c r="C2219" t="s">
        <v>19</v>
      </c>
      <c r="D2219" s="21">
        <v>45756</v>
      </c>
      <c r="E2219">
        <v>22</v>
      </c>
      <c r="F2219">
        <v>27</v>
      </c>
      <c r="G2219" s="29">
        <f>IF(ISNUMBER(H2219),AVERAGE(H2219:I2219),AVERAGE(E2219:F2219))/65</f>
        <v>0.36923076923076925</v>
      </c>
      <c r="H2219">
        <v>24</v>
      </c>
      <c r="J2219">
        <v>2024</v>
      </c>
      <c r="K2219" t="s">
        <v>64</v>
      </c>
      <c r="M2219" t="s">
        <v>81</v>
      </c>
      <c r="N2219" t="s">
        <v>20</v>
      </c>
      <c r="O2219" t="s">
        <v>43</v>
      </c>
      <c r="P2219" t="s">
        <v>60</v>
      </c>
      <c r="Q2219" t="s">
        <v>243</v>
      </c>
      <c r="R2219" t="s">
        <v>61</v>
      </c>
      <c r="S2219" t="s">
        <v>62</v>
      </c>
      <c r="T2219" t="s">
        <v>46</v>
      </c>
    </row>
    <row r="2220" spans="1:20" x14ac:dyDescent="0.2">
      <c r="A2220" t="s">
        <v>56</v>
      </c>
      <c r="B2220" t="s">
        <v>57</v>
      </c>
      <c r="C2220" t="s">
        <v>19</v>
      </c>
      <c r="D2220" s="21">
        <v>45756</v>
      </c>
      <c r="E2220">
        <v>22</v>
      </c>
      <c r="F2220">
        <v>27</v>
      </c>
      <c r="G2220" s="29">
        <f>IF(ISNUMBER(H2220),AVERAGE(H2220:I2220),AVERAGE(E2220:F2220))/65</f>
        <v>0.36923076923076925</v>
      </c>
      <c r="H2220">
        <v>24</v>
      </c>
      <c r="J2220">
        <v>2024</v>
      </c>
      <c r="K2220" t="s">
        <v>58</v>
      </c>
      <c r="M2220" t="s">
        <v>81</v>
      </c>
      <c r="N2220" t="s">
        <v>20</v>
      </c>
      <c r="O2220" t="s">
        <v>43</v>
      </c>
      <c r="P2220" t="s">
        <v>60</v>
      </c>
      <c r="Q2220" t="s">
        <v>243</v>
      </c>
      <c r="R2220" t="s">
        <v>61</v>
      </c>
      <c r="S2220" t="s">
        <v>62</v>
      </c>
      <c r="T2220" t="s">
        <v>46</v>
      </c>
    </row>
    <row r="2221" spans="1:20" hidden="1" x14ac:dyDescent="0.2">
      <c r="A2221" t="s">
        <v>56</v>
      </c>
      <c r="B2221" t="s">
        <v>57</v>
      </c>
      <c r="C2221" t="s">
        <v>88</v>
      </c>
      <c r="D2221" s="21">
        <v>45756</v>
      </c>
      <c r="E2221">
        <v>15</v>
      </c>
      <c r="F2221">
        <v>17</v>
      </c>
      <c r="G2221" s="29">
        <f>IF(ISNUMBER(H2221),AVERAGE(H2221:I2221),AVERAGE(E2221:F2221))/45</f>
        <v>0.34444444444444444</v>
      </c>
      <c r="H2221">
        <v>15</v>
      </c>
      <c r="I2221">
        <v>16</v>
      </c>
      <c r="J2221">
        <v>2024</v>
      </c>
      <c r="K2221" t="s">
        <v>63</v>
      </c>
      <c r="M2221" t="s">
        <v>81</v>
      </c>
      <c r="N2221" t="s">
        <v>20</v>
      </c>
      <c r="O2221" t="s">
        <v>43</v>
      </c>
      <c r="Q2221" t="s">
        <v>243</v>
      </c>
      <c r="R2221" t="s">
        <v>61</v>
      </c>
      <c r="S2221" t="s">
        <v>62</v>
      </c>
      <c r="T2221" t="s">
        <v>46</v>
      </c>
    </row>
    <row r="2222" spans="1:20" hidden="1" x14ac:dyDescent="0.2">
      <c r="A2222" t="s">
        <v>56</v>
      </c>
      <c r="B2222" t="s">
        <v>57</v>
      </c>
      <c r="C2222" t="s">
        <v>88</v>
      </c>
      <c r="D2222" s="21">
        <v>45756</v>
      </c>
      <c r="E2222">
        <v>15</v>
      </c>
      <c r="F2222">
        <v>17</v>
      </c>
      <c r="G2222" s="29">
        <f>IF(ISNUMBER(H2222),AVERAGE(H2222:I2222),AVERAGE(E2222:F2222))/45</f>
        <v>0.34444444444444444</v>
      </c>
      <c r="H2222">
        <v>15</v>
      </c>
      <c r="I2222">
        <v>16</v>
      </c>
      <c r="J2222">
        <v>2024</v>
      </c>
      <c r="K2222" t="s">
        <v>89</v>
      </c>
      <c r="M2222" t="s">
        <v>81</v>
      </c>
      <c r="N2222" t="s">
        <v>20</v>
      </c>
      <c r="O2222" t="s">
        <v>43</v>
      </c>
      <c r="Q2222" t="s">
        <v>243</v>
      </c>
      <c r="R2222" t="s">
        <v>61</v>
      </c>
      <c r="S2222" t="s">
        <v>62</v>
      </c>
      <c r="T2222" t="s">
        <v>46</v>
      </c>
    </row>
    <row r="2223" spans="1:20" x14ac:dyDescent="0.2">
      <c r="A2223" t="s">
        <v>56</v>
      </c>
      <c r="B2223" t="s">
        <v>18</v>
      </c>
      <c r="C2223" t="s">
        <v>19</v>
      </c>
      <c r="D2223" s="21">
        <v>45756</v>
      </c>
      <c r="E2223">
        <v>217</v>
      </c>
      <c r="F2223">
        <v>245</v>
      </c>
      <c r="G2223" s="29">
        <f>IF(ISNUMBER(H2223),AVERAGE(H2223:I2223),AVERAGE(E2223:F2223))/700</f>
        <v>0.32</v>
      </c>
      <c r="H2223">
        <v>224</v>
      </c>
      <c r="J2223">
        <v>2024</v>
      </c>
      <c r="K2223" t="s">
        <v>21</v>
      </c>
      <c r="M2223" t="s">
        <v>81</v>
      </c>
      <c r="N2223" t="s">
        <v>20</v>
      </c>
      <c r="O2223" t="s">
        <v>43</v>
      </c>
      <c r="P2223" t="s">
        <v>60</v>
      </c>
      <c r="Q2223" t="s">
        <v>243</v>
      </c>
      <c r="R2223" t="s">
        <v>61</v>
      </c>
      <c r="S2223" t="s">
        <v>62</v>
      </c>
      <c r="T2223" t="s">
        <v>46</v>
      </c>
    </row>
    <row r="2224" spans="1:20" x14ac:dyDescent="0.2">
      <c r="A2224" t="s">
        <v>56</v>
      </c>
      <c r="B2224" t="s">
        <v>18</v>
      </c>
      <c r="C2224" t="s">
        <v>19</v>
      </c>
      <c r="D2224" s="21">
        <v>45756</v>
      </c>
      <c r="E2224">
        <v>203</v>
      </c>
      <c r="F2224">
        <v>238</v>
      </c>
      <c r="G2224" s="29">
        <f>IF(ISNUMBER(H2224),AVERAGE(H2224:I2224),AVERAGE(E2224:F2224))/700</f>
        <v>0.30499999999999999</v>
      </c>
      <c r="H2224">
        <v>210</v>
      </c>
      <c r="I2224">
        <v>217</v>
      </c>
      <c r="J2224">
        <v>2024</v>
      </c>
      <c r="K2224" t="s">
        <v>55</v>
      </c>
      <c r="M2224" t="s">
        <v>81</v>
      </c>
      <c r="N2224" t="s">
        <v>20</v>
      </c>
      <c r="O2224" t="s">
        <v>43</v>
      </c>
      <c r="P2224" t="s">
        <v>100</v>
      </c>
      <c r="Q2224" t="s">
        <v>243</v>
      </c>
      <c r="R2224" t="s">
        <v>61</v>
      </c>
      <c r="S2224" t="s">
        <v>62</v>
      </c>
      <c r="T2224" t="s">
        <v>46</v>
      </c>
    </row>
    <row r="2225" spans="1:20" x14ac:dyDescent="0.2">
      <c r="A2225" t="s">
        <v>56</v>
      </c>
      <c r="B2225" t="s">
        <v>18</v>
      </c>
      <c r="C2225" t="s">
        <v>19</v>
      </c>
      <c r="D2225" s="21">
        <v>45756</v>
      </c>
      <c r="E2225">
        <v>189</v>
      </c>
      <c r="F2225">
        <v>231</v>
      </c>
      <c r="G2225" s="29">
        <f>IF(ISNUMBER(H2225),AVERAGE(H2225:I2225),AVERAGE(E2225:F2225))/700</f>
        <v>0.27500000000000002</v>
      </c>
      <c r="H2225">
        <v>189</v>
      </c>
      <c r="I2225">
        <v>196</v>
      </c>
      <c r="J2225">
        <v>2024</v>
      </c>
      <c r="K2225" t="s">
        <v>41</v>
      </c>
      <c r="M2225" t="s">
        <v>81</v>
      </c>
      <c r="N2225" t="s">
        <v>20</v>
      </c>
      <c r="O2225" t="s">
        <v>43</v>
      </c>
      <c r="P2225" t="s">
        <v>100</v>
      </c>
      <c r="Q2225" t="s">
        <v>243</v>
      </c>
      <c r="R2225" t="s">
        <v>61</v>
      </c>
      <c r="S2225" t="s">
        <v>62</v>
      </c>
      <c r="T2225" t="s">
        <v>46</v>
      </c>
    </row>
    <row r="2226" spans="1:20" hidden="1" x14ac:dyDescent="0.2">
      <c r="A2226" t="s">
        <v>56</v>
      </c>
      <c r="B2226" t="s">
        <v>57</v>
      </c>
      <c r="C2226" t="s">
        <v>88</v>
      </c>
      <c r="D2226" s="21">
        <v>45756</v>
      </c>
      <c r="E2226">
        <v>10</v>
      </c>
      <c r="F2226">
        <v>14</v>
      </c>
      <c r="G2226" s="29">
        <f>IF(ISNUMBER(H2226),AVERAGE(H2226:I2226),AVERAGE(E2226:F2226))/45</f>
        <v>0.25555555555555554</v>
      </c>
      <c r="H2226">
        <v>11</v>
      </c>
      <c r="I2226">
        <v>12</v>
      </c>
      <c r="J2226">
        <v>2024</v>
      </c>
      <c r="K2226" t="s">
        <v>91</v>
      </c>
      <c r="M2226" t="s">
        <v>81</v>
      </c>
      <c r="N2226" t="s">
        <v>20</v>
      </c>
      <c r="O2226" t="s">
        <v>43</v>
      </c>
      <c r="Q2226" t="s">
        <v>243</v>
      </c>
      <c r="R2226" t="s">
        <v>61</v>
      </c>
      <c r="S2226" t="s">
        <v>62</v>
      </c>
      <c r="T2226" t="s">
        <v>46</v>
      </c>
    </row>
    <row r="2227" spans="1:20" hidden="1" x14ac:dyDescent="0.2">
      <c r="A2227" t="s">
        <v>56</v>
      </c>
      <c r="B2227" t="s">
        <v>57</v>
      </c>
      <c r="C2227" t="s">
        <v>88</v>
      </c>
      <c r="D2227" s="21">
        <v>45756</v>
      </c>
      <c r="E2227">
        <v>8</v>
      </c>
      <c r="F2227">
        <v>11</v>
      </c>
      <c r="G2227" s="29">
        <f>IF(ISNUMBER(H2227),AVERAGE(H2227:I2227),AVERAGE(E2227:F2227))/45</f>
        <v>0.2</v>
      </c>
      <c r="H2227">
        <v>8</v>
      </c>
      <c r="I2227">
        <v>10</v>
      </c>
      <c r="J2227">
        <v>2024</v>
      </c>
      <c r="K2227" t="s">
        <v>103</v>
      </c>
      <c r="M2227" t="s">
        <v>81</v>
      </c>
      <c r="N2227" t="s">
        <v>20</v>
      </c>
      <c r="O2227" t="s">
        <v>43</v>
      </c>
      <c r="Q2227" t="s">
        <v>243</v>
      </c>
      <c r="R2227" t="s">
        <v>61</v>
      </c>
      <c r="S2227" t="s">
        <v>62</v>
      </c>
      <c r="T2227" t="s">
        <v>46</v>
      </c>
    </row>
    <row r="2228" spans="1:20" x14ac:dyDescent="0.2">
      <c r="A2228" t="s">
        <v>56</v>
      </c>
      <c r="B2228" t="s">
        <v>57</v>
      </c>
      <c r="C2228" t="s">
        <v>19</v>
      </c>
      <c r="D2228" s="21">
        <v>45757</v>
      </c>
      <c r="E2228">
        <v>22</v>
      </c>
      <c r="F2228">
        <v>27</v>
      </c>
      <c r="G2228" s="29">
        <f>IF(ISNUMBER(H2228),AVERAGE(H2228:I2228),AVERAGE(E2228:F2228))/65</f>
        <v>0.36923076923076925</v>
      </c>
      <c r="H2228">
        <v>23</v>
      </c>
      <c r="I2228">
        <v>25</v>
      </c>
      <c r="J2228">
        <v>2024</v>
      </c>
      <c r="K2228" t="s">
        <v>58</v>
      </c>
      <c r="M2228" t="s">
        <v>81</v>
      </c>
      <c r="N2228" t="s">
        <v>20</v>
      </c>
      <c r="O2228" t="s">
        <v>290</v>
      </c>
      <c r="P2228" t="s">
        <v>60</v>
      </c>
      <c r="Q2228" t="s">
        <v>243</v>
      </c>
      <c r="R2228" t="s">
        <v>61</v>
      </c>
      <c r="S2228" t="s">
        <v>62</v>
      </c>
      <c r="T2228" t="s">
        <v>46</v>
      </c>
    </row>
    <row r="2229" spans="1:20" x14ac:dyDescent="0.2">
      <c r="A2229" t="s">
        <v>56</v>
      </c>
      <c r="B2229" t="s">
        <v>57</v>
      </c>
      <c r="C2229" t="s">
        <v>19</v>
      </c>
      <c r="D2229" s="21">
        <v>45757</v>
      </c>
      <c r="E2229">
        <v>22</v>
      </c>
      <c r="F2229">
        <v>27</v>
      </c>
      <c r="G2229" s="29">
        <f>IF(ISNUMBER(H2229),AVERAGE(H2229:I2229),AVERAGE(E2229:F2229))/65</f>
        <v>0.36923076923076925</v>
      </c>
      <c r="H2229">
        <v>23</v>
      </c>
      <c r="I2229">
        <v>25</v>
      </c>
      <c r="J2229">
        <v>2024</v>
      </c>
      <c r="K2229" t="s">
        <v>64</v>
      </c>
      <c r="M2229" t="s">
        <v>81</v>
      </c>
      <c r="N2229" t="s">
        <v>20</v>
      </c>
      <c r="O2229" t="s">
        <v>290</v>
      </c>
      <c r="P2229" t="s">
        <v>60</v>
      </c>
      <c r="Q2229" t="s">
        <v>243</v>
      </c>
      <c r="R2229" t="s">
        <v>61</v>
      </c>
      <c r="S2229" t="s">
        <v>62</v>
      </c>
      <c r="T2229" t="s">
        <v>46</v>
      </c>
    </row>
    <row r="2230" spans="1:20" hidden="1" x14ac:dyDescent="0.2">
      <c r="A2230" t="s">
        <v>56</v>
      </c>
      <c r="B2230" t="s">
        <v>57</v>
      </c>
      <c r="C2230" t="s">
        <v>88</v>
      </c>
      <c r="D2230" s="21">
        <v>45757</v>
      </c>
      <c r="E2230">
        <v>15</v>
      </c>
      <c r="F2230">
        <v>17</v>
      </c>
      <c r="G2230" s="29">
        <f>IF(ISNUMBER(H2230),AVERAGE(H2230:I2230),AVERAGE(E2230:F2230))/45</f>
        <v>0.34444444444444444</v>
      </c>
      <c r="H2230">
        <v>15</v>
      </c>
      <c r="I2230">
        <v>16</v>
      </c>
      <c r="J2230">
        <v>2024</v>
      </c>
      <c r="K2230" t="s">
        <v>89</v>
      </c>
      <c r="M2230" t="s">
        <v>81</v>
      </c>
      <c r="N2230" t="s">
        <v>20</v>
      </c>
      <c r="O2230" t="s">
        <v>290</v>
      </c>
      <c r="P2230" t="s">
        <v>60</v>
      </c>
      <c r="Q2230" t="s">
        <v>243</v>
      </c>
      <c r="R2230" t="s">
        <v>61</v>
      </c>
      <c r="S2230" t="s">
        <v>62</v>
      </c>
      <c r="T2230" t="s">
        <v>46</v>
      </c>
    </row>
    <row r="2231" spans="1:20" hidden="1" x14ac:dyDescent="0.2">
      <c r="A2231" t="s">
        <v>56</v>
      </c>
      <c r="B2231" t="s">
        <v>57</v>
      </c>
      <c r="C2231" t="s">
        <v>88</v>
      </c>
      <c r="D2231" s="21">
        <v>45757</v>
      </c>
      <c r="E2231">
        <v>15</v>
      </c>
      <c r="F2231">
        <v>17</v>
      </c>
      <c r="G2231" s="29">
        <f>IF(ISNUMBER(H2231),AVERAGE(H2231:I2231),AVERAGE(E2231:F2231))/45</f>
        <v>0.34444444444444444</v>
      </c>
      <c r="H2231">
        <v>15</v>
      </c>
      <c r="I2231">
        <v>16</v>
      </c>
      <c r="J2231">
        <v>2024</v>
      </c>
      <c r="K2231" t="s">
        <v>63</v>
      </c>
      <c r="M2231" t="s">
        <v>81</v>
      </c>
      <c r="N2231" t="s">
        <v>20</v>
      </c>
      <c r="O2231" t="s">
        <v>290</v>
      </c>
      <c r="P2231" t="s">
        <v>60</v>
      </c>
      <c r="Q2231" t="s">
        <v>243</v>
      </c>
      <c r="R2231" t="s">
        <v>61</v>
      </c>
      <c r="S2231" t="s">
        <v>62</v>
      </c>
      <c r="T2231" t="s">
        <v>46</v>
      </c>
    </row>
    <row r="2232" spans="1:20" x14ac:dyDescent="0.2">
      <c r="A2232" t="s">
        <v>56</v>
      </c>
      <c r="B2232" t="s">
        <v>18</v>
      </c>
      <c r="C2232" t="s">
        <v>19</v>
      </c>
      <c r="D2232" s="21">
        <v>45757</v>
      </c>
      <c r="E2232">
        <v>203</v>
      </c>
      <c r="F2232">
        <v>238</v>
      </c>
      <c r="G2232" s="29">
        <f>IF(ISNUMBER(H2232),AVERAGE(H2232:I2232),AVERAGE(E2232:F2232))/700</f>
        <v>0.30499999999999999</v>
      </c>
      <c r="H2232">
        <v>210</v>
      </c>
      <c r="I2232">
        <v>217</v>
      </c>
      <c r="J2232">
        <v>2024</v>
      </c>
      <c r="K2232" t="s">
        <v>21</v>
      </c>
      <c r="M2232" t="s">
        <v>81</v>
      </c>
      <c r="N2232" t="s">
        <v>20</v>
      </c>
      <c r="O2232" t="s">
        <v>290</v>
      </c>
      <c r="P2232" t="s">
        <v>60</v>
      </c>
      <c r="Q2232" t="s">
        <v>243</v>
      </c>
      <c r="R2232" t="s">
        <v>61</v>
      </c>
      <c r="S2232" t="s">
        <v>62</v>
      </c>
      <c r="T2232" t="s">
        <v>46</v>
      </c>
    </row>
    <row r="2233" spans="1:20" x14ac:dyDescent="0.2">
      <c r="A2233" t="s">
        <v>56</v>
      </c>
      <c r="B2233" t="s">
        <v>18</v>
      </c>
      <c r="C2233" t="s">
        <v>19</v>
      </c>
      <c r="D2233" s="21">
        <v>45757</v>
      </c>
      <c r="E2233">
        <v>189</v>
      </c>
      <c r="F2233">
        <v>224</v>
      </c>
      <c r="G2233" s="29">
        <f>IF(ISNUMBER(H2233),AVERAGE(H2233:I2233),AVERAGE(E2233:F2233))/700</f>
        <v>0.29499999999999998</v>
      </c>
      <c r="H2233">
        <v>203</v>
      </c>
      <c r="I2233">
        <v>210</v>
      </c>
      <c r="J2233">
        <v>2024</v>
      </c>
      <c r="K2233" t="s">
        <v>55</v>
      </c>
      <c r="M2233" t="s">
        <v>81</v>
      </c>
      <c r="N2233" t="s">
        <v>20</v>
      </c>
      <c r="O2233" t="s">
        <v>290</v>
      </c>
      <c r="P2233" t="s">
        <v>100</v>
      </c>
      <c r="Q2233" t="s">
        <v>243</v>
      </c>
      <c r="R2233" t="s">
        <v>61</v>
      </c>
      <c r="S2233" t="s">
        <v>62</v>
      </c>
      <c r="T2233" t="s">
        <v>46</v>
      </c>
    </row>
    <row r="2234" spans="1:20" x14ac:dyDescent="0.2">
      <c r="A2234" t="s">
        <v>56</v>
      </c>
      <c r="B2234" t="s">
        <v>18</v>
      </c>
      <c r="C2234" t="s">
        <v>19</v>
      </c>
      <c r="D2234" s="21">
        <v>45757</v>
      </c>
      <c r="E2234">
        <v>182</v>
      </c>
      <c r="F2234">
        <v>224</v>
      </c>
      <c r="G2234" s="29">
        <f>IF(ISNUMBER(H2234),AVERAGE(H2234:I2234),AVERAGE(E2234:F2234))/700</f>
        <v>0.27</v>
      </c>
      <c r="H2234">
        <v>189</v>
      </c>
      <c r="J2234">
        <v>2024</v>
      </c>
      <c r="K2234" t="s">
        <v>41</v>
      </c>
      <c r="M2234" t="s">
        <v>81</v>
      </c>
      <c r="N2234" t="s">
        <v>20</v>
      </c>
      <c r="O2234" t="s">
        <v>290</v>
      </c>
      <c r="P2234" t="s">
        <v>60</v>
      </c>
      <c r="Q2234" t="s">
        <v>243</v>
      </c>
      <c r="R2234" t="s">
        <v>61</v>
      </c>
      <c r="S2234" t="s">
        <v>62</v>
      </c>
      <c r="T2234" t="s">
        <v>46</v>
      </c>
    </row>
    <row r="2235" spans="1:20" hidden="1" x14ac:dyDescent="0.2">
      <c r="A2235" t="s">
        <v>56</v>
      </c>
      <c r="B2235" t="s">
        <v>57</v>
      </c>
      <c r="C2235" t="s">
        <v>88</v>
      </c>
      <c r="D2235" s="21">
        <v>45757</v>
      </c>
      <c r="E2235">
        <v>10</v>
      </c>
      <c r="F2235">
        <v>14</v>
      </c>
      <c r="G2235" s="29">
        <f>IF(ISNUMBER(H2235),AVERAGE(H2235:I2235),AVERAGE(E2235:F2235))/45</f>
        <v>0.25555555555555554</v>
      </c>
      <c r="H2235">
        <v>11</v>
      </c>
      <c r="I2235">
        <v>12</v>
      </c>
      <c r="J2235">
        <v>2024</v>
      </c>
      <c r="K2235" t="s">
        <v>91</v>
      </c>
      <c r="M2235" t="s">
        <v>81</v>
      </c>
      <c r="N2235" t="s">
        <v>20</v>
      </c>
      <c r="O2235" t="s">
        <v>290</v>
      </c>
      <c r="Q2235" t="s">
        <v>243</v>
      </c>
      <c r="R2235" t="s">
        <v>61</v>
      </c>
      <c r="S2235" t="s">
        <v>62</v>
      </c>
      <c r="T2235" t="s">
        <v>46</v>
      </c>
    </row>
    <row r="2236" spans="1:20" hidden="1" x14ac:dyDescent="0.2">
      <c r="A2236" t="s">
        <v>56</v>
      </c>
      <c r="B2236" t="s">
        <v>57</v>
      </c>
      <c r="C2236" t="s">
        <v>88</v>
      </c>
      <c r="D2236" s="21">
        <v>45757</v>
      </c>
      <c r="E2236">
        <v>8</v>
      </c>
      <c r="F2236">
        <v>11</v>
      </c>
      <c r="G2236" s="29">
        <f>IF(ISNUMBER(H2236),AVERAGE(H2236:I2236),AVERAGE(E2236:F2236))/45</f>
        <v>0.2</v>
      </c>
      <c r="H2236">
        <v>8</v>
      </c>
      <c r="I2236">
        <v>10</v>
      </c>
      <c r="J2236">
        <v>2024</v>
      </c>
      <c r="K2236" t="s">
        <v>103</v>
      </c>
      <c r="M2236" t="s">
        <v>81</v>
      </c>
      <c r="N2236" t="s">
        <v>20</v>
      </c>
      <c r="O2236" t="s">
        <v>290</v>
      </c>
      <c r="P2236" t="s">
        <v>60</v>
      </c>
      <c r="Q2236" t="s">
        <v>243</v>
      </c>
      <c r="R2236" t="s">
        <v>61</v>
      </c>
      <c r="S2236" t="s">
        <v>62</v>
      </c>
      <c r="T2236" t="s">
        <v>46</v>
      </c>
    </row>
    <row r="2237" spans="1:20" x14ac:dyDescent="0.2">
      <c r="A2237" t="s">
        <v>56</v>
      </c>
      <c r="B2237" t="s">
        <v>57</v>
      </c>
      <c r="C2237" t="s">
        <v>19</v>
      </c>
      <c r="D2237" s="21">
        <v>45758</v>
      </c>
      <c r="E2237">
        <v>22</v>
      </c>
      <c r="F2237">
        <v>27</v>
      </c>
      <c r="G2237" s="29">
        <f>IF(ISNUMBER(H2237),AVERAGE(H2237:I2237),AVERAGE(E2237:F2237))/65</f>
        <v>0.36923076923076925</v>
      </c>
      <c r="H2237">
        <v>23</v>
      </c>
      <c r="I2237">
        <v>25</v>
      </c>
      <c r="J2237">
        <v>2024</v>
      </c>
      <c r="K2237" t="s">
        <v>64</v>
      </c>
      <c r="M2237" t="s">
        <v>81</v>
      </c>
      <c r="N2237" t="s">
        <v>20</v>
      </c>
      <c r="O2237" t="s">
        <v>291</v>
      </c>
      <c r="P2237" t="s">
        <v>60</v>
      </c>
      <c r="Q2237" t="s">
        <v>243</v>
      </c>
      <c r="R2237" t="s">
        <v>61</v>
      </c>
      <c r="S2237" t="s">
        <v>62</v>
      </c>
      <c r="T2237" t="s">
        <v>46</v>
      </c>
    </row>
    <row r="2238" spans="1:20" x14ac:dyDescent="0.2">
      <c r="A2238" t="s">
        <v>56</v>
      </c>
      <c r="B2238" t="s">
        <v>57</v>
      </c>
      <c r="C2238" t="s">
        <v>19</v>
      </c>
      <c r="D2238" s="21">
        <v>45758</v>
      </c>
      <c r="E2238">
        <v>22</v>
      </c>
      <c r="F2238">
        <v>27</v>
      </c>
      <c r="G2238" s="29">
        <f>IF(ISNUMBER(H2238),AVERAGE(H2238:I2238),AVERAGE(E2238:F2238))/65</f>
        <v>0.36923076923076925</v>
      </c>
      <c r="H2238">
        <v>23</v>
      </c>
      <c r="I2238">
        <v>25</v>
      </c>
      <c r="J2238">
        <v>2024</v>
      </c>
      <c r="K2238" t="s">
        <v>58</v>
      </c>
      <c r="M2238" t="s">
        <v>81</v>
      </c>
      <c r="N2238" t="s">
        <v>20</v>
      </c>
      <c r="O2238" t="s">
        <v>291</v>
      </c>
      <c r="P2238" t="s">
        <v>60</v>
      </c>
      <c r="Q2238" t="s">
        <v>243</v>
      </c>
      <c r="R2238" t="s">
        <v>61</v>
      </c>
      <c r="S2238" t="s">
        <v>62</v>
      </c>
      <c r="T2238" t="s">
        <v>46</v>
      </c>
    </row>
    <row r="2239" spans="1:20" hidden="1" x14ac:dyDescent="0.2">
      <c r="A2239" t="s">
        <v>56</v>
      </c>
      <c r="B2239" t="s">
        <v>57</v>
      </c>
      <c r="C2239" t="s">
        <v>88</v>
      </c>
      <c r="D2239" s="21">
        <v>45758</v>
      </c>
      <c r="E2239">
        <v>15</v>
      </c>
      <c r="F2239">
        <v>17</v>
      </c>
      <c r="G2239" s="29">
        <f>IF(ISNUMBER(H2239),AVERAGE(H2239:I2239),AVERAGE(E2239:F2239))/45</f>
        <v>0.34444444444444444</v>
      </c>
      <c r="H2239">
        <v>15</v>
      </c>
      <c r="I2239">
        <v>16</v>
      </c>
      <c r="J2239">
        <v>2024</v>
      </c>
      <c r="K2239" t="s">
        <v>63</v>
      </c>
      <c r="M2239" t="s">
        <v>81</v>
      </c>
      <c r="N2239" t="s">
        <v>20</v>
      </c>
      <c r="O2239" t="s">
        <v>291</v>
      </c>
      <c r="P2239" t="s">
        <v>60</v>
      </c>
      <c r="Q2239" t="s">
        <v>243</v>
      </c>
      <c r="R2239" t="s">
        <v>61</v>
      </c>
      <c r="S2239" t="s">
        <v>62</v>
      </c>
      <c r="T2239" t="s">
        <v>46</v>
      </c>
    </row>
    <row r="2240" spans="1:20" hidden="1" x14ac:dyDescent="0.2">
      <c r="A2240" t="s">
        <v>56</v>
      </c>
      <c r="B2240" t="s">
        <v>57</v>
      </c>
      <c r="C2240" t="s">
        <v>88</v>
      </c>
      <c r="D2240" s="21">
        <v>45758</v>
      </c>
      <c r="E2240">
        <v>15</v>
      </c>
      <c r="F2240">
        <v>17</v>
      </c>
      <c r="G2240" s="29">
        <f>IF(ISNUMBER(H2240),AVERAGE(H2240:I2240),AVERAGE(E2240:F2240))/45</f>
        <v>0.34444444444444444</v>
      </c>
      <c r="H2240">
        <v>15</v>
      </c>
      <c r="I2240">
        <v>16</v>
      </c>
      <c r="J2240">
        <v>2024</v>
      </c>
      <c r="K2240" t="s">
        <v>89</v>
      </c>
      <c r="M2240" t="s">
        <v>81</v>
      </c>
      <c r="N2240" t="s">
        <v>20</v>
      </c>
      <c r="O2240" t="s">
        <v>291</v>
      </c>
      <c r="P2240" t="s">
        <v>60</v>
      </c>
      <c r="Q2240" t="s">
        <v>243</v>
      </c>
      <c r="R2240" t="s">
        <v>61</v>
      </c>
      <c r="S2240" t="s">
        <v>62</v>
      </c>
      <c r="T2240" t="s">
        <v>46</v>
      </c>
    </row>
    <row r="2241" spans="1:20" x14ac:dyDescent="0.2">
      <c r="A2241" t="s">
        <v>56</v>
      </c>
      <c r="B2241" t="s">
        <v>18</v>
      </c>
      <c r="C2241" t="s">
        <v>19</v>
      </c>
      <c r="D2241" s="21">
        <v>45758</v>
      </c>
      <c r="E2241">
        <v>203</v>
      </c>
      <c r="F2241">
        <v>238</v>
      </c>
      <c r="G2241" s="29">
        <f>IF(ISNUMBER(H2241),AVERAGE(H2241:I2241),AVERAGE(E2241:F2241))/700</f>
        <v>0.30499999999999999</v>
      </c>
      <c r="H2241">
        <v>210</v>
      </c>
      <c r="I2241">
        <v>217</v>
      </c>
      <c r="J2241">
        <v>2024</v>
      </c>
      <c r="K2241" t="s">
        <v>21</v>
      </c>
      <c r="M2241" t="s">
        <v>81</v>
      </c>
      <c r="N2241" t="s">
        <v>20</v>
      </c>
      <c r="O2241" t="s">
        <v>291</v>
      </c>
      <c r="P2241" t="s">
        <v>60</v>
      </c>
      <c r="Q2241" t="s">
        <v>243</v>
      </c>
      <c r="R2241" t="s">
        <v>61</v>
      </c>
      <c r="S2241" t="s">
        <v>62</v>
      </c>
      <c r="T2241" t="s">
        <v>46</v>
      </c>
    </row>
    <row r="2242" spans="1:20" x14ac:dyDescent="0.2">
      <c r="A2242" t="s">
        <v>56</v>
      </c>
      <c r="B2242" t="s">
        <v>18</v>
      </c>
      <c r="C2242" t="s">
        <v>19</v>
      </c>
      <c r="D2242" s="21">
        <v>45758</v>
      </c>
      <c r="E2242">
        <v>189</v>
      </c>
      <c r="F2242">
        <v>224</v>
      </c>
      <c r="G2242" s="29">
        <f>IF(ISNUMBER(H2242),AVERAGE(H2242:I2242),AVERAGE(E2242:F2242))/700</f>
        <v>0.29499999999999998</v>
      </c>
      <c r="H2242">
        <v>203</v>
      </c>
      <c r="I2242">
        <v>210</v>
      </c>
      <c r="J2242">
        <v>2024</v>
      </c>
      <c r="K2242" t="s">
        <v>55</v>
      </c>
      <c r="M2242" t="s">
        <v>81</v>
      </c>
      <c r="N2242" t="s">
        <v>20</v>
      </c>
      <c r="O2242" t="s">
        <v>291</v>
      </c>
      <c r="P2242" t="s">
        <v>100</v>
      </c>
      <c r="Q2242" t="s">
        <v>243</v>
      </c>
      <c r="R2242" t="s">
        <v>61</v>
      </c>
      <c r="S2242" t="s">
        <v>62</v>
      </c>
      <c r="T2242" t="s">
        <v>46</v>
      </c>
    </row>
    <row r="2243" spans="1:20" x14ac:dyDescent="0.2">
      <c r="A2243" t="s">
        <v>56</v>
      </c>
      <c r="B2243" t="s">
        <v>18</v>
      </c>
      <c r="C2243" t="s">
        <v>19</v>
      </c>
      <c r="D2243" s="21">
        <v>45758</v>
      </c>
      <c r="E2243">
        <v>182</v>
      </c>
      <c r="F2243">
        <v>224</v>
      </c>
      <c r="G2243" s="29">
        <f>IF(ISNUMBER(H2243),AVERAGE(H2243:I2243),AVERAGE(E2243:F2243))/700</f>
        <v>0.27</v>
      </c>
      <c r="H2243">
        <v>189</v>
      </c>
      <c r="J2243">
        <v>2024</v>
      </c>
      <c r="K2243" t="s">
        <v>41</v>
      </c>
      <c r="M2243" t="s">
        <v>81</v>
      </c>
      <c r="N2243" t="s">
        <v>20</v>
      </c>
      <c r="O2243" t="s">
        <v>291</v>
      </c>
      <c r="P2243" t="s">
        <v>60</v>
      </c>
      <c r="Q2243" t="s">
        <v>243</v>
      </c>
      <c r="R2243" t="s">
        <v>61</v>
      </c>
      <c r="S2243" t="s">
        <v>62</v>
      </c>
      <c r="T2243" t="s">
        <v>46</v>
      </c>
    </row>
    <row r="2244" spans="1:20" hidden="1" x14ac:dyDescent="0.2">
      <c r="A2244" t="s">
        <v>56</v>
      </c>
      <c r="B2244" t="s">
        <v>57</v>
      </c>
      <c r="C2244" t="s">
        <v>88</v>
      </c>
      <c r="D2244" s="21">
        <v>45758</v>
      </c>
      <c r="E2244">
        <v>10</v>
      </c>
      <c r="F2244">
        <v>13</v>
      </c>
      <c r="G2244" s="29">
        <f>IF(ISNUMBER(H2244),AVERAGE(H2244:I2244),AVERAGE(E2244:F2244))/45</f>
        <v>0.24444444444444444</v>
      </c>
      <c r="H2244">
        <v>10</v>
      </c>
      <c r="I2244">
        <v>12</v>
      </c>
      <c r="J2244">
        <v>2024</v>
      </c>
      <c r="K2244" t="s">
        <v>91</v>
      </c>
      <c r="M2244" t="s">
        <v>81</v>
      </c>
      <c r="N2244" t="s">
        <v>20</v>
      </c>
      <c r="O2244" t="s">
        <v>291</v>
      </c>
      <c r="P2244" t="s">
        <v>60</v>
      </c>
      <c r="Q2244" t="s">
        <v>243</v>
      </c>
      <c r="R2244" t="s">
        <v>61</v>
      </c>
      <c r="S2244" t="s">
        <v>62</v>
      </c>
      <c r="T2244" t="s">
        <v>46</v>
      </c>
    </row>
    <row r="2245" spans="1:20" hidden="1" x14ac:dyDescent="0.2">
      <c r="A2245" t="s">
        <v>56</v>
      </c>
      <c r="B2245" t="s">
        <v>57</v>
      </c>
      <c r="C2245" t="s">
        <v>88</v>
      </c>
      <c r="D2245" s="21">
        <v>45758</v>
      </c>
      <c r="E2245">
        <v>8</v>
      </c>
      <c r="F2245">
        <v>11</v>
      </c>
      <c r="G2245" s="29">
        <f>IF(ISNUMBER(H2245),AVERAGE(H2245:I2245),AVERAGE(E2245:F2245))/45</f>
        <v>0.2</v>
      </c>
      <c r="H2245">
        <v>8</v>
      </c>
      <c r="I2245">
        <v>10</v>
      </c>
      <c r="J2245">
        <v>2024</v>
      </c>
      <c r="K2245" t="s">
        <v>103</v>
      </c>
      <c r="M2245" t="s">
        <v>81</v>
      </c>
      <c r="N2245" t="s">
        <v>20</v>
      </c>
      <c r="O2245" t="s">
        <v>291</v>
      </c>
      <c r="P2245" t="s">
        <v>60</v>
      </c>
      <c r="Q2245" t="s">
        <v>243</v>
      </c>
      <c r="R2245" t="s">
        <v>61</v>
      </c>
      <c r="S2245" t="s">
        <v>62</v>
      </c>
      <c r="T2245" t="s">
        <v>46</v>
      </c>
    </row>
    <row r="2246" spans="1:20" x14ac:dyDescent="0.2">
      <c r="A2246" t="s">
        <v>56</v>
      </c>
      <c r="B2246" t="s">
        <v>57</v>
      </c>
      <c r="C2246" t="s">
        <v>19</v>
      </c>
      <c r="D2246" s="21">
        <v>45761</v>
      </c>
      <c r="E2246">
        <v>22</v>
      </c>
      <c r="F2246">
        <v>26</v>
      </c>
      <c r="G2246" s="29">
        <f>IF(ISNUMBER(H2246),AVERAGE(H2246:I2246),AVERAGE(E2246:F2246))/65</f>
        <v>0.36153846153846153</v>
      </c>
      <c r="H2246">
        <v>23</v>
      </c>
      <c r="I2246">
        <v>24</v>
      </c>
      <c r="J2246">
        <v>2024</v>
      </c>
      <c r="K2246" t="s">
        <v>58</v>
      </c>
      <c r="M2246" t="s">
        <v>81</v>
      </c>
      <c r="N2246" t="s">
        <v>20</v>
      </c>
      <c r="O2246" t="s">
        <v>292</v>
      </c>
      <c r="Q2246" t="s">
        <v>243</v>
      </c>
      <c r="R2246" t="s">
        <v>61</v>
      </c>
      <c r="S2246" t="s">
        <v>62</v>
      </c>
      <c r="T2246" t="s">
        <v>46</v>
      </c>
    </row>
    <row r="2247" spans="1:20" x14ac:dyDescent="0.2">
      <c r="A2247" t="s">
        <v>56</v>
      </c>
      <c r="B2247" t="s">
        <v>57</v>
      </c>
      <c r="C2247" t="s">
        <v>19</v>
      </c>
      <c r="D2247" s="21">
        <v>45761</v>
      </c>
      <c r="E2247">
        <v>22</v>
      </c>
      <c r="F2247">
        <v>26</v>
      </c>
      <c r="G2247" s="29">
        <f>IF(ISNUMBER(H2247),AVERAGE(H2247:I2247),AVERAGE(E2247:F2247))/65</f>
        <v>0.36153846153846153</v>
      </c>
      <c r="H2247">
        <v>23</v>
      </c>
      <c r="I2247">
        <v>24</v>
      </c>
      <c r="J2247">
        <v>2024</v>
      </c>
      <c r="K2247" t="s">
        <v>64</v>
      </c>
      <c r="M2247" t="s">
        <v>81</v>
      </c>
      <c r="N2247" t="s">
        <v>20</v>
      </c>
      <c r="O2247" t="s">
        <v>292</v>
      </c>
      <c r="Q2247" t="s">
        <v>243</v>
      </c>
      <c r="R2247" t="s">
        <v>61</v>
      </c>
      <c r="S2247" t="s">
        <v>62</v>
      </c>
      <c r="T2247" t="s">
        <v>46</v>
      </c>
    </row>
    <row r="2248" spans="1:20" hidden="1" x14ac:dyDescent="0.2">
      <c r="A2248" t="s">
        <v>56</v>
      </c>
      <c r="B2248" t="s">
        <v>57</v>
      </c>
      <c r="C2248" t="s">
        <v>88</v>
      </c>
      <c r="D2248" s="21">
        <v>45761</v>
      </c>
      <c r="E2248">
        <v>15</v>
      </c>
      <c r="F2248">
        <v>16.95</v>
      </c>
      <c r="G2248" s="29">
        <f>IF(ISNUMBER(H2248),AVERAGE(H2248:I2248),AVERAGE(E2248:F2248))/45</f>
        <v>0.34444444444444444</v>
      </c>
      <c r="H2248">
        <v>15</v>
      </c>
      <c r="I2248">
        <v>16</v>
      </c>
      <c r="J2248">
        <v>2024</v>
      </c>
      <c r="K2248" t="s">
        <v>89</v>
      </c>
      <c r="M2248" t="s">
        <v>81</v>
      </c>
      <c r="N2248" t="s">
        <v>20</v>
      </c>
      <c r="O2248" t="s">
        <v>292</v>
      </c>
      <c r="Q2248" t="s">
        <v>243</v>
      </c>
      <c r="R2248" t="s">
        <v>61</v>
      </c>
      <c r="S2248" t="s">
        <v>62</v>
      </c>
      <c r="T2248" t="s">
        <v>46</v>
      </c>
    </row>
    <row r="2249" spans="1:20" hidden="1" x14ac:dyDescent="0.2">
      <c r="A2249" t="s">
        <v>56</v>
      </c>
      <c r="B2249" t="s">
        <v>57</v>
      </c>
      <c r="C2249" t="s">
        <v>88</v>
      </c>
      <c r="D2249" s="21">
        <v>45761</v>
      </c>
      <c r="E2249">
        <v>15</v>
      </c>
      <c r="F2249">
        <v>16.95</v>
      </c>
      <c r="G2249" s="29">
        <f>IF(ISNUMBER(H2249),AVERAGE(H2249:I2249),AVERAGE(E2249:F2249))/45</f>
        <v>0.34444444444444444</v>
      </c>
      <c r="H2249">
        <v>15</v>
      </c>
      <c r="I2249">
        <v>16</v>
      </c>
      <c r="J2249">
        <v>2024</v>
      </c>
      <c r="K2249" t="s">
        <v>63</v>
      </c>
      <c r="M2249" t="s">
        <v>81</v>
      </c>
      <c r="N2249" t="s">
        <v>20</v>
      </c>
      <c r="O2249" t="s">
        <v>292</v>
      </c>
      <c r="Q2249" t="s">
        <v>243</v>
      </c>
      <c r="R2249" t="s">
        <v>61</v>
      </c>
      <c r="S2249" t="s">
        <v>62</v>
      </c>
      <c r="T2249" t="s">
        <v>46</v>
      </c>
    </row>
    <row r="2250" spans="1:20" x14ac:dyDescent="0.2">
      <c r="A2250" t="s">
        <v>56</v>
      </c>
      <c r="B2250" t="s">
        <v>18</v>
      </c>
      <c r="C2250" t="s">
        <v>19</v>
      </c>
      <c r="D2250" s="21">
        <v>45761</v>
      </c>
      <c r="E2250">
        <v>196</v>
      </c>
      <c r="F2250">
        <v>231</v>
      </c>
      <c r="G2250" s="29">
        <f>IF(ISNUMBER(H2250),AVERAGE(H2250:I2250),AVERAGE(E2250:F2250))/700</f>
        <v>0.28999999999999998</v>
      </c>
      <c r="H2250">
        <v>196</v>
      </c>
      <c r="I2250">
        <v>210</v>
      </c>
      <c r="J2250">
        <v>2024</v>
      </c>
      <c r="K2250" t="s">
        <v>21</v>
      </c>
      <c r="M2250" t="s">
        <v>81</v>
      </c>
      <c r="N2250" t="s">
        <v>20</v>
      </c>
      <c r="O2250" t="s">
        <v>292</v>
      </c>
      <c r="P2250" t="s">
        <v>60</v>
      </c>
      <c r="Q2250" t="s">
        <v>243</v>
      </c>
      <c r="R2250" t="s">
        <v>61</v>
      </c>
      <c r="S2250" t="s">
        <v>62</v>
      </c>
      <c r="T2250" t="s">
        <v>46</v>
      </c>
    </row>
    <row r="2251" spans="1:20" x14ac:dyDescent="0.2">
      <c r="A2251" t="s">
        <v>56</v>
      </c>
      <c r="B2251" t="s">
        <v>18</v>
      </c>
      <c r="C2251" t="s">
        <v>19</v>
      </c>
      <c r="D2251" s="21">
        <v>45761</v>
      </c>
      <c r="E2251">
        <v>189</v>
      </c>
      <c r="F2251">
        <v>217</v>
      </c>
      <c r="G2251" s="29">
        <f>IF(ISNUMBER(H2251),AVERAGE(H2251:I2251),AVERAGE(E2251:F2251))/700</f>
        <v>0.28499999999999998</v>
      </c>
      <c r="H2251">
        <v>196</v>
      </c>
      <c r="I2251">
        <v>203</v>
      </c>
      <c r="J2251">
        <v>2024</v>
      </c>
      <c r="K2251" t="s">
        <v>55</v>
      </c>
      <c r="M2251" t="s">
        <v>81</v>
      </c>
      <c r="N2251" t="s">
        <v>20</v>
      </c>
      <c r="O2251" t="s">
        <v>292</v>
      </c>
      <c r="P2251" t="s">
        <v>60</v>
      </c>
      <c r="Q2251" t="s">
        <v>243</v>
      </c>
      <c r="R2251" t="s">
        <v>61</v>
      </c>
      <c r="S2251" t="s">
        <v>62</v>
      </c>
      <c r="T2251" t="s">
        <v>46</v>
      </c>
    </row>
    <row r="2252" spans="1:20" x14ac:dyDescent="0.2">
      <c r="A2252" t="s">
        <v>56</v>
      </c>
      <c r="B2252" t="s">
        <v>18</v>
      </c>
      <c r="C2252" t="s">
        <v>19</v>
      </c>
      <c r="D2252" s="21">
        <v>45761</v>
      </c>
      <c r="E2252">
        <v>182</v>
      </c>
      <c r="F2252">
        <v>217</v>
      </c>
      <c r="G2252" s="29">
        <f>IF(ISNUMBER(H2252),AVERAGE(H2252:I2252),AVERAGE(E2252:F2252))/700</f>
        <v>0.27</v>
      </c>
      <c r="H2252">
        <v>189</v>
      </c>
      <c r="J2252">
        <v>2024</v>
      </c>
      <c r="K2252" t="s">
        <v>41</v>
      </c>
      <c r="M2252" t="s">
        <v>81</v>
      </c>
      <c r="N2252" t="s">
        <v>20</v>
      </c>
      <c r="O2252" t="s">
        <v>292</v>
      </c>
      <c r="P2252" t="s">
        <v>60</v>
      </c>
      <c r="Q2252" t="s">
        <v>243</v>
      </c>
      <c r="R2252" t="s">
        <v>61</v>
      </c>
      <c r="S2252" t="s">
        <v>62</v>
      </c>
      <c r="T2252" t="s">
        <v>46</v>
      </c>
    </row>
    <row r="2253" spans="1:20" hidden="1" x14ac:dyDescent="0.2">
      <c r="A2253" t="s">
        <v>56</v>
      </c>
      <c r="B2253" t="s">
        <v>57</v>
      </c>
      <c r="C2253" t="s">
        <v>88</v>
      </c>
      <c r="D2253" s="21">
        <v>45761</v>
      </c>
      <c r="E2253">
        <v>10</v>
      </c>
      <c r="F2253">
        <v>12.95</v>
      </c>
      <c r="G2253" s="29">
        <f>IF(ISNUMBER(H2253),AVERAGE(H2253:I2253),AVERAGE(E2253:F2253))/45</f>
        <v>0.24444444444444444</v>
      </c>
      <c r="H2253">
        <v>10</v>
      </c>
      <c r="I2253">
        <v>12</v>
      </c>
      <c r="J2253">
        <v>2024</v>
      </c>
      <c r="K2253" t="s">
        <v>91</v>
      </c>
      <c r="M2253" t="s">
        <v>81</v>
      </c>
      <c r="N2253" t="s">
        <v>20</v>
      </c>
      <c r="O2253" t="s">
        <v>292</v>
      </c>
      <c r="Q2253" t="s">
        <v>243</v>
      </c>
      <c r="R2253" t="s">
        <v>61</v>
      </c>
      <c r="S2253" t="s">
        <v>62</v>
      </c>
      <c r="T2253" t="s">
        <v>46</v>
      </c>
    </row>
    <row r="2254" spans="1:20" hidden="1" x14ac:dyDescent="0.2">
      <c r="A2254" t="s">
        <v>56</v>
      </c>
      <c r="B2254" t="s">
        <v>57</v>
      </c>
      <c r="C2254" t="s">
        <v>88</v>
      </c>
      <c r="D2254" s="21">
        <v>45761</v>
      </c>
      <c r="E2254">
        <v>8</v>
      </c>
      <c r="F2254">
        <v>10.95</v>
      </c>
      <c r="G2254" s="29">
        <f>IF(ISNUMBER(H2254),AVERAGE(H2254:I2254),AVERAGE(E2254:F2254))/45</f>
        <v>0.2</v>
      </c>
      <c r="H2254">
        <v>8</v>
      </c>
      <c r="I2254">
        <v>10</v>
      </c>
      <c r="J2254">
        <v>2024</v>
      </c>
      <c r="K2254" t="s">
        <v>103</v>
      </c>
      <c r="M2254" t="s">
        <v>81</v>
      </c>
      <c r="N2254" t="s">
        <v>20</v>
      </c>
      <c r="O2254" t="s">
        <v>292</v>
      </c>
      <c r="Q2254" t="s">
        <v>243</v>
      </c>
      <c r="R2254" t="s">
        <v>61</v>
      </c>
      <c r="S2254" t="s">
        <v>62</v>
      </c>
      <c r="T2254" t="s">
        <v>46</v>
      </c>
    </row>
    <row r="2255" spans="1:20" hidden="1" x14ac:dyDescent="0.2">
      <c r="A2255" t="s">
        <v>56</v>
      </c>
      <c r="B2255" t="s">
        <v>57</v>
      </c>
      <c r="C2255" t="s">
        <v>88</v>
      </c>
      <c r="D2255" s="21">
        <v>45762</v>
      </c>
      <c r="E2255">
        <v>15</v>
      </c>
      <c r="F2255">
        <v>16.95</v>
      </c>
      <c r="G2255" s="29">
        <f>IF(ISNUMBER(H2255),AVERAGE(H2255:I2255),AVERAGE(E2255:F2255))/45</f>
        <v>0.35499999999999998</v>
      </c>
      <c r="J2255">
        <v>2024</v>
      </c>
      <c r="K2255" t="s">
        <v>89</v>
      </c>
      <c r="M2255" t="s">
        <v>81</v>
      </c>
      <c r="N2255" t="s">
        <v>20</v>
      </c>
      <c r="O2255" t="s">
        <v>306</v>
      </c>
      <c r="Q2255" t="s">
        <v>243</v>
      </c>
      <c r="R2255" t="s">
        <v>61</v>
      </c>
      <c r="S2255" t="s">
        <v>62</v>
      </c>
      <c r="T2255" t="s">
        <v>46</v>
      </c>
    </row>
    <row r="2256" spans="1:20" hidden="1" x14ac:dyDescent="0.2">
      <c r="A2256" t="s">
        <v>56</v>
      </c>
      <c r="B2256" t="s">
        <v>57</v>
      </c>
      <c r="C2256" t="s">
        <v>88</v>
      </c>
      <c r="D2256" s="21">
        <v>45762</v>
      </c>
      <c r="E2256">
        <v>15</v>
      </c>
      <c r="F2256">
        <v>16.95</v>
      </c>
      <c r="G2256" s="29">
        <f>IF(ISNUMBER(H2256),AVERAGE(H2256:I2256),AVERAGE(E2256:F2256))/45</f>
        <v>0.35499999999999998</v>
      </c>
      <c r="J2256">
        <v>2024</v>
      </c>
      <c r="K2256" t="s">
        <v>63</v>
      </c>
      <c r="M2256" t="s">
        <v>81</v>
      </c>
      <c r="N2256" t="s">
        <v>20</v>
      </c>
      <c r="O2256" t="s">
        <v>306</v>
      </c>
      <c r="Q2256" t="s">
        <v>243</v>
      </c>
      <c r="R2256" t="s">
        <v>61</v>
      </c>
      <c r="S2256" t="s">
        <v>62</v>
      </c>
      <c r="T2256" t="s">
        <v>46</v>
      </c>
    </row>
    <row r="2257" spans="1:20" x14ac:dyDescent="0.2">
      <c r="A2257" t="s">
        <v>56</v>
      </c>
      <c r="B2257" t="s">
        <v>57</v>
      </c>
      <c r="C2257" t="s">
        <v>19</v>
      </c>
      <c r="D2257" s="21">
        <v>45762</v>
      </c>
      <c r="E2257">
        <v>22</v>
      </c>
      <c r="F2257">
        <v>26</v>
      </c>
      <c r="G2257" s="29">
        <f>IF(ISNUMBER(H2257),AVERAGE(H2257:I2257),AVERAGE(E2257:F2257))/65</f>
        <v>0.35384615384615387</v>
      </c>
      <c r="H2257">
        <v>22</v>
      </c>
      <c r="I2257">
        <v>24</v>
      </c>
      <c r="J2257">
        <v>2024</v>
      </c>
      <c r="K2257" t="s">
        <v>58</v>
      </c>
      <c r="M2257" t="s">
        <v>81</v>
      </c>
      <c r="N2257" t="s">
        <v>20</v>
      </c>
      <c r="O2257" t="s">
        <v>306</v>
      </c>
      <c r="Q2257" t="s">
        <v>243</v>
      </c>
      <c r="R2257" t="s">
        <v>61</v>
      </c>
      <c r="S2257" t="s">
        <v>62</v>
      </c>
      <c r="T2257" t="s">
        <v>46</v>
      </c>
    </row>
    <row r="2258" spans="1:20" x14ac:dyDescent="0.2">
      <c r="A2258" t="s">
        <v>56</v>
      </c>
      <c r="B2258" t="s">
        <v>57</v>
      </c>
      <c r="C2258" t="s">
        <v>19</v>
      </c>
      <c r="D2258" s="21">
        <v>45762</v>
      </c>
      <c r="E2258">
        <v>22</v>
      </c>
      <c r="F2258">
        <v>26</v>
      </c>
      <c r="G2258" s="29">
        <f>IF(ISNUMBER(H2258),AVERAGE(H2258:I2258),AVERAGE(E2258:F2258))/65</f>
        <v>0.35384615384615387</v>
      </c>
      <c r="H2258">
        <v>22</v>
      </c>
      <c r="I2258">
        <v>24</v>
      </c>
      <c r="J2258">
        <v>2024</v>
      </c>
      <c r="K2258" t="s">
        <v>64</v>
      </c>
      <c r="M2258" t="s">
        <v>81</v>
      </c>
      <c r="N2258" t="s">
        <v>20</v>
      </c>
      <c r="O2258" t="s">
        <v>306</v>
      </c>
      <c r="Q2258" t="s">
        <v>243</v>
      </c>
      <c r="R2258" t="s">
        <v>61</v>
      </c>
      <c r="S2258" t="s">
        <v>62</v>
      </c>
      <c r="T2258" t="s">
        <v>46</v>
      </c>
    </row>
    <row r="2259" spans="1:20" x14ac:dyDescent="0.2">
      <c r="A2259" t="s">
        <v>56</v>
      </c>
      <c r="B2259" t="s">
        <v>18</v>
      </c>
      <c r="C2259" t="s">
        <v>19</v>
      </c>
      <c r="D2259" s="21">
        <v>45762</v>
      </c>
      <c r="E2259">
        <v>189</v>
      </c>
      <c r="F2259">
        <v>224</v>
      </c>
      <c r="G2259" s="29">
        <f>IF(ISNUMBER(H2259),AVERAGE(H2259:I2259),AVERAGE(E2259:F2259))/700</f>
        <v>0.27500000000000002</v>
      </c>
      <c r="H2259">
        <v>189</v>
      </c>
      <c r="I2259">
        <v>196</v>
      </c>
      <c r="J2259">
        <v>2024</v>
      </c>
      <c r="K2259" t="s">
        <v>21</v>
      </c>
      <c r="M2259" t="s">
        <v>81</v>
      </c>
      <c r="N2259" t="s">
        <v>20</v>
      </c>
      <c r="O2259" t="s">
        <v>306</v>
      </c>
      <c r="P2259" t="s">
        <v>60</v>
      </c>
      <c r="Q2259" t="s">
        <v>243</v>
      </c>
      <c r="R2259" t="s">
        <v>61</v>
      </c>
      <c r="S2259" t="s">
        <v>62</v>
      </c>
      <c r="T2259" t="s">
        <v>46</v>
      </c>
    </row>
    <row r="2260" spans="1:20" x14ac:dyDescent="0.2">
      <c r="A2260" t="s">
        <v>56</v>
      </c>
      <c r="B2260" t="s">
        <v>18</v>
      </c>
      <c r="C2260" t="s">
        <v>19</v>
      </c>
      <c r="D2260" s="21">
        <v>45762</v>
      </c>
      <c r="E2260">
        <v>182</v>
      </c>
      <c r="F2260">
        <v>210</v>
      </c>
      <c r="G2260" s="29">
        <f>IF(ISNUMBER(H2260),AVERAGE(H2260:I2260),AVERAGE(E2260:F2260))/700</f>
        <v>0.27</v>
      </c>
      <c r="H2260">
        <v>182</v>
      </c>
      <c r="I2260">
        <v>196</v>
      </c>
      <c r="J2260">
        <v>2024</v>
      </c>
      <c r="K2260" t="s">
        <v>55</v>
      </c>
      <c r="M2260" t="s">
        <v>81</v>
      </c>
      <c r="N2260" t="s">
        <v>20</v>
      </c>
      <c r="O2260" t="s">
        <v>306</v>
      </c>
      <c r="P2260" t="s">
        <v>60</v>
      </c>
      <c r="Q2260" t="s">
        <v>243</v>
      </c>
      <c r="R2260" t="s">
        <v>61</v>
      </c>
      <c r="S2260" t="s">
        <v>62</v>
      </c>
      <c r="T2260" t="s">
        <v>46</v>
      </c>
    </row>
    <row r="2261" spans="1:20" hidden="1" x14ac:dyDescent="0.2">
      <c r="A2261" t="s">
        <v>56</v>
      </c>
      <c r="B2261" t="s">
        <v>57</v>
      </c>
      <c r="C2261" t="s">
        <v>88</v>
      </c>
      <c r="D2261" s="21">
        <v>45762</v>
      </c>
      <c r="E2261">
        <v>10</v>
      </c>
      <c r="F2261">
        <v>13.95</v>
      </c>
      <c r="G2261" s="29">
        <f>IF(ISNUMBER(H2261),AVERAGE(H2261:I2261),AVERAGE(E2261:F2261))/45</f>
        <v>0.26666666666666666</v>
      </c>
      <c r="H2261">
        <v>12</v>
      </c>
      <c r="J2261">
        <v>2024</v>
      </c>
      <c r="K2261" t="s">
        <v>91</v>
      </c>
      <c r="M2261" t="s">
        <v>81</v>
      </c>
      <c r="N2261" t="s">
        <v>20</v>
      </c>
      <c r="O2261" t="s">
        <v>306</v>
      </c>
      <c r="P2261" t="s">
        <v>307</v>
      </c>
      <c r="Q2261" t="s">
        <v>243</v>
      </c>
      <c r="R2261" t="s">
        <v>61</v>
      </c>
      <c r="S2261" t="s">
        <v>62</v>
      </c>
      <c r="T2261" t="s">
        <v>46</v>
      </c>
    </row>
    <row r="2262" spans="1:20" x14ac:dyDescent="0.2">
      <c r="A2262" t="s">
        <v>56</v>
      </c>
      <c r="B2262" t="s">
        <v>18</v>
      </c>
      <c r="C2262" t="s">
        <v>19</v>
      </c>
      <c r="D2262" s="21">
        <v>45762</v>
      </c>
      <c r="E2262">
        <v>182</v>
      </c>
      <c r="F2262">
        <v>210</v>
      </c>
      <c r="G2262" s="29">
        <f>IF(ISNUMBER(H2262),AVERAGE(H2262:I2262),AVERAGE(E2262:F2262))/700</f>
        <v>0.26500000000000001</v>
      </c>
      <c r="H2262">
        <v>182</v>
      </c>
      <c r="I2262">
        <v>189</v>
      </c>
      <c r="J2262">
        <v>2024</v>
      </c>
      <c r="K2262" t="s">
        <v>41</v>
      </c>
      <c r="M2262" t="s">
        <v>81</v>
      </c>
      <c r="N2262" t="s">
        <v>20</v>
      </c>
      <c r="O2262" t="s">
        <v>306</v>
      </c>
      <c r="P2262" t="s">
        <v>100</v>
      </c>
      <c r="Q2262" t="s">
        <v>243</v>
      </c>
      <c r="R2262" t="s">
        <v>61</v>
      </c>
      <c r="S2262" t="s">
        <v>62</v>
      </c>
      <c r="T2262" t="s">
        <v>46</v>
      </c>
    </row>
    <row r="2263" spans="1:20" hidden="1" x14ac:dyDescent="0.2">
      <c r="A2263" t="s">
        <v>56</v>
      </c>
      <c r="B2263" t="s">
        <v>57</v>
      </c>
      <c r="C2263" t="s">
        <v>88</v>
      </c>
      <c r="D2263" s="21">
        <v>45762</v>
      </c>
      <c r="E2263">
        <v>8</v>
      </c>
      <c r="F2263">
        <v>10</v>
      </c>
      <c r="G2263" s="29">
        <f>IF(ISNUMBER(H2263),AVERAGE(H2263:I2263),AVERAGE(E2263:F2263))/45</f>
        <v>0.18888888888888888</v>
      </c>
      <c r="H2263">
        <v>8</v>
      </c>
      <c r="I2263">
        <v>9</v>
      </c>
      <c r="J2263">
        <v>2024</v>
      </c>
      <c r="K2263" t="s">
        <v>103</v>
      </c>
      <c r="M2263" t="s">
        <v>81</v>
      </c>
      <c r="N2263" t="s">
        <v>20</v>
      </c>
      <c r="O2263" t="s">
        <v>306</v>
      </c>
      <c r="Q2263" t="s">
        <v>243</v>
      </c>
      <c r="R2263" t="s">
        <v>61</v>
      </c>
      <c r="S2263" t="s">
        <v>62</v>
      </c>
      <c r="T2263" t="s">
        <v>46</v>
      </c>
    </row>
    <row r="2264" spans="1:20" hidden="1" x14ac:dyDescent="0.2">
      <c r="A2264" t="s">
        <v>56</v>
      </c>
      <c r="B2264" t="s">
        <v>57</v>
      </c>
      <c r="C2264" t="s">
        <v>88</v>
      </c>
      <c r="D2264" s="21">
        <v>45763</v>
      </c>
      <c r="E2264">
        <v>15</v>
      </c>
      <c r="F2264">
        <v>16.95</v>
      </c>
      <c r="G2264" s="29">
        <f>IF(ISNUMBER(H2264),AVERAGE(H2264:I2264),AVERAGE(E2264:F2264))/45</f>
        <v>0.35499999999999998</v>
      </c>
      <c r="J2264">
        <v>2024</v>
      </c>
      <c r="K2264" t="s">
        <v>89</v>
      </c>
      <c r="M2264" t="s">
        <v>81</v>
      </c>
      <c r="N2264" t="s">
        <v>20</v>
      </c>
      <c r="O2264" t="s">
        <v>308</v>
      </c>
      <c r="P2264" t="s">
        <v>60</v>
      </c>
      <c r="Q2264" t="s">
        <v>243</v>
      </c>
      <c r="R2264" t="s">
        <v>61</v>
      </c>
      <c r="S2264" t="s">
        <v>62</v>
      </c>
      <c r="T2264" t="s">
        <v>46</v>
      </c>
    </row>
    <row r="2265" spans="1:20" hidden="1" x14ac:dyDescent="0.2">
      <c r="A2265" t="s">
        <v>56</v>
      </c>
      <c r="B2265" t="s">
        <v>57</v>
      </c>
      <c r="C2265" t="s">
        <v>88</v>
      </c>
      <c r="D2265" s="21">
        <v>45763</v>
      </c>
      <c r="E2265">
        <v>15</v>
      </c>
      <c r="F2265">
        <v>16.95</v>
      </c>
      <c r="G2265" s="29">
        <f>IF(ISNUMBER(H2265),AVERAGE(H2265:I2265),AVERAGE(E2265:F2265))/45</f>
        <v>0.35499999999999998</v>
      </c>
      <c r="J2265">
        <v>2024</v>
      </c>
      <c r="K2265" t="s">
        <v>63</v>
      </c>
      <c r="M2265" t="s">
        <v>81</v>
      </c>
      <c r="N2265" t="s">
        <v>20</v>
      </c>
      <c r="O2265" t="s">
        <v>308</v>
      </c>
      <c r="P2265" t="s">
        <v>60</v>
      </c>
      <c r="Q2265" t="s">
        <v>243</v>
      </c>
      <c r="R2265" t="s">
        <v>61</v>
      </c>
      <c r="S2265" t="s">
        <v>62</v>
      </c>
      <c r="T2265" t="s">
        <v>46</v>
      </c>
    </row>
    <row r="2266" spans="1:20" x14ac:dyDescent="0.2">
      <c r="A2266" t="s">
        <v>56</v>
      </c>
      <c r="B2266" t="s">
        <v>57</v>
      </c>
      <c r="C2266" t="s">
        <v>19</v>
      </c>
      <c r="D2266" s="21">
        <v>45763</v>
      </c>
      <c r="E2266">
        <v>22</v>
      </c>
      <c r="F2266">
        <v>26</v>
      </c>
      <c r="G2266" s="29">
        <f>IF(ISNUMBER(H2266),AVERAGE(H2266:I2266),AVERAGE(E2266:F2266))/65</f>
        <v>0.35384615384615387</v>
      </c>
      <c r="H2266">
        <v>22</v>
      </c>
      <c r="I2266">
        <v>24</v>
      </c>
      <c r="J2266">
        <v>2024</v>
      </c>
      <c r="K2266" t="s">
        <v>58</v>
      </c>
      <c r="M2266" t="s">
        <v>81</v>
      </c>
      <c r="N2266" t="s">
        <v>20</v>
      </c>
      <c r="O2266" t="s">
        <v>308</v>
      </c>
      <c r="Q2266" t="s">
        <v>243</v>
      </c>
      <c r="R2266" t="s">
        <v>61</v>
      </c>
      <c r="S2266" t="s">
        <v>62</v>
      </c>
      <c r="T2266" t="s">
        <v>46</v>
      </c>
    </row>
    <row r="2267" spans="1:20" x14ac:dyDescent="0.2">
      <c r="A2267" t="s">
        <v>56</v>
      </c>
      <c r="B2267" t="s">
        <v>57</v>
      </c>
      <c r="C2267" t="s">
        <v>19</v>
      </c>
      <c r="D2267" s="21">
        <v>45763</v>
      </c>
      <c r="E2267">
        <v>22</v>
      </c>
      <c r="F2267">
        <v>26</v>
      </c>
      <c r="G2267" s="29">
        <f>IF(ISNUMBER(H2267),AVERAGE(H2267:I2267),AVERAGE(E2267:F2267))/65</f>
        <v>0.35384615384615387</v>
      </c>
      <c r="H2267">
        <v>22</v>
      </c>
      <c r="I2267">
        <v>24</v>
      </c>
      <c r="J2267">
        <v>2024</v>
      </c>
      <c r="K2267" t="s">
        <v>64</v>
      </c>
      <c r="M2267" t="s">
        <v>81</v>
      </c>
      <c r="N2267" t="s">
        <v>20</v>
      </c>
      <c r="O2267" t="s">
        <v>308</v>
      </c>
      <c r="Q2267" t="s">
        <v>243</v>
      </c>
      <c r="R2267" t="s">
        <v>61</v>
      </c>
      <c r="S2267" t="s">
        <v>62</v>
      </c>
      <c r="T2267" t="s">
        <v>46</v>
      </c>
    </row>
    <row r="2268" spans="1:20" x14ac:dyDescent="0.2">
      <c r="A2268" t="s">
        <v>56</v>
      </c>
      <c r="B2268" t="s">
        <v>57</v>
      </c>
      <c r="C2268" t="s">
        <v>19</v>
      </c>
      <c r="D2268" s="21">
        <v>45763</v>
      </c>
      <c r="E2268">
        <v>18</v>
      </c>
      <c r="F2268">
        <v>22</v>
      </c>
      <c r="G2268" s="29">
        <f>IF(ISNUMBER(H2268),AVERAGE(H2268:I2268),AVERAGE(E2268:F2268))/65</f>
        <v>0.30769230769230771</v>
      </c>
      <c r="H2268">
        <v>20</v>
      </c>
      <c r="J2268">
        <v>2024</v>
      </c>
      <c r="K2268" t="s">
        <v>63</v>
      </c>
      <c r="M2268" t="s">
        <v>81</v>
      </c>
      <c r="N2268" t="s">
        <v>20</v>
      </c>
      <c r="O2268" t="s">
        <v>308</v>
      </c>
      <c r="Q2268" t="s">
        <v>243</v>
      </c>
      <c r="R2268" t="s">
        <v>61</v>
      </c>
      <c r="S2268" t="s">
        <v>62</v>
      </c>
      <c r="T2268" t="s">
        <v>46</v>
      </c>
    </row>
    <row r="2269" spans="1:20" x14ac:dyDescent="0.2">
      <c r="A2269" t="s">
        <v>56</v>
      </c>
      <c r="B2269" t="s">
        <v>18</v>
      </c>
      <c r="C2269" t="s">
        <v>19</v>
      </c>
      <c r="D2269" s="21">
        <v>45763</v>
      </c>
      <c r="E2269">
        <v>189</v>
      </c>
      <c r="F2269">
        <v>217</v>
      </c>
      <c r="G2269" s="29">
        <f>IF(ISNUMBER(H2269),AVERAGE(H2269:I2269),AVERAGE(E2269:F2269))/700</f>
        <v>0.27500000000000002</v>
      </c>
      <c r="H2269">
        <v>189</v>
      </c>
      <c r="I2269">
        <v>196</v>
      </c>
      <c r="J2269">
        <v>2024</v>
      </c>
      <c r="K2269" t="s">
        <v>21</v>
      </c>
      <c r="M2269" t="s">
        <v>81</v>
      </c>
      <c r="N2269" t="s">
        <v>20</v>
      </c>
      <c r="O2269" t="s">
        <v>308</v>
      </c>
      <c r="P2269" t="s">
        <v>60</v>
      </c>
      <c r="Q2269" t="s">
        <v>243</v>
      </c>
      <c r="R2269" t="s">
        <v>61</v>
      </c>
      <c r="S2269" t="s">
        <v>62</v>
      </c>
      <c r="T2269" t="s">
        <v>46</v>
      </c>
    </row>
    <row r="2270" spans="1:20" x14ac:dyDescent="0.2">
      <c r="A2270" t="s">
        <v>56</v>
      </c>
      <c r="B2270" t="s">
        <v>18</v>
      </c>
      <c r="C2270" t="s">
        <v>19</v>
      </c>
      <c r="D2270" s="21">
        <v>45763</v>
      </c>
      <c r="E2270">
        <v>182</v>
      </c>
      <c r="F2270">
        <v>210</v>
      </c>
      <c r="G2270" s="29">
        <f>IF(ISNUMBER(H2270),AVERAGE(H2270:I2270),AVERAGE(E2270:F2270))/700</f>
        <v>0.27</v>
      </c>
      <c r="H2270">
        <v>182</v>
      </c>
      <c r="I2270">
        <v>196</v>
      </c>
      <c r="J2270">
        <v>2024</v>
      </c>
      <c r="K2270" t="s">
        <v>55</v>
      </c>
      <c r="M2270" t="s">
        <v>81</v>
      </c>
      <c r="N2270" t="s">
        <v>20</v>
      </c>
      <c r="O2270" t="s">
        <v>308</v>
      </c>
      <c r="P2270" t="s">
        <v>60</v>
      </c>
      <c r="Q2270" t="s">
        <v>243</v>
      </c>
      <c r="R2270" t="s">
        <v>61</v>
      </c>
      <c r="S2270" t="s">
        <v>62</v>
      </c>
      <c r="T2270" t="s">
        <v>46</v>
      </c>
    </row>
    <row r="2271" spans="1:20" x14ac:dyDescent="0.2">
      <c r="A2271" t="s">
        <v>56</v>
      </c>
      <c r="B2271" t="s">
        <v>18</v>
      </c>
      <c r="C2271" t="s">
        <v>19</v>
      </c>
      <c r="D2271" s="21">
        <v>45763</v>
      </c>
      <c r="E2271">
        <v>182</v>
      </c>
      <c r="F2271">
        <v>210</v>
      </c>
      <c r="G2271" s="29">
        <f>IF(ISNUMBER(H2271),AVERAGE(H2271:I2271),AVERAGE(E2271:F2271))/700</f>
        <v>0.27</v>
      </c>
      <c r="H2271">
        <v>182</v>
      </c>
      <c r="I2271">
        <v>196</v>
      </c>
      <c r="J2271">
        <v>2024</v>
      </c>
      <c r="K2271" t="s">
        <v>41</v>
      </c>
      <c r="M2271" t="s">
        <v>81</v>
      </c>
      <c r="N2271" t="s">
        <v>20</v>
      </c>
      <c r="O2271" t="s">
        <v>308</v>
      </c>
      <c r="P2271" t="s">
        <v>60</v>
      </c>
      <c r="Q2271" t="s">
        <v>243</v>
      </c>
      <c r="R2271" t="s">
        <v>61</v>
      </c>
      <c r="S2271" t="s">
        <v>62</v>
      </c>
      <c r="T2271" t="s">
        <v>46</v>
      </c>
    </row>
    <row r="2272" spans="1:20" hidden="1" x14ac:dyDescent="0.2">
      <c r="A2272" t="s">
        <v>56</v>
      </c>
      <c r="B2272" t="s">
        <v>57</v>
      </c>
      <c r="C2272" t="s">
        <v>88</v>
      </c>
      <c r="D2272" s="21">
        <v>45763</v>
      </c>
      <c r="E2272">
        <v>10</v>
      </c>
      <c r="F2272">
        <v>13.95</v>
      </c>
      <c r="G2272" s="29">
        <f>IF(ISNUMBER(H2272),AVERAGE(H2272:I2272),AVERAGE(E2272:F2272))/45</f>
        <v>0.26666666666666666</v>
      </c>
      <c r="H2272">
        <v>12</v>
      </c>
      <c r="J2272">
        <v>2024</v>
      </c>
      <c r="K2272" t="s">
        <v>91</v>
      </c>
      <c r="M2272" t="s">
        <v>81</v>
      </c>
      <c r="N2272" t="s">
        <v>20</v>
      </c>
      <c r="O2272" t="s">
        <v>308</v>
      </c>
      <c r="P2272" t="s">
        <v>60</v>
      </c>
      <c r="Q2272" t="s">
        <v>243</v>
      </c>
      <c r="R2272" t="s">
        <v>61</v>
      </c>
      <c r="S2272" t="s">
        <v>62</v>
      </c>
      <c r="T2272" t="s">
        <v>46</v>
      </c>
    </row>
    <row r="2273" spans="1:20" hidden="1" x14ac:dyDescent="0.2">
      <c r="A2273" t="s">
        <v>56</v>
      </c>
      <c r="B2273" t="s">
        <v>57</v>
      </c>
      <c r="C2273" t="s">
        <v>88</v>
      </c>
      <c r="D2273" s="21">
        <v>45763</v>
      </c>
      <c r="E2273">
        <v>8</v>
      </c>
      <c r="F2273">
        <v>10.95</v>
      </c>
      <c r="G2273" s="29">
        <f>IF(ISNUMBER(H2273),AVERAGE(H2273:I2273),AVERAGE(E2273:F2273))/45</f>
        <v>0.2</v>
      </c>
      <c r="H2273">
        <v>8</v>
      </c>
      <c r="I2273">
        <v>10</v>
      </c>
      <c r="J2273">
        <v>2024</v>
      </c>
      <c r="K2273" t="s">
        <v>103</v>
      </c>
      <c r="M2273" t="s">
        <v>81</v>
      </c>
      <c r="N2273" t="s">
        <v>20</v>
      </c>
      <c r="O2273" t="s">
        <v>308</v>
      </c>
      <c r="Q2273" t="s">
        <v>243</v>
      </c>
      <c r="R2273" t="s">
        <v>61</v>
      </c>
      <c r="S2273" t="s">
        <v>62</v>
      </c>
      <c r="T2273" t="s">
        <v>46</v>
      </c>
    </row>
    <row r="2274" spans="1:20" hidden="1" x14ac:dyDescent="0.2">
      <c r="A2274" t="s">
        <v>56</v>
      </c>
      <c r="B2274" t="s">
        <v>57</v>
      </c>
      <c r="C2274" t="s">
        <v>88</v>
      </c>
      <c r="D2274" s="21">
        <v>45764</v>
      </c>
      <c r="E2274">
        <v>15</v>
      </c>
      <c r="F2274">
        <v>16.95</v>
      </c>
      <c r="G2274" s="29">
        <f>IF(ISNUMBER(H2274),AVERAGE(H2274:I2274),AVERAGE(E2274:F2274))/45</f>
        <v>0.35499999999999998</v>
      </c>
      <c r="J2274">
        <v>2024</v>
      </c>
      <c r="K2274" t="s">
        <v>63</v>
      </c>
      <c r="M2274" t="s">
        <v>81</v>
      </c>
      <c r="N2274" t="s">
        <v>20</v>
      </c>
      <c r="O2274" t="s">
        <v>321</v>
      </c>
      <c r="P2274" t="s">
        <v>60</v>
      </c>
      <c r="Q2274" t="s">
        <v>243</v>
      </c>
      <c r="R2274" t="s">
        <v>61</v>
      </c>
      <c r="S2274" t="s">
        <v>62</v>
      </c>
      <c r="T2274" t="s">
        <v>46</v>
      </c>
    </row>
    <row r="2275" spans="1:20" hidden="1" x14ac:dyDescent="0.2">
      <c r="A2275" t="s">
        <v>56</v>
      </c>
      <c r="B2275" t="s">
        <v>57</v>
      </c>
      <c r="C2275" t="s">
        <v>88</v>
      </c>
      <c r="D2275" s="21">
        <v>45764</v>
      </c>
      <c r="E2275">
        <v>15</v>
      </c>
      <c r="F2275">
        <v>16.95</v>
      </c>
      <c r="G2275" s="29">
        <f>IF(ISNUMBER(H2275),AVERAGE(H2275:I2275),AVERAGE(E2275:F2275))/45</f>
        <v>0.35499999999999998</v>
      </c>
      <c r="J2275">
        <v>2024</v>
      </c>
      <c r="K2275" t="s">
        <v>89</v>
      </c>
      <c r="M2275" t="s">
        <v>81</v>
      </c>
      <c r="N2275" t="s">
        <v>20</v>
      </c>
      <c r="O2275" t="s">
        <v>321</v>
      </c>
      <c r="P2275" t="s">
        <v>60</v>
      </c>
      <c r="Q2275" t="s">
        <v>243</v>
      </c>
      <c r="R2275" t="s">
        <v>61</v>
      </c>
      <c r="S2275" t="s">
        <v>62</v>
      </c>
      <c r="T2275" t="s">
        <v>46</v>
      </c>
    </row>
    <row r="2276" spans="1:20" x14ac:dyDescent="0.2">
      <c r="A2276" t="s">
        <v>56</v>
      </c>
      <c r="B2276" t="s">
        <v>57</v>
      </c>
      <c r="C2276" t="s">
        <v>19</v>
      </c>
      <c r="D2276" s="21">
        <v>45764</v>
      </c>
      <c r="E2276">
        <v>20</v>
      </c>
      <c r="F2276">
        <v>24</v>
      </c>
      <c r="G2276" s="29">
        <f>IF(ISNUMBER(H2276),AVERAGE(H2276:I2276),AVERAGE(E2276:F2276))/65</f>
        <v>0.31538461538461537</v>
      </c>
      <c r="H2276">
        <v>20</v>
      </c>
      <c r="I2276">
        <v>21</v>
      </c>
      <c r="J2276">
        <v>2024</v>
      </c>
      <c r="K2276" t="s">
        <v>64</v>
      </c>
      <c r="M2276" t="s">
        <v>81</v>
      </c>
      <c r="N2276" t="s">
        <v>20</v>
      </c>
      <c r="O2276" t="s">
        <v>321</v>
      </c>
      <c r="Q2276" t="s">
        <v>243</v>
      </c>
      <c r="R2276" t="s">
        <v>61</v>
      </c>
      <c r="S2276" t="s">
        <v>62</v>
      </c>
      <c r="T2276" t="s">
        <v>46</v>
      </c>
    </row>
    <row r="2277" spans="1:20" x14ac:dyDescent="0.2">
      <c r="A2277" t="s">
        <v>56</v>
      </c>
      <c r="B2277" t="s">
        <v>57</v>
      </c>
      <c r="C2277" t="s">
        <v>19</v>
      </c>
      <c r="D2277" s="21">
        <v>45764</v>
      </c>
      <c r="E2277">
        <v>19</v>
      </c>
      <c r="F2277">
        <v>23</v>
      </c>
      <c r="G2277" s="29">
        <f>IF(ISNUMBER(H2277),AVERAGE(H2277:I2277),AVERAGE(E2277:F2277))/65</f>
        <v>0.30769230769230771</v>
      </c>
      <c r="H2277">
        <v>20</v>
      </c>
      <c r="J2277">
        <v>2024</v>
      </c>
      <c r="K2277" t="s">
        <v>58</v>
      </c>
      <c r="M2277" t="s">
        <v>81</v>
      </c>
      <c r="N2277" t="s">
        <v>20</v>
      </c>
      <c r="O2277" t="s">
        <v>321</v>
      </c>
      <c r="P2277" t="s">
        <v>100</v>
      </c>
      <c r="Q2277" t="s">
        <v>243</v>
      </c>
      <c r="R2277" t="s">
        <v>61</v>
      </c>
      <c r="S2277" t="s">
        <v>62</v>
      </c>
      <c r="T2277" t="s">
        <v>46</v>
      </c>
    </row>
    <row r="2278" spans="1:20" x14ac:dyDescent="0.2">
      <c r="A2278" t="s">
        <v>56</v>
      </c>
      <c r="B2278" t="s">
        <v>57</v>
      </c>
      <c r="C2278" t="s">
        <v>19</v>
      </c>
      <c r="D2278" s="21">
        <v>45764</v>
      </c>
      <c r="E2278">
        <v>17</v>
      </c>
      <c r="F2278">
        <v>22</v>
      </c>
      <c r="G2278" s="29">
        <f>IF(ISNUMBER(H2278),AVERAGE(H2278:I2278),AVERAGE(E2278:F2278))/65</f>
        <v>0.27692307692307694</v>
      </c>
      <c r="H2278">
        <v>17</v>
      </c>
      <c r="I2278">
        <v>19</v>
      </c>
      <c r="J2278">
        <v>2024</v>
      </c>
      <c r="K2278" t="s">
        <v>63</v>
      </c>
      <c r="M2278" t="s">
        <v>81</v>
      </c>
      <c r="N2278" t="s">
        <v>20</v>
      </c>
      <c r="O2278" t="s">
        <v>321</v>
      </c>
      <c r="Q2278" t="s">
        <v>243</v>
      </c>
      <c r="R2278" t="s">
        <v>61</v>
      </c>
      <c r="S2278" t="s">
        <v>62</v>
      </c>
      <c r="T2278" t="s">
        <v>46</v>
      </c>
    </row>
    <row r="2279" spans="1:20" x14ac:dyDescent="0.2">
      <c r="A2279" t="s">
        <v>56</v>
      </c>
      <c r="B2279" t="s">
        <v>18</v>
      </c>
      <c r="C2279" t="s">
        <v>19</v>
      </c>
      <c r="D2279" s="21">
        <v>45764</v>
      </c>
      <c r="E2279">
        <v>189</v>
      </c>
      <c r="F2279">
        <v>217</v>
      </c>
      <c r="G2279" s="29">
        <f>IF(ISNUMBER(H2279),AVERAGE(H2279:I2279),AVERAGE(E2279:F2279))/700</f>
        <v>0.27500000000000002</v>
      </c>
      <c r="H2279">
        <v>189</v>
      </c>
      <c r="I2279">
        <v>196</v>
      </c>
      <c r="J2279">
        <v>2024</v>
      </c>
      <c r="K2279" t="s">
        <v>21</v>
      </c>
      <c r="M2279" t="s">
        <v>81</v>
      </c>
      <c r="N2279" t="s">
        <v>20</v>
      </c>
      <c r="O2279" t="s">
        <v>321</v>
      </c>
      <c r="P2279" t="s">
        <v>60</v>
      </c>
      <c r="Q2279" t="s">
        <v>243</v>
      </c>
      <c r="R2279" t="s">
        <v>61</v>
      </c>
      <c r="S2279" t="s">
        <v>62</v>
      </c>
      <c r="T2279" t="s">
        <v>46</v>
      </c>
    </row>
    <row r="2280" spans="1:20" x14ac:dyDescent="0.2">
      <c r="A2280" t="s">
        <v>56</v>
      </c>
      <c r="B2280" t="s">
        <v>18</v>
      </c>
      <c r="C2280" t="s">
        <v>19</v>
      </c>
      <c r="D2280" s="21">
        <v>45764</v>
      </c>
      <c r="E2280">
        <v>182</v>
      </c>
      <c r="F2280">
        <v>210</v>
      </c>
      <c r="G2280" s="29">
        <f>IF(ISNUMBER(H2280),AVERAGE(H2280:I2280),AVERAGE(E2280:F2280))/700</f>
        <v>0.27</v>
      </c>
      <c r="H2280">
        <v>182</v>
      </c>
      <c r="I2280">
        <v>196</v>
      </c>
      <c r="J2280">
        <v>2024</v>
      </c>
      <c r="K2280" t="s">
        <v>55</v>
      </c>
      <c r="M2280" t="s">
        <v>81</v>
      </c>
      <c r="N2280" t="s">
        <v>20</v>
      </c>
      <c r="O2280" t="s">
        <v>321</v>
      </c>
      <c r="P2280" t="s">
        <v>60</v>
      </c>
      <c r="Q2280" t="s">
        <v>243</v>
      </c>
      <c r="R2280" t="s">
        <v>61</v>
      </c>
      <c r="S2280" t="s">
        <v>62</v>
      </c>
      <c r="T2280" t="s">
        <v>46</v>
      </c>
    </row>
    <row r="2281" spans="1:20" x14ac:dyDescent="0.2">
      <c r="A2281" t="s">
        <v>56</v>
      </c>
      <c r="B2281" t="s">
        <v>18</v>
      </c>
      <c r="C2281" t="s">
        <v>19</v>
      </c>
      <c r="D2281" s="21">
        <v>45764</v>
      </c>
      <c r="E2281">
        <v>182</v>
      </c>
      <c r="F2281">
        <v>210</v>
      </c>
      <c r="G2281" s="29">
        <f>IF(ISNUMBER(H2281),AVERAGE(H2281:I2281),AVERAGE(E2281:F2281))/700</f>
        <v>0.27</v>
      </c>
      <c r="H2281">
        <v>182</v>
      </c>
      <c r="I2281">
        <v>196</v>
      </c>
      <c r="J2281">
        <v>2024</v>
      </c>
      <c r="K2281" t="s">
        <v>41</v>
      </c>
      <c r="M2281" t="s">
        <v>81</v>
      </c>
      <c r="N2281" t="s">
        <v>20</v>
      </c>
      <c r="O2281" t="s">
        <v>321</v>
      </c>
      <c r="P2281" t="s">
        <v>60</v>
      </c>
      <c r="Q2281" t="s">
        <v>243</v>
      </c>
      <c r="R2281" t="s">
        <v>61</v>
      </c>
      <c r="S2281" t="s">
        <v>62</v>
      </c>
      <c r="T2281" t="s">
        <v>46</v>
      </c>
    </row>
    <row r="2282" spans="1:20" hidden="1" x14ac:dyDescent="0.2">
      <c r="A2282" t="s">
        <v>56</v>
      </c>
      <c r="B2282" t="s">
        <v>57</v>
      </c>
      <c r="C2282" t="s">
        <v>88</v>
      </c>
      <c r="D2282" s="21">
        <v>45764</v>
      </c>
      <c r="E2282">
        <v>10</v>
      </c>
      <c r="F2282">
        <v>13.95</v>
      </c>
      <c r="G2282" s="29">
        <f>IF(ISNUMBER(H2282),AVERAGE(H2282:I2282),AVERAGE(E2282:F2282))/45</f>
        <v>0.26666666666666666</v>
      </c>
      <c r="H2282">
        <v>12</v>
      </c>
      <c r="J2282">
        <v>2024</v>
      </c>
      <c r="K2282" t="s">
        <v>91</v>
      </c>
      <c r="M2282" t="s">
        <v>81</v>
      </c>
      <c r="N2282" t="s">
        <v>20</v>
      </c>
      <c r="O2282" t="s">
        <v>321</v>
      </c>
      <c r="P2282" t="s">
        <v>60</v>
      </c>
      <c r="Q2282" t="s">
        <v>243</v>
      </c>
      <c r="R2282" t="s">
        <v>61</v>
      </c>
      <c r="S2282" t="s">
        <v>62</v>
      </c>
      <c r="T2282" t="s">
        <v>46</v>
      </c>
    </row>
    <row r="2283" spans="1:20" hidden="1" x14ac:dyDescent="0.2">
      <c r="A2283" t="s">
        <v>56</v>
      </c>
      <c r="B2283" t="s">
        <v>57</v>
      </c>
      <c r="C2283" t="s">
        <v>88</v>
      </c>
      <c r="D2283" s="21">
        <v>45764</v>
      </c>
      <c r="E2283">
        <v>8</v>
      </c>
      <c r="F2283">
        <v>10.95</v>
      </c>
      <c r="G2283" s="29">
        <f>IF(ISNUMBER(H2283),AVERAGE(H2283:I2283),AVERAGE(E2283:F2283))/45</f>
        <v>0.2</v>
      </c>
      <c r="H2283">
        <v>8</v>
      </c>
      <c r="I2283">
        <v>10</v>
      </c>
      <c r="J2283">
        <v>2024</v>
      </c>
      <c r="K2283" t="s">
        <v>103</v>
      </c>
      <c r="M2283" t="s">
        <v>81</v>
      </c>
      <c r="N2283" t="s">
        <v>20</v>
      </c>
      <c r="O2283" t="s">
        <v>321</v>
      </c>
      <c r="Q2283" t="s">
        <v>243</v>
      </c>
      <c r="R2283" t="s">
        <v>61</v>
      </c>
      <c r="S2283" t="s">
        <v>62</v>
      </c>
      <c r="T2283" t="s">
        <v>46</v>
      </c>
    </row>
    <row r="2284" spans="1:20" hidden="1" x14ac:dyDescent="0.2">
      <c r="A2284" t="s">
        <v>56</v>
      </c>
      <c r="B2284" t="s">
        <v>57</v>
      </c>
      <c r="C2284" t="s">
        <v>88</v>
      </c>
      <c r="D2284" s="21">
        <v>45765</v>
      </c>
      <c r="E2284">
        <v>15</v>
      </c>
      <c r="F2284">
        <v>16.95</v>
      </c>
      <c r="G2284" s="29">
        <f>IF(ISNUMBER(H2284),AVERAGE(H2284:I2284),AVERAGE(E2284:F2284))/45</f>
        <v>0.35499999999999998</v>
      </c>
      <c r="J2284">
        <v>2024</v>
      </c>
      <c r="K2284" t="s">
        <v>89</v>
      </c>
      <c r="M2284" t="s">
        <v>81</v>
      </c>
      <c r="N2284" t="s">
        <v>20</v>
      </c>
      <c r="O2284" t="s">
        <v>290</v>
      </c>
      <c r="Q2284" t="s">
        <v>243</v>
      </c>
      <c r="R2284" t="s">
        <v>61</v>
      </c>
      <c r="S2284" t="s">
        <v>62</v>
      </c>
      <c r="T2284" t="s">
        <v>46</v>
      </c>
    </row>
    <row r="2285" spans="1:20" hidden="1" x14ac:dyDescent="0.2">
      <c r="A2285" t="s">
        <v>56</v>
      </c>
      <c r="B2285" t="s">
        <v>57</v>
      </c>
      <c r="C2285" t="s">
        <v>88</v>
      </c>
      <c r="D2285" s="21">
        <v>45765</v>
      </c>
      <c r="E2285">
        <v>15</v>
      </c>
      <c r="F2285">
        <v>16.95</v>
      </c>
      <c r="G2285" s="29">
        <f>IF(ISNUMBER(H2285),AVERAGE(H2285:I2285),AVERAGE(E2285:F2285))/45</f>
        <v>0.35499999999999998</v>
      </c>
      <c r="J2285">
        <v>2024</v>
      </c>
      <c r="K2285" t="s">
        <v>63</v>
      </c>
      <c r="M2285" t="s">
        <v>81</v>
      </c>
      <c r="N2285" t="s">
        <v>20</v>
      </c>
      <c r="O2285" t="s">
        <v>290</v>
      </c>
      <c r="Q2285" t="s">
        <v>243</v>
      </c>
      <c r="R2285" t="s">
        <v>61</v>
      </c>
      <c r="S2285" t="s">
        <v>62</v>
      </c>
      <c r="T2285" t="s">
        <v>46</v>
      </c>
    </row>
    <row r="2286" spans="1:20" x14ac:dyDescent="0.2">
      <c r="A2286" t="s">
        <v>56</v>
      </c>
      <c r="B2286" t="s">
        <v>57</v>
      </c>
      <c r="C2286" t="s">
        <v>19</v>
      </c>
      <c r="D2286" s="21">
        <v>45765</v>
      </c>
      <c r="E2286">
        <v>20</v>
      </c>
      <c r="F2286">
        <v>24</v>
      </c>
      <c r="G2286" s="29">
        <f>IF(ISNUMBER(H2286),AVERAGE(H2286:I2286),AVERAGE(E2286:F2286))/65</f>
        <v>0.31538461538461537</v>
      </c>
      <c r="H2286">
        <v>20</v>
      </c>
      <c r="I2286">
        <v>21</v>
      </c>
      <c r="J2286">
        <v>2024</v>
      </c>
      <c r="K2286" t="s">
        <v>64</v>
      </c>
      <c r="M2286" t="s">
        <v>81</v>
      </c>
      <c r="N2286" t="s">
        <v>20</v>
      </c>
      <c r="O2286" t="s">
        <v>290</v>
      </c>
      <c r="Q2286" t="s">
        <v>243</v>
      </c>
      <c r="R2286" t="s">
        <v>61</v>
      </c>
      <c r="S2286" t="s">
        <v>62</v>
      </c>
      <c r="T2286" t="s">
        <v>46</v>
      </c>
    </row>
    <row r="2287" spans="1:20" x14ac:dyDescent="0.2">
      <c r="A2287" t="s">
        <v>56</v>
      </c>
      <c r="B2287" t="s">
        <v>57</v>
      </c>
      <c r="C2287" t="s">
        <v>19</v>
      </c>
      <c r="D2287" s="21">
        <v>45765</v>
      </c>
      <c r="E2287">
        <v>19</v>
      </c>
      <c r="F2287">
        <v>23</v>
      </c>
      <c r="G2287" s="29">
        <f>IF(ISNUMBER(H2287),AVERAGE(H2287:I2287),AVERAGE(E2287:F2287))/65</f>
        <v>0.30769230769230771</v>
      </c>
      <c r="H2287">
        <v>20</v>
      </c>
      <c r="J2287">
        <v>2024</v>
      </c>
      <c r="K2287" t="s">
        <v>58</v>
      </c>
      <c r="M2287" t="s">
        <v>81</v>
      </c>
      <c r="N2287" t="s">
        <v>20</v>
      </c>
      <c r="O2287" t="s">
        <v>290</v>
      </c>
      <c r="Q2287" t="s">
        <v>243</v>
      </c>
      <c r="R2287" t="s">
        <v>61</v>
      </c>
      <c r="S2287" t="s">
        <v>62</v>
      </c>
      <c r="T2287" t="s">
        <v>46</v>
      </c>
    </row>
    <row r="2288" spans="1:20" x14ac:dyDescent="0.2">
      <c r="A2288" t="s">
        <v>56</v>
      </c>
      <c r="B2288" t="s">
        <v>57</v>
      </c>
      <c r="C2288" t="s">
        <v>19</v>
      </c>
      <c r="D2288" s="21">
        <v>45765</v>
      </c>
      <c r="E2288">
        <v>17</v>
      </c>
      <c r="F2288">
        <v>22</v>
      </c>
      <c r="G2288" s="29">
        <f>IF(ISNUMBER(H2288),AVERAGE(H2288:I2288),AVERAGE(E2288:F2288))/65</f>
        <v>0.27692307692307694</v>
      </c>
      <c r="H2288">
        <v>17</v>
      </c>
      <c r="I2288">
        <v>19</v>
      </c>
      <c r="J2288">
        <v>2024</v>
      </c>
      <c r="K2288" t="s">
        <v>63</v>
      </c>
      <c r="M2288" t="s">
        <v>81</v>
      </c>
      <c r="N2288" t="s">
        <v>20</v>
      </c>
      <c r="O2288" t="s">
        <v>290</v>
      </c>
      <c r="Q2288" t="s">
        <v>243</v>
      </c>
      <c r="R2288" t="s">
        <v>61</v>
      </c>
      <c r="S2288" t="s">
        <v>62</v>
      </c>
      <c r="T2288" t="s">
        <v>46</v>
      </c>
    </row>
    <row r="2289" spans="1:20" hidden="1" x14ac:dyDescent="0.2">
      <c r="A2289" t="s">
        <v>56</v>
      </c>
      <c r="B2289" t="s">
        <v>57</v>
      </c>
      <c r="C2289" t="s">
        <v>88</v>
      </c>
      <c r="D2289" s="21">
        <v>45765</v>
      </c>
      <c r="E2289">
        <v>10</v>
      </c>
      <c r="F2289">
        <v>13.95</v>
      </c>
      <c r="G2289" s="29">
        <f>IF(ISNUMBER(H2289),AVERAGE(H2289:I2289),AVERAGE(E2289:F2289))/45</f>
        <v>0.26666666666666666</v>
      </c>
      <c r="H2289">
        <v>12</v>
      </c>
      <c r="J2289">
        <v>2024</v>
      </c>
      <c r="K2289" t="s">
        <v>91</v>
      </c>
      <c r="M2289" t="s">
        <v>81</v>
      </c>
      <c r="N2289" t="s">
        <v>20</v>
      </c>
      <c r="O2289" t="s">
        <v>290</v>
      </c>
      <c r="Q2289" t="s">
        <v>243</v>
      </c>
      <c r="R2289" t="s">
        <v>61</v>
      </c>
      <c r="S2289" t="s">
        <v>62</v>
      </c>
      <c r="T2289" t="s">
        <v>46</v>
      </c>
    </row>
    <row r="2290" spans="1:20" x14ac:dyDescent="0.2">
      <c r="A2290" t="s">
        <v>56</v>
      </c>
      <c r="B2290" t="s">
        <v>18</v>
      </c>
      <c r="C2290" t="s">
        <v>19</v>
      </c>
      <c r="D2290" s="21">
        <v>45765</v>
      </c>
      <c r="E2290">
        <v>175</v>
      </c>
      <c r="F2290">
        <v>210</v>
      </c>
      <c r="G2290" s="29">
        <f>IF(ISNUMBER(H2290),AVERAGE(H2290:I2290),AVERAGE(E2290:F2290))/700</f>
        <v>0.26500000000000001</v>
      </c>
      <c r="H2290">
        <v>182</v>
      </c>
      <c r="I2290">
        <v>189</v>
      </c>
      <c r="J2290">
        <v>2024</v>
      </c>
      <c r="K2290" t="s">
        <v>41</v>
      </c>
      <c r="M2290" t="s">
        <v>81</v>
      </c>
      <c r="N2290" t="s">
        <v>20</v>
      </c>
      <c r="O2290" t="s">
        <v>290</v>
      </c>
      <c r="P2290" t="s">
        <v>60</v>
      </c>
      <c r="Q2290" t="s">
        <v>243</v>
      </c>
      <c r="R2290" t="s">
        <v>61</v>
      </c>
      <c r="S2290" t="s">
        <v>62</v>
      </c>
      <c r="T2290" t="s">
        <v>46</v>
      </c>
    </row>
    <row r="2291" spans="1:20" x14ac:dyDescent="0.2">
      <c r="A2291" t="s">
        <v>56</v>
      </c>
      <c r="B2291" t="s">
        <v>18</v>
      </c>
      <c r="C2291" t="s">
        <v>19</v>
      </c>
      <c r="D2291" s="21">
        <v>45765</v>
      </c>
      <c r="E2291">
        <v>175</v>
      </c>
      <c r="F2291">
        <v>203</v>
      </c>
      <c r="G2291" s="29">
        <f>IF(ISNUMBER(H2291),AVERAGE(H2291:I2291),AVERAGE(E2291:F2291))/700</f>
        <v>0.26</v>
      </c>
      <c r="H2291">
        <v>175</v>
      </c>
      <c r="I2291">
        <v>189</v>
      </c>
      <c r="J2291">
        <v>2024</v>
      </c>
      <c r="K2291" t="s">
        <v>21</v>
      </c>
      <c r="M2291" t="s">
        <v>81</v>
      </c>
      <c r="N2291" t="s">
        <v>20</v>
      </c>
      <c r="O2291" t="s">
        <v>290</v>
      </c>
      <c r="P2291" t="s">
        <v>60</v>
      </c>
      <c r="Q2291" t="s">
        <v>243</v>
      </c>
      <c r="R2291" t="s">
        <v>61</v>
      </c>
      <c r="S2291" t="s">
        <v>62</v>
      </c>
      <c r="T2291" t="s">
        <v>46</v>
      </c>
    </row>
    <row r="2292" spans="1:20" x14ac:dyDescent="0.2">
      <c r="A2292" t="s">
        <v>56</v>
      </c>
      <c r="B2292" t="s">
        <v>18</v>
      </c>
      <c r="C2292" t="s">
        <v>19</v>
      </c>
      <c r="D2292" s="21">
        <v>45765</v>
      </c>
      <c r="E2292">
        <v>175</v>
      </c>
      <c r="F2292">
        <v>203</v>
      </c>
      <c r="G2292" s="29">
        <f>IF(ISNUMBER(H2292),AVERAGE(H2292:I2292),AVERAGE(E2292:F2292))/700</f>
        <v>0.255</v>
      </c>
      <c r="H2292">
        <v>175</v>
      </c>
      <c r="I2292">
        <v>182</v>
      </c>
      <c r="J2292">
        <v>2024</v>
      </c>
      <c r="K2292" t="s">
        <v>55</v>
      </c>
      <c r="M2292" t="s">
        <v>81</v>
      </c>
      <c r="N2292" t="s">
        <v>20</v>
      </c>
      <c r="O2292" t="s">
        <v>290</v>
      </c>
      <c r="P2292" t="s">
        <v>60</v>
      </c>
      <c r="Q2292" t="s">
        <v>243</v>
      </c>
      <c r="R2292" t="s">
        <v>61</v>
      </c>
      <c r="S2292" t="s">
        <v>62</v>
      </c>
      <c r="T2292" t="s">
        <v>46</v>
      </c>
    </row>
    <row r="2293" spans="1:20" hidden="1" x14ac:dyDescent="0.2">
      <c r="A2293" t="s">
        <v>56</v>
      </c>
      <c r="B2293" t="s">
        <v>57</v>
      </c>
      <c r="C2293" t="s">
        <v>88</v>
      </c>
      <c r="D2293" s="21">
        <v>45765</v>
      </c>
      <c r="E2293">
        <v>8</v>
      </c>
      <c r="F2293">
        <v>10.95</v>
      </c>
      <c r="G2293" s="29">
        <f>IF(ISNUMBER(H2293),AVERAGE(H2293:I2293),AVERAGE(E2293:F2293))/45</f>
        <v>0.2</v>
      </c>
      <c r="H2293">
        <v>8</v>
      </c>
      <c r="I2293">
        <v>10</v>
      </c>
      <c r="J2293">
        <v>2024</v>
      </c>
      <c r="K2293" t="s">
        <v>103</v>
      </c>
      <c r="M2293" t="s">
        <v>81</v>
      </c>
      <c r="N2293" t="s">
        <v>20</v>
      </c>
      <c r="O2293" t="s">
        <v>290</v>
      </c>
      <c r="Q2293" t="s">
        <v>243</v>
      </c>
      <c r="R2293" t="s">
        <v>61</v>
      </c>
      <c r="S2293" t="s">
        <v>62</v>
      </c>
      <c r="T2293" t="s">
        <v>46</v>
      </c>
    </row>
    <row r="2294" spans="1:20" hidden="1" x14ac:dyDescent="0.2">
      <c r="A2294" t="s">
        <v>56</v>
      </c>
      <c r="B2294" t="s">
        <v>57</v>
      </c>
      <c r="C2294" t="s">
        <v>88</v>
      </c>
      <c r="D2294" s="21">
        <v>45768</v>
      </c>
      <c r="E2294">
        <v>14.95</v>
      </c>
      <c r="F2294">
        <v>16.95</v>
      </c>
      <c r="G2294" s="29">
        <f>IF(ISNUMBER(H2294),AVERAGE(H2294:I2294),AVERAGE(E2294:F2294))/45</f>
        <v>0.34333333333333332</v>
      </c>
      <c r="H2294">
        <v>14.95</v>
      </c>
      <c r="I2294">
        <v>15.95</v>
      </c>
      <c r="J2294">
        <v>2024</v>
      </c>
      <c r="K2294" t="s">
        <v>63</v>
      </c>
      <c r="M2294" t="s">
        <v>81</v>
      </c>
      <c r="N2294" t="s">
        <v>20</v>
      </c>
      <c r="O2294" t="s">
        <v>322</v>
      </c>
      <c r="Q2294" t="s">
        <v>243</v>
      </c>
      <c r="R2294" t="s">
        <v>61</v>
      </c>
      <c r="S2294" t="s">
        <v>62</v>
      </c>
      <c r="T2294" t="s">
        <v>46</v>
      </c>
    </row>
    <row r="2295" spans="1:20" hidden="1" x14ac:dyDescent="0.2">
      <c r="A2295" t="s">
        <v>56</v>
      </c>
      <c r="B2295" t="s">
        <v>57</v>
      </c>
      <c r="C2295" t="s">
        <v>88</v>
      </c>
      <c r="D2295" s="21">
        <v>45768</v>
      </c>
      <c r="E2295">
        <v>14.95</v>
      </c>
      <c r="F2295">
        <v>16.95</v>
      </c>
      <c r="G2295" s="29">
        <f>IF(ISNUMBER(H2295),AVERAGE(H2295:I2295),AVERAGE(E2295:F2295))/45</f>
        <v>0.34333333333333332</v>
      </c>
      <c r="H2295">
        <v>14.95</v>
      </c>
      <c r="I2295">
        <v>15.95</v>
      </c>
      <c r="J2295">
        <v>2024</v>
      </c>
      <c r="K2295" t="s">
        <v>89</v>
      </c>
      <c r="M2295" t="s">
        <v>81</v>
      </c>
      <c r="N2295" t="s">
        <v>20</v>
      </c>
      <c r="O2295" t="s">
        <v>322</v>
      </c>
      <c r="Q2295" t="s">
        <v>243</v>
      </c>
      <c r="R2295" t="s">
        <v>61</v>
      </c>
      <c r="S2295" t="s">
        <v>62</v>
      </c>
      <c r="T2295" t="s">
        <v>46</v>
      </c>
    </row>
    <row r="2296" spans="1:20" x14ac:dyDescent="0.2">
      <c r="A2296" t="s">
        <v>56</v>
      </c>
      <c r="B2296" t="s">
        <v>57</v>
      </c>
      <c r="C2296" t="s">
        <v>19</v>
      </c>
      <c r="D2296" s="21">
        <v>45768</v>
      </c>
      <c r="E2296">
        <v>20</v>
      </c>
      <c r="F2296">
        <v>23</v>
      </c>
      <c r="G2296" s="29">
        <f>IF(ISNUMBER(H2296),AVERAGE(H2296:I2296),AVERAGE(E2296:F2296))/65</f>
        <v>0.31538461538461537</v>
      </c>
      <c r="H2296">
        <v>20</v>
      </c>
      <c r="I2296">
        <v>21</v>
      </c>
      <c r="J2296">
        <v>2024</v>
      </c>
      <c r="K2296" t="s">
        <v>64</v>
      </c>
      <c r="M2296" t="s">
        <v>81</v>
      </c>
      <c r="N2296" t="s">
        <v>20</v>
      </c>
      <c r="O2296" t="s">
        <v>322</v>
      </c>
      <c r="P2296" t="s">
        <v>60</v>
      </c>
      <c r="Q2296" t="s">
        <v>243</v>
      </c>
      <c r="R2296" t="s">
        <v>61</v>
      </c>
      <c r="S2296" t="s">
        <v>62</v>
      </c>
      <c r="T2296" t="s">
        <v>46</v>
      </c>
    </row>
    <row r="2297" spans="1:20" x14ac:dyDescent="0.2">
      <c r="A2297" t="s">
        <v>56</v>
      </c>
      <c r="B2297" t="s">
        <v>57</v>
      </c>
      <c r="C2297" t="s">
        <v>19</v>
      </c>
      <c r="D2297" s="21">
        <v>45768</v>
      </c>
      <c r="E2297">
        <v>19</v>
      </c>
      <c r="F2297">
        <v>23</v>
      </c>
      <c r="G2297" s="29">
        <f>IF(ISNUMBER(H2297),AVERAGE(H2297:I2297),AVERAGE(E2297:F2297))/65</f>
        <v>0.30769230769230771</v>
      </c>
      <c r="H2297">
        <v>20</v>
      </c>
      <c r="J2297">
        <v>2024</v>
      </c>
      <c r="K2297" t="s">
        <v>58</v>
      </c>
      <c r="M2297" t="s">
        <v>81</v>
      </c>
      <c r="N2297" t="s">
        <v>20</v>
      </c>
      <c r="O2297" t="s">
        <v>322</v>
      </c>
      <c r="Q2297" t="s">
        <v>243</v>
      </c>
      <c r="R2297" t="s">
        <v>61</v>
      </c>
      <c r="S2297" t="s">
        <v>62</v>
      </c>
      <c r="T2297" t="s">
        <v>46</v>
      </c>
    </row>
    <row r="2298" spans="1:20" x14ac:dyDescent="0.2">
      <c r="A2298" t="s">
        <v>56</v>
      </c>
      <c r="B2298" t="s">
        <v>57</v>
      </c>
      <c r="C2298" t="s">
        <v>19</v>
      </c>
      <c r="D2298" s="21">
        <v>45768</v>
      </c>
      <c r="E2298">
        <v>17</v>
      </c>
      <c r="F2298">
        <v>22</v>
      </c>
      <c r="G2298" s="29">
        <f>IF(ISNUMBER(H2298),AVERAGE(H2298:I2298),AVERAGE(E2298:F2298))/65</f>
        <v>0.29230769230769232</v>
      </c>
      <c r="H2298">
        <v>18</v>
      </c>
      <c r="I2298">
        <v>20</v>
      </c>
      <c r="J2298">
        <v>2024</v>
      </c>
      <c r="K2298" t="s">
        <v>63</v>
      </c>
      <c r="M2298" t="s">
        <v>81</v>
      </c>
      <c r="N2298" t="s">
        <v>20</v>
      </c>
      <c r="O2298" t="s">
        <v>322</v>
      </c>
      <c r="Q2298" t="s">
        <v>243</v>
      </c>
      <c r="R2298" t="s">
        <v>61</v>
      </c>
      <c r="S2298" t="s">
        <v>62</v>
      </c>
      <c r="T2298" t="s">
        <v>46</v>
      </c>
    </row>
    <row r="2299" spans="1:20" hidden="1" x14ac:dyDescent="0.2">
      <c r="A2299" t="s">
        <v>56</v>
      </c>
      <c r="B2299" t="s">
        <v>57</v>
      </c>
      <c r="C2299" t="s">
        <v>88</v>
      </c>
      <c r="D2299" s="21">
        <v>45768</v>
      </c>
      <c r="E2299">
        <v>10</v>
      </c>
      <c r="F2299">
        <v>13.95</v>
      </c>
      <c r="G2299" s="29">
        <f>IF(ISNUMBER(H2299),AVERAGE(H2299:I2299),AVERAGE(E2299:F2299))/45</f>
        <v>0.26555555555555554</v>
      </c>
      <c r="H2299">
        <v>10.95</v>
      </c>
      <c r="I2299">
        <v>12.95</v>
      </c>
      <c r="J2299">
        <v>2024</v>
      </c>
      <c r="K2299" t="s">
        <v>91</v>
      </c>
      <c r="M2299" t="s">
        <v>81</v>
      </c>
      <c r="N2299" t="s">
        <v>20</v>
      </c>
      <c r="O2299" t="s">
        <v>322</v>
      </c>
      <c r="P2299" t="s">
        <v>60</v>
      </c>
      <c r="Q2299" t="s">
        <v>243</v>
      </c>
      <c r="R2299" t="s">
        <v>61</v>
      </c>
      <c r="S2299" t="s">
        <v>62</v>
      </c>
      <c r="T2299" t="s">
        <v>46</v>
      </c>
    </row>
    <row r="2300" spans="1:20" x14ac:dyDescent="0.2">
      <c r="A2300" t="s">
        <v>56</v>
      </c>
      <c r="B2300" t="s">
        <v>18</v>
      </c>
      <c r="C2300" t="s">
        <v>19</v>
      </c>
      <c r="D2300" s="21">
        <v>45768</v>
      </c>
      <c r="E2300">
        <v>175</v>
      </c>
      <c r="F2300">
        <v>203</v>
      </c>
      <c r="G2300" s="29">
        <f>IF(ISNUMBER(H2300),AVERAGE(H2300:I2300),AVERAGE(E2300:F2300))/700</f>
        <v>0.26500000000000001</v>
      </c>
      <c r="H2300">
        <v>182</v>
      </c>
      <c r="I2300">
        <v>189</v>
      </c>
      <c r="J2300">
        <v>2024</v>
      </c>
      <c r="K2300" t="s">
        <v>41</v>
      </c>
      <c r="M2300" t="s">
        <v>81</v>
      </c>
      <c r="N2300" t="s">
        <v>20</v>
      </c>
      <c r="O2300" t="s">
        <v>322</v>
      </c>
      <c r="P2300" t="s">
        <v>60</v>
      </c>
      <c r="Q2300" t="s">
        <v>243</v>
      </c>
      <c r="R2300" t="s">
        <v>61</v>
      </c>
      <c r="S2300" t="s">
        <v>62</v>
      </c>
      <c r="T2300" t="s">
        <v>46</v>
      </c>
    </row>
    <row r="2301" spans="1:20" x14ac:dyDescent="0.2">
      <c r="A2301" t="s">
        <v>56</v>
      </c>
      <c r="B2301" t="s">
        <v>18</v>
      </c>
      <c r="C2301" t="s">
        <v>19</v>
      </c>
      <c r="D2301" s="21">
        <v>45768</v>
      </c>
      <c r="E2301">
        <v>175</v>
      </c>
      <c r="F2301">
        <v>203</v>
      </c>
      <c r="G2301" s="29">
        <f>IF(ISNUMBER(H2301),AVERAGE(H2301:I2301),AVERAGE(E2301:F2301))/700</f>
        <v>0.255</v>
      </c>
      <c r="H2301">
        <v>175</v>
      </c>
      <c r="I2301">
        <v>182</v>
      </c>
      <c r="J2301">
        <v>2024</v>
      </c>
      <c r="K2301" t="s">
        <v>21</v>
      </c>
      <c r="M2301" t="s">
        <v>81</v>
      </c>
      <c r="N2301" t="s">
        <v>20</v>
      </c>
      <c r="O2301" t="s">
        <v>322</v>
      </c>
      <c r="P2301" t="s">
        <v>100</v>
      </c>
      <c r="Q2301" t="s">
        <v>243</v>
      </c>
      <c r="R2301" t="s">
        <v>61</v>
      </c>
      <c r="S2301" t="s">
        <v>62</v>
      </c>
      <c r="T2301" t="s">
        <v>46</v>
      </c>
    </row>
    <row r="2302" spans="1:20" x14ac:dyDescent="0.2">
      <c r="A2302" t="s">
        <v>56</v>
      </c>
      <c r="B2302" t="s">
        <v>18</v>
      </c>
      <c r="C2302" t="s">
        <v>19</v>
      </c>
      <c r="D2302" s="21">
        <v>45768</v>
      </c>
      <c r="E2302">
        <v>168</v>
      </c>
      <c r="F2302">
        <v>196</v>
      </c>
      <c r="G2302" s="29">
        <f>IF(ISNUMBER(H2302),AVERAGE(H2302:I2302),AVERAGE(E2302:F2302))/700</f>
        <v>0.245</v>
      </c>
      <c r="H2302">
        <v>168</v>
      </c>
      <c r="I2302">
        <v>175</v>
      </c>
      <c r="J2302">
        <v>2024</v>
      </c>
      <c r="K2302" t="s">
        <v>55</v>
      </c>
      <c r="M2302" t="s">
        <v>81</v>
      </c>
      <c r="N2302" t="s">
        <v>20</v>
      </c>
      <c r="O2302" t="s">
        <v>322</v>
      </c>
      <c r="P2302" t="s">
        <v>60</v>
      </c>
      <c r="Q2302" t="s">
        <v>243</v>
      </c>
      <c r="R2302" t="s">
        <v>61</v>
      </c>
      <c r="S2302" t="s">
        <v>62</v>
      </c>
      <c r="T2302" t="s">
        <v>46</v>
      </c>
    </row>
    <row r="2303" spans="1:20" hidden="1" x14ac:dyDescent="0.2">
      <c r="A2303" t="s">
        <v>56</v>
      </c>
      <c r="B2303" t="s">
        <v>57</v>
      </c>
      <c r="C2303" t="s">
        <v>88</v>
      </c>
      <c r="D2303" s="21">
        <v>45768</v>
      </c>
      <c r="E2303">
        <v>8</v>
      </c>
      <c r="F2303">
        <v>10.95</v>
      </c>
      <c r="G2303" s="29">
        <f>IF(ISNUMBER(H2303),AVERAGE(H2303:I2303),AVERAGE(E2303:F2303))/45</f>
        <v>0.21</v>
      </c>
      <c r="H2303">
        <v>8.9499999999999993</v>
      </c>
      <c r="I2303">
        <v>9.9499999999999993</v>
      </c>
      <c r="J2303">
        <v>2024</v>
      </c>
      <c r="K2303" t="s">
        <v>103</v>
      </c>
      <c r="M2303" t="s">
        <v>81</v>
      </c>
      <c r="N2303" t="s">
        <v>20</v>
      </c>
      <c r="O2303" t="s">
        <v>322</v>
      </c>
      <c r="Q2303" t="s">
        <v>243</v>
      </c>
      <c r="R2303" t="s">
        <v>61</v>
      </c>
      <c r="S2303" t="s">
        <v>62</v>
      </c>
      <c r="T2303" t="s">
        <v>46</v>
      </c>
    </row>
    <row r="2304" spans="1:20" hidden="1" x14ac:dyDescent="0.2">
      <c r="A2304" t="s">
        <v>56</v>
      </c>
      <c r="B2304" t="s">
        <v>57</v>
      </c>
      <c r="C2304" t="s">
        <v>88</v>
      </c>
      <c r="D2304" s="21">
        <v>45769</v>
      </c>
      <c r="E2304">
        <v>14.95</v>
      </c>
      <c r="F2304">
        <v>16.95</v>
      </c>
      <c r="G2304" s="29">
        <f>IF(ISNUMBER(H2304),AVERAGE(H2304:I2304),AVERAGE(E2304:F2304))/45</f>
        <v>0.34333333333333332</v>
      </c>
      <c r="H2304">
        <v>14.95</v>
      </c>
      <c r="I2304">
        <v>15.95</v>
      </c>
      <c r="J2304">
        <v>2024</v>
      </c>
      <c r="K2304" t="s">
        <v>63</v>
      </c>
      <c r="M2304" t="s">
        <v>81</v>
      </c>
      <c r="N2304" t="s">
        <v>20</v>
      </c>
      <c r="O2304" t="s">
        <v>330</v>
      </c>
      <c r="Q2304" t="s">
        <v>243</v>
      </c>
      <c r="R2304" t="s">
        <v>61</v>
      </c>
      <c r="S2304" t="s">
        <v>62</v>
      </c>
      <c r="T2304" t="s">
        <v>46</v>
      </c>
    </row>
    <row r="2305" spans="1:20" hidden="1" x14ac:dyDescent="0.2">
      <c r="A2305" t="s">
        <v>56</v>
      </c>
      <c r="B2305" t="s">
        <v>57</v>
      </c>
      <c r="C2305" t="s">
        <v>88</v>
      </c>
      <c r="D2305" s="21">
        <v>45769</v>
      </c>
      <c r="E2305">
        <v>14.95</v>
      </c>
      <c r="F2305">
        <v>16.95</v>
      </c>
      <c r="G2305" s="29">
        <f>IF(ISNUMBER(H2305),AVERAGE(H2305:I2305),AVERAGE(E2305:F2305))/45</f>
        <v>0.34333333333333332</v>
      </c>
      <c r="H2305">
        <v>14.95</v>
      </c>
      <c r="I2305">
        <v>15.95</v>
      </c>
      <c r="J2305">
        <v>2024</v>
      </c>
      <c r="K2305" t="s">
        <v>89</v>
      </c>
      <c r="M2305" t="s">
        <v>81</v>
      </c>
      <c r="N2305" t="s">
        <v>20</v>
      </c>
      <c r="O2305" t="s">
        <v>330</v>
      </c>
      <c r="Q2305" t="s">
        <v>243</v>
      </c>
      <c r="R2305" t="s">
        <v>61</v>
      </c>
      <c r="S2305" t="s">
        <v>62</v>
      </c>
      <c r="T2305" t="s">
        <v>46</v>
      </c>
    </row>
    <row r="2306" spans="1:20" x14ac:dyDescent="0.2">
      <c r="A2306" t="s">
        <v>56</v>
      </c>
      <c r="B2306" t="s">
        <v>57</v>
      </c>
      <c r="C2306" t="s">
        <v>19</v>
      </c>
      <c r="D2306" s="21">
        <v>45769</v>
      </c>
      <c r="E2306">
        <v>19</v>
      </c>
      <c r="F2306">
        <v>22</v>
      </c>
      <c r="G2306" s="29">
        <f>IF(ISNUMBER(H2306),AVERAGE(H2306:I2306),AVERAGE(E2306:F2306))/65</f>
        <v>0.30769230769230771</v>
      </c>
      <c r="H2306">
        <v>20</v>
      </c>
      <c r="J2306">
        <v>2024</v>
      </c>
      <c r="K2306" t="s">
        <v>64</v>
      </c>
      <c r="M2306" t="s">
        <v>81</v>
      </c>
      <c r="N2306" t="s">
        <v>20</v>
      </c>
      <c r="O2306" t="s">
        <v>330</v>
      </c>
      <c r="P2306" t="s">
        <v>60</v>
      </c>
      <c r="Q2306" t="s">
        <v>243</v>
      </c>
      <c r="R2306" t="s">
        <v>61</v>
      </c>
      <c r="S2306" t="s">
        <v>62</v>
      </c>
      <c r="T2306" t="s">
        <v>46</v>
      </c>
    </row>
    <row r="2307" spans="1:20" x14ac:dyDescent="0.2">
      <c r="A2307" t="s">
        <v>56</v>
      </c>
      <c r="B2307" t="s">
        <v>57</v>
      </c>
      <c r="C2307" t="s">
        <v>19</v>
      </c>
      <c r="D2307" s="21">
        <v>45769</v>
      </c>
      <c r="E2307">
        <v>19</v>
      </c>
      <c r="F2307">
        <v>22</v>
      </c>
      <c r="G2307" s="29">
        <f>IF(ISNUMBER(H2307),AVERAGE(H2307:I2307),AVERAGE(E2307:F2307))/65</f>
        <v>0.30769230769230771</v>
      </c>
      <c r="H2307">
        <v>20</v>
      </c>
      <c r="J2307">
        <v>2024</v>
      </c>
      <c r="K2307" t="s">
        <v>58</v>
      </c>
      <c r="M2307" t="s">
        <v>81</v>
      </c>
      <c r="N2307" t="s">
        <v>20</v>
      </c>
      <c r="O2307" t="s">
        <v>330</v>
      </c>
      <c r="P2307" t="s">
        <v>60</v>
      </c>
      <c r="Q2307" t="s">
        <v>243</v>
      </c>
      <c r="R2307" t="s">
        <v>61</v>
      </c>
      <c r="S2307" t="s">
        <v>62</v>
      </c>
      <c r="T2307" t="s">
        <v>46</v>
      </c>
    </row>
    <row r="2308" spans="1:20" x14ac:dyDescent="0.2">
      <c r="A2308" t="s">
        <v>56</v>
      </c>
      <c r="B2308" t="s">
        <v>57</v>
      </c>
      <c r="C2308" t="s">
        <v>19</v>
      </c>
      <c r="D2308" s="21">
        <v>45769</v>
      </c>
      <c r="E2308">
        <v>17</v>
      </c>
      <c r="F2308">
        <v>20</v>
      </c>
      <c r="G2308" s="29">
        <f>IF(ISNUMBER(H2308),AVERAGE(H2308:I2308),AVERAGE(E2308:F2308))/65</f>
        <v>0.27692307692307694</v>
      </c>
      <c r="H2308">
        <v>18</v>
      </c>
      <c r="J2308">
        <v>2024</v>
      </c>
      <c r="K2308" t="s">
        <v>63</v>
      </c>
      <c r="M2308" t="s">
        <v>81</v>
      </c>
      <c r="N2308" t="s">
        <v>20</v>
      </c>
      <c r="O2308" t="s">
        <v>330</v>
      </c>
      <c r="Q2308" t="s">
        <v>243</v>
      </c>
      <c r="R2308" t="s">
        <v>61</v>
      </c>
      <c r="S2308" t="s">
        <v>62</v>
      </c>
      <c r="T2308" t="s">
        <v>46</v>
      </c>
    </row>
    <row r="2309" spans="1:20" hidden="1" x14ac:dyDescent="0.2">
      <c r="A2309" t="s">
        <v>56</v>
      </c>
      <c r="B2309" t="s">
        <v>57</v>
      </c>
      <c r="C2309" t="s">
        <v>88</v>
      </c>
      <c r="D2309" s="21">
        <v>45769</v>
      </c>
      <c r="E2309">
        <v>10</v>
      </c>
      <c r="F2309">
        <v>13.95</v>
      </c>
      <c r="G2309" s="29">
        <f>IF(ISNUMBER(H2309),AVERAGE(H2309:I2309),AVERAGE(E2309:F2309))/45</f>
        <v>0.26555555555555554</v>
      </c>
      <c r="H2309">
        <v>10.95</v>
      </c>
      <c r="I2309">
        <v>12.95</v>
      </c>
      <c r="J2309">
        <v>2024</v>
      </c>
      <c r="K2309" t="s">
        <v>91</v>
      </c>
      <c r="M2309" t="s">
        <v>81</v>
      </c>
      <c r="N2309" t="s">
        <v>20</v>
      </c>
      <c r="O2309" t="s">
        <v>330</v>
      </c>
      <c r="P2309" t="s">
        <v>60</v>
      </c>
      <c r="Q2309" t="s">
        <v>243</v>
      </c>
      <c r="R2309" t="s">
        <v>61</v>
      </c>
      <c r="S2309" t="s">
        <v>62</v>
      </c>
      <c r="T2309" t="s">
        <v>46</v>
      </c>
    </row>
    <row r="2310" spans="1:20" x14ac:dyDescent="0.2">
      <c r="A2310" t="s">
        <v>56</v>
      </c>
      <c r="B2310" t="s">
        <v>18</v>
      </c>
      <c r="C2310" t="s">
        <v>19</v>
      </c>
      <c r="D2310" s="21">
        <v>45769</v>
      </c>
      <c r="E2310">
        <v>175</v>
      </c>
      <c r="F2310">
        <v>203</v>
      </c>
      <c r="G2310" s="29">
        <f>IF(ISNUMBER(H2310),AVERAGE(H2310:I2310),AVERAGE(E2310:F2310))/700</f>
        <v>0.26500000000000001</v>
      </c>
      <c r="H2310">
        <v>182</v>
      </c>
      <c r="I2310">
        <v>189</v>
      </c>
      <c r="J2310">
        <v>2024</v>
      </c>
      <c r="K2310" t="s">
        <v>41</v>
      </c>
      <c r="M2310" t="s">
        <v>81</v>
      </c>
      <c r="N2310" t="s">
        <v>20</v>
      </c>
      <c r="O2310" t="s">
        <v>330</v>
      </c>
      <c r="P2310" t="s">
        <v>60</v>
      </c>
      <c r="Q2310" t="s">
        <v>243</v>
      </c>
      <c r="R2310" t="s">
        <v>61</v>
      </c>
      <c r="S2310" t="s">
        <v>62</v>
      </c>
      <c r="T2310" t="s">
        <v>46</v>
      </c>
    </row>
    <row r="2311" spans="1:20" x14ac:dyDescent="0.2">
      <c r="A2311" t="s">
        <v>56</v>
      </c>
      <c r="B2311" t="s">
        <v>18</v>
      </c>
      <c r="C2311" t="s">
        <v>19</v>
      </c>
      <c r="D2311" s="21">
        <v>45769</v>
      </c>
      <c r="E2311">
        <v>161</v>
      </c>
      <c r="F2311">
        <v>196</v>
      </c>
      <c r="G2311" s="29">
        <f>IF(ISNUMBER(H2311),AVERAGE(H2311:I2311),AVERAGE(E2311:F2311))/700</f>
        <v>0.25</v>
      </c>
      <c r="H2311">
        <v>175</v>
      </c>
      <c r="J2311">
        <v>2024</v>
      </c>
      <c r="K2311" t="s">
        <v>21</v>
      </c>
      <c r="M2311" t="s">
        <v>81</v>
      </c>
      <c r="N2311" t="s">
        <v>20</v>
      </c>
      <c r="O2311" t="s">
        <v>330</v>
      </c>
      <c r="P2311" t="s">
        <v>60</v>
      </c>
      <c r="Q2311" t="s">
        <v>243</v>
      </c>
      <c r="R2311" t="s">
        <v>61</v>
      </c>
      <c r="S2311" t="s">
        <v>62</v>
      </c>
      <c r="T2311" t="s">
        <v>46</v>
      </c>
    </row>
    <row r="2312" spans="1:20" x14ac:dyDescent="0.2">
      <c r="A2312" t="s">
        <v>56</v>
      </c>
      <c r="B2312" t="s">
        <v>18</v>
      </c>
      <c r="C2312" t="s">
        <v>19</v>
      </c>
      <c r="D2312" s="21">
        <v>45769</v>
      </c>
      <c r="E2312">
        <v>161</v>
      </c>
      <c r="F2312">
        <v>189</v>
      </c>
      <c r="G2312" s="29">
        <f>IF(ISNUMBER(H2312),AVERAGE(H2312:I2312),AVERAGE(E2312:F2312))/700</f>
        <v>0.245</v>
      </c>
      <c r="H2312">
        <v>168</v>
      </c>
      <c r="I2312">
        <v>175</v>
      </c>
      <c r="J2312">
        <v>2024</v>
      </c>
      <c r="K2312" t="s">
        <v>55</v>
      </c>
      <c r="M2312" t="s">
        <v>81</v>
      </c>
      <c r="N2312" t="s">
        <v>20</v>
      </c>
      <c r="O2312" t="s">
        <v>330</v>
      </c>
      <c r="P2312" t="s">
        <v>60</v>
      </c>
      <c r="Q2312" t="s">
        <v>243</v>
      </c>
      <c r="R2312" t="s">
        <v>61</v>
      </c>
      <c r="S2312" t="s">
        <v>62</v>
      </c>
      <c r="T2312" t="s">
        <v>46</v>
      </c>
    </row>
    <row r="2313" spans="1:20" hidden="1" x14ac:dyDescent="0.2">
      <c r="A2313" t="s">
        <v>56</v>
      </c>
      <c r="B2313" t="s">
        <v>57</v>
      </c>
      <c r="C2313" t="s">
        <v>88</v>
      </c>
      <c r="D2313" s="21">
        <v>45769</v>
      </c>
      <c r="E2313">
        <v>8</v>
      </c>
      <c r="F2313">
        <v>10.95</v>
      </c>
      <c r="G2313" s="29">
        <f>IF(ISNUMBER(H2313),AVERAGE(H2313:I2313),AVERAGE(E2313:F2313))/45</f>
        <v>0.21</v>
      </c>
      <c r="H2313">
        <v>8.9499999999999993</v>
      </c>
      <c r="I2313">
        <v>9.9499999999999993</v>
      </c>
      <c r="J2313">
        <v>2024</v>
      </c>
      <c r="K2313" t="s">
        <v>103</v>
      </c>
      <c r="M2313" t="s">
        <v>81</v>
      </c>
      <c r="N2313" t="s">
        <v>20</v>
      </c>
      <c r="O2313" t="s">
        <v>330</v>
      </c>
      <c r="P2313" t="s">
        <v>60</v>
      </c>
      <c r="Q2313" t="s">
        <v>243</v>
      </c>
      <c r="R2313" t="s">
        <v>61</v>
      </c>
      <c r="S2313" t="s">
        <v>62</v>
      </c>
      <c r="T2313" t="s">
        <v>46</v>
      </c>
    </row>
    <row r="2314" spans="1:20" hidden="1" x14ac:dyDescent="0.2">
      <c r="A2314" t="s">
        <v>56</v>
      </c>
      <c r="B2314" t="s">
        <v>57</v>
      </c>
      <c r="C2314" t="s">
        <v>88</v>
      </c>
      <c r="D2314" s="21">
        <v>45770</v>
      </c>
      <c r="E2314">
        <v>14.95</v>
      </c>
      <c r="F2314">
        <v>16.95</v>
      </c>
      <c r="G2314" s="29">
        <f>IF(ISNUMBER(H2314),AVERAGE(H2314:I2314),AVERAGE(E2314:F2314))/45</f>
        <v>0.34333333333333332</v>
      </c>
      <c r="H2314">
        <v>14.95</v>
      </c>
      <c r="I2314">
        <v>15.95</v>
      </c>
      <c r="J2314">
        <v>2024</v>
      </c>
      <c r="K2314" t="s">
        <v>89</v>
      </c>
      <c r="M2314" t="s">
        <v>81</v>
      </c>
      <c r="N2314" t="s">
        <v>20</v>
      </c>
      <c r="O2314" t="s">
        <v>272</v>
      </c>
      <c r="Q2314" t="s">
        <v>243</v>
      </c>
      <c r="R2314" t="s">
        <v>61</v>
      </c>
      <c r="S2314" t="s">
        <v>62</v>
      </c>
      <c r="T2314" t="s">
        <v>46</v>
      </c>
    </row>
    <row r="2315" spans="1:20" hidden="1" x14ac:dyDescent="0.2">
      <c r="A2315" t="s">
        <v>56</v>
      </c>
      <c r="B2315" t="s">
        <v>57</v>
      </c>
      <c r="C2315" t="s">
        <v>88</v>
      </c>
      <c r="D2315" s="21">
        <v>45770</v>
      </c>
      <c r="E2315">
        <v>14.95</v>
      </c>
      <c r="F2315">
        <v>16.95</v>
      </c>
      <c r="G2315" s="29">
        <f>IF(ISNUMBER(H2315),AVERAGE(H2315:I2315),AVERAGE(E2315:F2315))/45</f>
        <v>0.34333333333333332</v>
      </c>
      <c r="H2315">
        <v>14.95</v>
      </c>
      <c r="I2315">
        <v>15.95</v>
      </c>
      <c r="J2315">
        <v>2024</v>
      </c>
      <c r="K2315" t="s">
        <v>63</v>
      </c>
      <c r="M2315" t="s">
        <v>81</v>
      </c>
      <c r="N2315" t="s">
        <v>20</v>
      </c>
      <c r="O2315" t="s">
        <v>272</v>
      </c>
      <c r="Q2315" t="s">
        <v>243</v>
      </c>
      <c r="R2315" t="s">
        <v>61</v>
      </c>
      <c r="S2315" t="s">
        <v>62</v>
      </c>
      <c r="T2315" t="s">
        <v>46</v>
      </c>
    </row>
    <row r="2316" spans="1:20" x14ac:dyDescent="0.2">
      <c r="A2316" t="s">
        <v>56</v>
      </c>
      <c r="B2316" t="s">
        <v>57</v>
      </c>
      <c r="C2316" t="s">
        <v>19</v>
      </c>
      <c r="D2316" s="21">
        <v>45770</v>
      </c>
      <c r="E2316">
        <v>18</v>
      </c>
      <c r="F2316">
        <v>23</v>
      </c>
      <c r="G2316" s="29">
        <f>IF(ISNUMBER(H2316),AVERAGE(H2316:I2316),AVERAGE(E2316:F2316))/65</f>
        <v>0.3</v>
      </c>
      <c r="H2316">
        <v>19</v>
      </c>
      <c r="I2316">
        <v>20</v>
      </c>
      <c r="J2316">
        <v>2024</v>
      </c>
      <c r="K2316" t="s">
        <v>58</v>
      </c>
      <c r="M2316" t="s">
        <v>81</v>
      </c>
      <c r="N2316" t="s">
        <v>20</v>
      </c>
      <c r="O2316" t="s">
        <v>272</v>
      </c>
      <c r="P2316" t="s">
        <v>60</v>
      </c>
      <c r="Q2316" t="s">
        <v>243</v>
      </c>
      <c r="R2316" t="s">
        <v>61</v>
      </c>
      <c r="S2316" t="s">
        <v>62</v>
      </c>
      <c r="T2316" t="s">
        <v>46</v>
      </c>
    </row>
    <row r="2317" spans="1:20" x14ac:dyDescent="0.2">
      <c r="A2317" t="s">
        <v>56</v>
      </c>
      <c r="B2317" t="s">
        <v>57</v>
      </c>
      <c r="C2317" t="s">
        <v>19</v>
      </c>
      <c r="D2317" s="21">
        <v>45770</v>
      </c>
      <c r="E2317">
        <v>18</v>
      </c>
      <c r="F2317">
        <v>23</v>
      </c>
      <c r="G2317" s="29">
        <f>IF(ISNUMBER(H2317),AVERAGE(H2317:I2317),AVERAGE(E2317:F2317))/65</f>
        <v>0.3</v>
      </c>
      <c r="H2317">
        <v>19</v>
      </c>
      <c r="I2317">
        <v>20</v>
      </c>
      <c r="J2317">
        <v>2024</v>
      </c>
      <c r="K2317" t="s">
        <v>64</v>
      </c>
      <c r="M2317" t="s">
        <v>81</v>
      </c>
      <c r="N2317" t="s">
        <v>20</v>
      </c>
      <c r="O2317" t="s">
        <v>272</v>
      </c>
      <c r="P2317" t="s">
        <v>60</v>
      </c>
      <c r="Q2317" t="s">
        <v>243</v>
      </c>
      <c r="R2317" t="s">
        <v>61</v>
      </c>
      <c r="S2317" t="s">
        <v>62</v>
      </c>
      <c r="T2317" t="s">
        <v>46</v>
      </c>
    </row>
    <row r="2318" spans="1:20" hidden="1" x14ac:dyDescent="0.2">
      <c r="A2318" t="s">
        <v>56</v>
      </c>
      <c r="B2318" t="s">
        <v>57</v>
      </c>
      <c r="C2318" t="s">
        <v>88</v>
      </c>
      <c r="D2318" s="21">
        <v>45770</v>
      </c>
      <c r="E2318">
        <v>10</v>
      </c>
      <c r="F2318">
        <v>13.95</v>
      </c>
      <c r="G2318" s="29">
        <f>IF(ISNUMBER(H2318),AVERAGE(H2318:I2318),AVERAGE(E2318:F2318))/45</f>
        <v>0.26555555555555554</v>
      </c>
      <c r="H2318">
        <v>10.95</v>
      </c>
      <c r="I2318">
        <v>12.95</v>
      </c>
      <c r="J2318">
        <v>2024</v>
      </c>
      <c r="K2318" t="s">
        <v>91</v>
      </c>
      <c r="M2318" t="s">
        <v>81</v>
      </c>
      <c r="N2318" t="s">
        <v>20</v>
      </c>
      <c r="O2318" t="s">
        <v>272</v>
      </c>
      <c r="P2318" t="s">
        <v>60</v>
      </c>
      <c r="Q2318" t="s">
        <v>243</v>
      </c>
      <c r="R2318" t="s">
        <v>61</v>
      </c>
      <c r="S2318" t="s">
        <v>62</v>
      </c>
      <c r="T2318" t="s">
        <v>46</v>
      </c>
    </row>
    <row r="2319" spans="1:20" x14ac:dyDescent="0.2">
      <c r="A2319" t="s">
        <v>56</v>
      </c>
      <c r="B2319" t="s">
        <v>18</v>
      </c>
      <c r="C2319" t="s">
        <v>19</v>
      </c>
      <c r="D2319" s="21">
        <v>45770</v>
      </c>
      <c r="E2319">
        <v>175</v>
      </c>
      <c r="F2319">
        <v>203</v>
      </c>
      <c r="G2319" s="29">
        <f>IF(ISNUMBER(H2319),AVERAGE(H2319:I2319),AVERAGE(E2319:F2319))/700</f>
        <v>0.255</v>
      </c>
      <c r="H2319">
        <v>175</v>
      </c>
      <c r="I2319">
        <v>182</v>
      </c>
      <c r="J2319">
        <v>2024</v>
      </c>
      <c r="K2319" t="s">
        <v>41</v>
      </c>
      <c r="M2319" t="s">
        <v>81</v>
      </c>
      <c r="N2319" t="s">
        <v>20</v>
      </c>
      <c r="O2319" t="s">
        <v>272</v>
      </c>
      <c r="P2319" t="s">
        <v>60</v>
      </c>
      <c r="Q2319" t="s">
        <v>243</v>
      </c>
      <c r="R2319" t="s">
        <v>61</v>
      </c>
      <c r="S2319" t="s">
        <v>62</v>
      </c>
      <c r="T2319" t="s">
        <v>46</v>
      </c>
    </row>
    <row r="2320" spans="1:20" x14ac:dyDescent="0.2">
      <c r="A2320" t="s">
        <v>56</v>
      </c>
      <c r="B2320" t="s">
        <v>57</v>
      </c>
      <c r="C2320" t="s">
        <v>19</v>
      </c>
      <c r="D2320" s="21">
        <v>45770</v>
      </c>
      <c r="E2320">
        <v>14</v>
      </c>
      <c r="F2320">
        <v>19</v>
      </c>
      <c r="G2320" s="29">
        <f>IF(ISNUMBER(H2320),AVERAGE(H2320:I2320),AVERAGE(E2320:F2320))/65</f>
        <v>0.25384615384615383</v>
      </c>
      <c r="H2320">
        <v>16</v>
      </c>
      <c r="I2320">
        <v>17</v>
      </c>
      <c r="J2320">
        <v>2024</v>
      </c>
      <c r="K2320" t="s">
        <v>63</v>
      </c>
      <c r="M2320" t="s">
        <v>81</v>
      </c>
      <c r="N2320" t="s">
        <v>20</v>
      </c>
      <c r="O2320" t="s">
        <v>272</v>
      </c>
      <c r="P2320" t="s">
        <v>60</v>
      </c>
      <c r="Q2320" t="s">
        <v>243</v>
      </c>
      <c r="R2320" t="s">
        <v>61</v>
      </c>
      <c r="S2320" t="s">
        <v>62</v>
      </c>
      <c r="T2320" t="s">
        <v>46</v>
      </c>
    </row>
    <row r="2321" spans="1:20" x14ac:dyDescent="0.2">
      <c r="A2321" t="s">
        <v>56</v>
      </c>
      <c r="B2321" t="s">
        <v>18</v>
      </c>
      <c r="C2321" t="s">
        <v>19</v>
      </c>
      <c r="D2321" s="21">
        <v>45770</v>
      </c>
      <c r="E2321">
        <v>161</v>
      </c>
      <c r="F2321">
        <v>189</v>
      </c>
      <c r="G2321" s="29">
        <f>IF(ISNUMBER(H2321),AVERAGE(H2321:I2321),AVERAGE(E2321:F2321))/700</f>
        <v>0.245</v>
      </c>
      <c r="H2321">
        <v>168</v>
      </c>
      <c r="I2321">
        <v>175</v>
      </c>
      <c r="J2321">
        <v>2024</v>
      </c>
      <c r="K2321" t="s">
        <v>21</v>
      </c>
      <c r="M2321" t="s">
        <v>81</v>
      </c>
      <c r="N2321" t="s">
        <v>20</v>
      </c>
      <c r="O2321" t="s">
        <v>272</v>
      </c>
      <c r="P2321" t="s">
        <v>60</v>
      </c>
      <c r="Q2321" t="s">
        <v>243</v>
      </c>
      <c r="R2321" t="s">
        <v>61</v>
      </c>
      <c r="S2321" t="s">
        <v>62</v>
      </c>
      <c r="T2321" t="s">
        <v>46</v>
      </c>
    </row>
    <row r="2322" spans="1:20" x14ac:dyDescent="0.2">
      <c r="A2322" t="s">
        <v>56</v>
      </c>
      <c r="B2322" t="s">
        <v>18</v>
      </c>
      <c r="C2322" t="s">
        <v>19</v>
      </c>
      <c r="D2322" s="21">
        <v>45770</v>
      </c>
      <c r="E2322">
        <v>161</v>
      </c>
      <c r="F2322">
        <v>182</v>
      </c>
      <c r="G2322" s="29">
        <f>IF(ISNUMBER(H2322),AVERAGE(H2322:I2322),AVERAGE(E2322:F2322))/700</f>
        <v>0.23499999999999999</v>
      </c>
      <c r="H2322">
        <v>161</v>
      </c>
      <c r="I2322">
        <v>168</v>
      </c>
      <c r="J2322">
        <v>2024</v>
      </c>
      <c r="K2322" t="s">
        <v>55</v>
      </c>
      <c r="M2322" t="s">
        <v>81</v>
      </c>
      <c r="N2322" t="s">
        <v>20</v>
      </c>
      <c r="O2322" t="s">
        <v>272</v>
      </c>
      <c r="P2322" t="s">
        <v>60</v>
      </c>
      <c r="Q2322" t="s">
        <v>243</v>
      </c>
      <c r="R2322" t="s">
        <v>61</v>
      </c>
      <c r="S2322" t="s">
        <v>62</v>
      </c>
      <c r="T2322" t="s">
        <v>46</v>
      </c>
    </row>
    <row r="2323" spans="1:20" hidden="1" x14ac:dyDescent="0.2">
      <c r="A2323" t="s">
        <v>56</v>
      </c>
      <c r="B2323" t="s">
        <v>57</v>
      </c>
      <c r="C2323" t="s">
        <v>88</v>
      </c>
      <c r="D2323" s="21">
        <v>45770</v>
      </c>
      <c r="E2323">
        <v>8</v>
      </c>
      <c r="F2323">
        <v>10.95</v>
      </c>
      <c r="G2323" s="29">
        <f>IF(ISNUMBER(H2323),AVERAGE(H2323:I2323),AVERAGE(E2323:F2323))/45</f>
        <v>0.21</v>
      </c>
      <c r="H2323">
        <v>8.9499999999999993</v>
      </c>
      <c r="I2323">
        <v>9.9499999999999993</v>
      </c>
      <c r="J2323">
        <v>2024</v>
      </c>
      <c r="K2323" t="s">
        <v>103</v>
      </c>
      <c r="M2323" t="s">
        <v>81</v>
      </c>
      <c r="N2323" t="s">
        <v>20</v>
      </c>
      <c r="O2323" t="s">
        <v>272</v>
      </c>
      <c r="P2323" t="s">
        <v>60</v>
      </c>
      <c r="Q2323" t="s">
        <v>243</v>
      </c>
      <c r="R2323" t="s">
        <v>61</v>
      </c>
      <c r="S2323" t="s">
        <v>62</v>
      </c>
      <c r="T2323" t="s">
        <v>46</v>
      </c>
    </row>
    <row r="2324" spans="1:20" hidden="1" x14ac:dyDescent="0.2">
      <c r="A2324" t="s">
        <v>56</v>
      </c>
      <c r="B2324" t="s">
        <v>57</v>
      </c>
      <c r="C2324" t="s">
        <v>88</v>
      </c>
      <c r="D2324" s="21">
        <v>45771</v>
      </c>
      <c r="E2324">
        <v>14</v>
      </c>
      <c r="F2324">
        <v>15.95</v>
      </c>
      <c r="G2324" s="29">
        <f>IF(ISNUMBER(H2324),AVERAGE(H2324:I2324),AVERAGE(E2324:F2324))/45</f>
        <v>0.32166666666666666</v>
      </c>
      <c r="H2324">
        <v>14</v>
      </c>
      <c r="I2324">
        <v>14.95</v>
      </c>
      <c r="J2324">
        <v>2024</v>
      </c>
      <c r="K2324" t="s">
        <v>89</v>
      </c>
      <c r="M2324" t="s">
        <v>343</v>
      </c>
      <c r="N2324" t="s">
        <v>20</v>
      </c>
      <c r="O2324" t="s">
        <v>344</v>
      </c>
      <c r="P2324" t="s">
        <v>60</v>
      </c>
      <c r="Q2324" t="s">
        <v>243</v>
      </c>
      <c r="R2324" t="s">
        <v>61</v>
      </c>
      <c r="S2324" t="s">
        <v>62</v>
      </c>
      <c r="T2324" t="s">
        <v>46</v>
      </c>
    </row>
    <row r="2325" spans="1:20" hidden="1" x14ac:dyDescent="0.2">
      <c r="A2325" t="s">
        <v>56</v>
      </c>
      <c r="B2325" t="s">
        <v>57</v>
      </c>
      <c r="C2325" t="s">
        <v>88</v>
      </c>
      <c r="D2325" s="21">
        <v>45771</v>
      </c>
      <c r="E2325">
        <v>14</v>
      </c>
      <c r="F2325">
        <v>15.95</v>
      </c>
      <c r="G2325" s="29">
        <f>IF(ISNUMBER(H2325),AVERAGE(H2325:I2325),AVERAGE(E2325:F2325))/45</f>
        <v>0.32166666666666666</v>
      </c>
      <c r="H2325">
        <v>14</v>
      </c>
      <c r="I2325">
        <v>14.95</v>
      </c>
      <c r="J2325">
        <v>2024</v>
      </c>
      <c r="K2325" t="s">
        <v>63</v>
      </c>
      <c r="M2325" t="s">
        <v>343</v>
      </c>
      <c r="N2325" t="s">
        <v>20</v>
      </c>
      <c r="O2325" t="s">
        <v>344</v>
      </c>
      <c r="P2325" t="s">
        <v>60</v>
      </c>
      <c r="Q2325" t="s">
        <v>243</v>
      </c>
      <c r="R2325" t="s">
        <v>61</v>
      </c>
      <c r="S2325" t="s">
        <v>62</v>
      </c>
      <c r="T2325" t="s">
        <v>46</v>
      </c>
    </row>
    <row r="2326" spans="1:20" x14ac:dyDescent="0.2">
      <c r="A2326" t="s">
        <v>56</v>
      </c>
      <c r="B2326" t="s">
        <v>57</v>
      </c>
      <c r="C2326" t="s">
        <v>19</v>
      </c>
      <c r="D2326" s="21">
        <v>45771</v>
      </c>
      <c r="E2326">
        <v>18</v>
      </c>
      <c r="F2326">
        <v>22</v>
      </c>
      <c r="G2326" s="29">
        <f>IF(ISNUMBER(H2326),AVERAGE(H2326:I2326),AVERAGE(E2326:F2326))/65</f>
        <v>0.2846153846153846</v>
      </c>
      <c r="H2326">
        <v>18</v>
      </c>
      <c r="I2326">
        <v>19</v>
      </c>
      <c r="J2326">
        <v>2024</v>
      </c>
      <c r="K2326" t="s">
        <v>58</v>
      </c>
      <c r="M2326" t="s">
        <v>343</v>
      </c>
      <c r="N2326" t="s">
        <v>20</v>
      </c>
      <c r="O2326" t="s">
        <v>344</v>
      </c>
      <c r="P2326" t="s">
        <v>60</v>
      </c>
      <c r="Q2326" t="s">
        <v>243</v>
      </c>
      <c r="R2326" t="s">
        <v>61</v>
      </c>
      <c r="S2326" t="s">
        <v>62</v>
      </c>
      <c r="T2326" t="s">
        <v>46</v>
      </c>
    </row>
    <row r="2327" spans="1:20" x14ac:dyDescent="0.2">
      <c r="A2327" t="s">
        <v>56</v>
      </c>
      <c r="B2327" t="s">
        <v>57</v>
      </c>
      <c r="C2327" t="s">
        <v>19</v>
      </c>
      <c r="D2327" s="21">
        <v>45771</v>
      </c>
      <c r="E2327">
        <v>18</v>
      </c>
      <c r="F2327">
        <v>22</v>
      </c>
      <c r="G2327" s="29">
        <f>IF(ISNUMBER(H2327),AVERAGE(H2327:I2327),AVERAGE(E2327:F2327))/65</f>
        <v>0.2846153846153846</v>
      </c>
      <c r="H2327">
        <v>18</v>
      </c>
      <c r="I2327">
        <v>19</v>
      </c>
      <c r="J2327">
        <v>2024</v>
      </c>
      <c r="K2327" t="s">
        <v>64</v>
      </c>
      <c r="M2327" t="s">
        <v>343</v>
      </c>
      <c r="N2327" t="s">
        <v>20</v>
      </c>
      <c r="O2327" t="s">
        <v>344</v>
      </c>
      <c r="P2327" t="s">
        <v>60</v>
      </c>
      <c r="Q2327" t="s">
        <v>243</v>
      </c>
      <c r="R2327" t="s">
        <v>61</v>
      </c>
      <c r="S2327" t="s">
        <v>62</v>
      </c>
      <c r="T2327" t="s">
        <v>46</v>
      </c>
    </row>
    <row r="2328" spans="1:20" hidden="1" x14ac:dyDescent="0.2">
      <c r="A2328" t="s">
        <v>56</v>
      </c>
      <c r="B2328" t="s">
        <v>57</v>
      </c>
      <c r="C2328" t="s">
        <v>88</v>
      </c>
      <c r="D2328" s="21">
        <v>45771</v>
      </c>
      <c r="E2328">
        <v>10</v>
      </c>
      <c r="F2328">
        <v>13.95</v>
      </c>
      <c r="G2328" s="29">
        <f>IF(ISNUMBER(H2328),AVERAGE(H2328:I2328),AVERAGE(E2328:F2328))/45</f>
        <v>0.26555555555555554</v>
      </c>
      <c r="H2328">
        <v>10.95</v>
      </c>
      <c r="I2328">
        <v>12.95</v>
      </c>
      <c r="J2328">
        <v>2024</v>
      </c>
      <c r="K2328" t="s">
        <v>91</v>
      </c>
      <c r="M2328" t="s">
        <v>343</v>
      </c>
      <c r="N2328" t="s">
        <v>20</v>
      </c>
      <c r="O2328" t="s">
        <v>344</v>
      </c>
      <c r="Q2328" t="s">
        <v>243</v>
      </c>
      <c r="R2328" t="s">
        <v>61</v>
      </c>
      <c r="S2328" t="s">
        <v>62</v>
      </c>
      <c r="T2328" t="s">
        <v>46</v>
      </c>
    </row>
    <row r="2329" spans="1:20" x14ac:dyDescent="0.2">
      <c r="A2329" t="s">
        <v>56</v>
      </c>
      <c r="B2329" t="s">
        <v>57</v>
      </c>
      <c r="C2329" t="s">
        <v>19</v>
      </c>
      <c r="D2329" s="21">
        <v>45771</v>
      </c>
      <c r="E2329">
        <v>14</v>
      </c>
      <c r="F2329">
        <v>18</v>
      </c>
      <c r="G2329" s="29">
        <f>IF(ISNUMBER(H2329),AVERAGE(H2329:I2329),AVERAGE(E2329:F2329))/65</f>
        <v>0.23076923076923078</v>
      </c>
      <c r="H2329">
        <v>14</v>
      </c>
      <c r="I2329">
        <v>16</v>
      </c>
      <c r="J2329">
        <v>2024</v>
      </c>
      <c r="K2329" t="s">
        <v>63</v>
      </c>
      <c r="M2329" t="s">
        <v>343</v>
      </c>
      <c r="N2329" t="s">
        <v>20</v>
      </c>
      <c r="O2329" t="s">
        <v>344</v>
      </c>
      <c r="P2329" t="s">
        <v>60</v>
      </c>
      <c r="Q2329" t="s">
        <v>243</v>
      </c>
      <c r="R2329" t="s">
        <v>61</v>
      </c>
      <c r="S2329" t="s">
        <v>62</v>
      </c>
      <c r="T2329" t="s">
        <v>46</v>
      </c>
    </row>
    <row r="2330" spans="1:20" x14ac:dyDescent="0.2">
      <c r="A2330" t="s">
        <v>56</v>
      </c>
      <c r="B2330" t="s">
        <v>18</v>
      </c>
      <c r="C2330" t="s">
        <v>19</v>
      </c>
      <c r="D2330" s="21">
        <v>45771</v>
      </c>
      <c r="E2330">
        <v>147</v>
      </c>
      <c r="F2330">
        <v>168</v>
      </c>
      <c r="G2330" s="29">
        <f>IF(ISNUMBER(H2330),AVERAGE(H2330:I2330),AVERAGE(E2330:F2330))/700</f>
        <v>0.22500000000000001</v>
      </c>
      <c r="H2330">
        <v>154</v>
      </c>
      <c r="I2330">
        <v>161</v>
      </c>
      <c r="J2330">
        <v>2024</v>
      </c>
      <c r="K2330" t="s">
        <v>41</v>
      </c>
      <c r="M2330" t="s">
        <v>343</v>
      </c>
      <c r="N2330" t="s">
        <v>20</v>
      </c>
      <c r="O2330" t="s">
        <v>344</v>
      </c>
      <c r="P2330" t="s">
        <v>60</v>
      </c>
      <c r="Q2330" t="s">
        <v>243</v>
      </c>
      <c r="R2330" t="s">
        <v>61</v>
      </c>
      <c r="S2330" t="s">
        <v>62</v>
      </c>
      <c r="T2330" t="s">
        <v>46</v>
      </c>
    </row>
    <row r="2331" spans="1:20" x14ac:dyDescent="0.2">
      <c r="A2331" t="s">
        <v>56</v>
      </c>
      <c r="B2331" t="s">
        <v>18</v>
      </c>
      <c r="C2331" t="s">
        <v>19</v>
      </c>
      <c r="D2331" s="21">
        <v>45771</v>
      </c>
      <c r="E2331">
        <v>140</v>
      </c>
      <c r="F2331">
        <v>161</v>
      </c>
      <c r="G2331" s="29">
        <f>IF(ISNUMBER(H2331),AVERAGE(H2331:I2331),AVERAGE(E2331:F2331))/700</f>
        <v>0.215</v>
      </c>
      <c r="H2331">
        <v>147</v>
      </c>
      <c r="I2331">
        <v>154</v>
      </c>
      <c r="J2331">
        <v>2024</v>
      </c>
      <c r="K2331" t="s">
        <v>21</v>
      </c>
      <c r="M2331" t="s">
        <v>343</v>
      </c>
      <c r="N2331" t="s">
        <v>20</v>
      </c>
      <c r="O2331" t="s">
        <v>344</v>
      </c>
      <c r="P2331" t="s">
        <v>60</v>
      </c>
      <c r="Q2331" t="s">
        <v>243</v>
      </c>
      <c r="R2331" t="s">
        <v>61</v>
      </c>
      <c r="S2331" t="s">
        <v>62</v>
      </c>
      <c r="T2331" t="s">
        <v>46</v>
      </c>
    </row>
    <row r="2332" spans="1:20" hidden="1" x14ac:dyDescent="0.2">
      <c r="A2332" t="s">
        <v>56</v>
      </c>
      <c r="B2332" t="s">
        <v>57</v>
      </c>
      <c r="C2332" t="s">
        <v>88</v>
      </c>
      <c r="D2332" s="21">
        <v>45771</v>
      </c>
      <c r="E2332">
        <v>8</v>
      </c>
      <c r="F2332">
        <v>10.95</v>
      </c>
      <c r="G2332" s="29">
        <f>IF(ISNUMBER(H2332),AVERAGE(H2332:I2332),AVERAGE(E2332:F2332))/45</f>
        <v>0.21</v>
      </c>
      <c r="H2332">
        <v>8.9499999999999993</v>
      </c>
      <c r="I2332">
        <v>9.9499999999999993</v>
      </c>
      <c r="J2332">
        <v>2024</v>
      </c>
      <c r="K2332" t="s">
        <v>103</v>
      </c>
      <c r="M2332" t="s">
        <v>343</v>
      </c>
      <c r="N2332" t="s">
        <v>20</v>
      </c>
      <c r="O2332" t="s">
        <v>344</v>
      </c>
      <c r="P2332" t="s">
        <v>60</v>
      </c>
      <c r="Q2332" t="s">
        <v>243</v>
      </c>
      <c r="R2332" t="s">
        <v>61</v>
      </c>
      <c r="S2332" t="s">
        <v>62</v>
      </c>
      <c r="T2332" t="s">
        <v>46</v>
      </c>
    </row>
    <row r="2333" spans="1:20" x14ac:dyDescent="0.2">
      <c r="A2333" t="s">
        <v>56</v>
      </c>
      <c r="B2333" t="s">
        <v>18</v>
      </c>
      <c r="C2333" t="s">
        <v>19</v>
      </c>
      <c r="D2333" s="21">
        <v>45771</v>
      </c>
      <c r="E2333">
        <v>140</v>
      </c>
      <c r="F2333">
        <v>161</v>
      </c>
      <c r="G2333" s="29">
        <f>IF(ISNUMBER(H2333),AVERAGE(H2333:I2333),AVERAGE(E2333:F2333))/700</f>
        <v>0.20499999999999999</v>
      </c>
      <c r="H2333">
        <v>140</v>
      </c>
      <c r="I2333">
        <v>147</v>
      </c>
      <c r="J2333">
        <v>2024</v>
      </c>
      <c r="K2333" t="s">
        <v>55</v>
      </c>
      <c r="M2333" t="s">
        <v>343</v>
      </c>
      <c r="N2333" t="s">
        <v>20</v>
      </c>
      <c r="O2333" t="s">
        <v>344</v>
      </c>
      <c r="Q2333" t="s">
        <v>243</v>
      </c>
      <c r="R2333" t="s">
        <v>61</v>
      </c>
      <c r="S2333" t="s">
        <v>62</v>
      </c>
      <c r="T2333" t="s">
        <v>46</v>
      </c>
    </row>
    <row r="2334" spans="1:20" hidden="1" x14ac:dyDescent="0.2">
      <c r="A2334" t="s">
        <v>56</v>
      </c>
      <c r="B2334" t="s">
        <v>57</v>
      </c>
      <c r="C2334" t="s">
        <v>88</v>
      </c>
      <c r="D2334" s="21">
        <v>45772</v>
      </c>
      <c r="E2334">
        <v>13.95</v>
      </c>
      <c r="F2334">
        <v>15.95</v>
      </c>
      <c r="G2334" s="29">
        <f>IF(ISNUMBER(H2334),AVERAGE(H2334:I2334),AVERAGE(E2334:F2334))/45</f>
        <v>0.32111111111111107</v>
      </c>
      <c r="H2334">
        <v>13.95</v>
      </c>
      <c r="I2334">
        <v>14.95</v>
      </c>
      <c r="J2334">
        <v>2024</v>
      </c>
      <c r="K2334" t="s">
        <v>63</v>
      </c>
      <c r="M2334" t="s">
        <v>81</v>
      </c>
      <c r="N2334" t="s">
        <v>20</v>
      </c>
      <c r="O2334" t="s">
        <v>345</v>
      </c>
      <c r="Q2334" t="s">
        <v>346</v>
      </c>
      <c r="R2334" t="s">
        <v>61</v>
      </c>
      <c r="S2334" t="s">
        <v>62</v>
      </c>
      <c r="T2334" t="s">
        <v>46</v>
      </c>
    </row>
    <row r="2335" spans="1:20" hidden="1" x14ac:dyDescent="0.2">
      <c r="A2335" t="s">
        <v>56</v>
      </c>
      <c r="B2335" t="s">
        <v>57</v>
      </c>
      <c r="C2335" t="s">
        <v>88</v>
      </c>
      <c r="D2335" s="21">
        <v>45772</v>
      </c>
      <c r="E2335">
        <v>13.95</v>
      </c>
      <c r="F2335">
        <v>15.95</v>
      </c>
      <c r="G2335" s="29">
        <f>IF(ISNUMBER(H2335),AVERAGE(H2335:I2335),AVERAGE(E2335:F2335))/45</f>
        <v>0.31</v>
      </c>
      <c r="H2335">
        <v>13.95</v>
      </c>
      <c r="J2335">
        <v>2024</v>
      </c>
      <c r="K2335" t="s">
        <v>89</v>
      </c>
      <c r="M2335" t="s">
        <v>81</v>
      </c>
      <c r="N2335" t="s">
        <v>20</v>
      </c>
      <c r="O2335" t="s">
        <v>345</v>
      </c>
      <c r="Q2335" t="s">
        <v>346</v>
      </c>
      <c r="R2335" t="s">
        <v>61</v>
      </c>
      <c r="S2335" t="s">
        <v>62</v>
      </c>
      <c r="T2335" t="s">
        <v>46</v>
      </c>
    </row>
    <row r="2336" spans="1:20" x14ac:dyDescent="0.2">
      <c r="A2336" t="s">
        <v>56</v>
      </c>
      <c r="B2336" t="s">
        <v>57</v>
      </c>
      <c r="C2336" t="s">
        <v>19</v>
      </c>
      <c r="D2336" s="21">
        <v>45772</v>
      </c>
      <c r="E2336">
        <v>18</v>
      </c>
      <c r="F2336">
        <v>22</v>
      </c>
      <c r="G2336" s="29">
        <f>IF(ISNUMBER(H2336),AVERAGE(H2336:I2336),AVERAGE(E2336:F2336))/65</f>
        <v>0.27692307692307694</v>
      </c>
      <c r="H2336">
        <v>18</v>
      </c>
      <c r="J2336">
        <v>2024</v>
      </c>
      <c r="K2336" t="s">
        <v>58</v>
      </c>
      <c r="M2336" t="s">
        <v>81</v>
      </c>
      <c r="N2336" t="s">
        <v>20</v>
      </c>
      <c r="O2336" t="s">
        <v>345</v>
      </c>
      <c r="P2336" t="s">
        <v>99</v>
      </c>
      <c r="Q2336" t="s">
        <v>346</v>
      </c>
      <c r="R2336" t="s">
        <v>61</v>
      </c>
      <c r="S2336" t="s">
        <v>62</v>
      </c>
      <c r="T2336" t="s">
        <v>46</v>
      </c>
    </row>
    <row r="2337" spans="1:20" x14ac:dyDescent="0.2">
      <c r="A2337" t="s">
        <v>56</v>
      </c>
      <c r="B2337" t="s">
        <v>57</v>
      </c>
      <c r="C2337" t="s">
        <v>19</v>
      </c>
      <c r="D2337" s="21">
        <v>45772</v>
      </c>
      <c r="E2337">
        <v>18</v>
      </c>
      <c r="F2337">
        <v>22</v>
      </c>
      <c r="G2337" s="29">
        <f>IF(ISNUMBER(H2337),AVERAGE(H2337:I2337),AVERAGE(E2337:F2337))/65</f>
        <v>0.27692307692307694</v>
      </c>
      <c r="H2337">
        <v>18</v>
      </c>
      <c r="J2337">
        <v>2024</v>
      </c>
      <c r="K2337" t="s">
        <v>64</v>
      </c>
      <c r="M2337" t="s">
        <v>81</v>
      </c>
      <c r="N2337" t="s">
        <v>20</v>
      </c>
      <c r="O2337" t="s">
        <v>345</v>
      </c>
      <c r="P2337" t="s">
        <v>99</v>
      </c>
      <c r="Q2337" t="s">
        <v>346</v>
      </c>
      <c r="R2337" t="s">
        <v>61</v>
      </c>
      <c r="S2337" t="s">
        <v>62</v>
      </c>
      <c r="T2337" t="s">
        <v>46</v>
      </c>
    </row>
    <row r="2338" spans="1:20" hidden="1" x14ac:dyDescent="0.2">
      <c r="A2338" t="s">
        <v>56</v>
      </c>
      <c r="B2338" t="s">
        <v>57</v>
      </c>
      <c r="C2338" t="s">
        <v>88</v>
      </c>
      <c r="D2338" s="21">
        <v>45772</v>
      </c>
      <c r="E2338">
        <v>9.9499999999999993</v>
      </c>
      <c r="F2338">
        <v>13.95</v>
      </c>
      <c r="G2338" s="29">
        <f>IF(ISNUMBER(H2338),AVERAGE(H2338:I2338),AVERAGE(E2338:F2338))/45</f>
        <v>0.25444444444444442</v>
      </c>
      <c r="H2338">
        <v>10.95</v>
      </c>
      <c r="I2338">
        <v>11.95</v>
      </c>
      <c r="J2338">
        <v>2024</v>
      </c>
      <c r="K2338" t="s">
        <v>91</v>
      </c>
      <c r="M2338" t="s">
        <v>81</v>
      </c>
      <c r="N2338" t="s">
        <v>20</v>
      </c>
      <c r="O2338" t="s">
        <v>345</v>
      </c>
      <c r="Q2338" t="s">
        <v>346</v>
      </c>
      <c r="R2338" t="s">
        <v>61</v>
      </c>
      <c r="S2338" t="s">
        <v>62</v>
      </c>
      <c r="T2338" t="s">
        <v>46</v>
      </c>
    </row>
    <row r="2339" spans="1:20" x14ac:dyDescent="0.2">
      <c r="A2339" t="s">
        <v>56</v>
      </c>
      <c r="B2339" t="s">
        <v>57</v>
      </c>
      <c r="C2339" t="s">
        <v>19</v>
      </c>
      <c r="D2339" s="21">
        <v>45772</v>
      </c>
      <c r="E2339">
        <v>14</v>
      </c>
      <c r="F2339">
        <v>18</v>
      </c>
      <c r="G2339" s="29">
        <f>IF(ISNUMBER(H2339),AVERAGE(H2339:I2339),AVERAGE(E2339:F2339))/65</f>
        <v>0.22307692307692309</v>
      </c>
      <c r="H2339">
        <v>14</v>
      </c>
      <c r="I2339">
        <v>15</v>
      </c>
      <c r="J2339">
        <v>2024</v>
      </c>
      <c r="K2339" t="s">
        <v>63</v>
      </c>
      <c r="M2339" t="s">
        <v>81</v>
      </c>
      <c r="N2339" t="s">
        <v>20</v>
      </c>
      <c r="O2339" t="s">
        <v>345</v>
      </c>
      <c r="P2339" t="s">
        <v>100</v>
      </c>
      <c r="Q2339" t="s">
        <v>346</v>
      </c>
      <c r="R2339" t="s">
        <v>61</v>
      </c>
      <c r="S2339" t="s">
        <v>62</v>
      </c>
      <c r="T2339" t="s">
        <v>46</v>
      </c>
    </row>
    <row r="2340" spans="1:20" hidden="1" x14ac:dyDescent="0.2">
      <c r="A2340" t="s">
        <v>56</v>
      </c>
      <c r="B2340" t="s">
        <v>57</v>
      </c>
      <c r="C2340" t="s">
        <v>88</v>
      </c>
      <c r="D2340" s="21">
        <v>45772</v>
      </c>
      <c r="E2340">
        <v>8</v>
      </c>
      <c r="F2340">
        <v>10.95</v>
      </c>
      <c r="G2340" s="29">
        <f>IF(ISNUMBER(H2340),AVERAGE(H2340:I2340),AVERAGE(E2340:F2340))/45</f>
        <v>0.21</v>
      </c>
      <c r="H2340">
        <v>8.9499999999999993</v>
      </c>
      <c r="I2340">
        <v>9.9499999999999993</v>
      </c>
      <c r="J2340">
        <v>2024</v>
      </c>
      <c r="K2340" t="s">
        <v>103</v>
      </c>
      <c r="M2340" t="s">
        <v>81</v>
      </c>
      <c r="N2340" t="s">
        <v>20</v>
      </c>
      <c r="O2340" t="s">
        <v>345</v>
      </c>
      <c r="Q2340" t="s">
        <v>346</v>
      </c>
      <c r="R2340" t="s">
        <v>61</v>
      </c>
      <c r="S2340" t="s">
        <v>62</v>
      </c>
      <c r="T2340" t="s">
        <v>46</v>
      </c>
    </row>
    <row r="2341" spans="1:20" x14ac:dyDescent="0.2">
      <c r="A2341" t="s">
        <v>56</v>
      </c>
      <c r="B2341" t="s">
        <v>18</v>
      </c>
      <c r="C2341" t="s">
        <v>19</v>
      </c>
      <c r="D2341" s="21">
        <v>45772</v>
      </c>
      <c r="E2341">
        <v>133</v>
      </c>
      <c r="F2341">
        <v>161</v>
      </c>
      <c r="G2341" s="29">
        <f>IF(ISNUMBER(H2341),AVERAGE(H2341:I2341),AVERAGE(E2341:F2341))/700</f>
        <v>0.20499999999999999</v>
      </c>
      <c r="H2341">
        <v>140</v>
      </c>
      <c r="I2341">
        <v>147</v>
      </c>
      <c r="J2341">
        <v>2024</v>
      </c>
      <c r="K2341" t="s">
        <v>21</v>
      </c>
      <c r="M2341" t="s">
        <v>81</v>
      </c>
      <c r="N2341" t="s">
        <v>20</v>
      </c>
      <c r="O2341" t="s">
        <v>345</v>
      </c>
      <c r="P2341" t="s">
        <v>60</v>
      </c>
      <c r="Q2341" t="s">
        <v>346</v>
      </c>
      <c r="R2341" t="s">
        <v>61</v>
      </c>
      <c r="S2341" t="s">
        <v>62</v>
      </c>
      <c r="T2341" t="s">
        <v>46</v>
      </c>
    </row>
    <row r="2342" spans="1:20" x14ac:dyDescent="0.2">
      <c r="A2342" t="s">
        <v>56</v>
      </c>
      <c r="B2342" t="s">
        <v>18</v>
      </c>
      <c r="C2342" t="s">
        <v>19</v>
      </c>
      <c r="D2342" s="21">
        <v>45772</v>
      </c>
      <c r="E2342">
        <v>133</v>
      </c>
      <c r="F2342">
        <v>154</v>
      </c>
      <c r="G2342" s="29">
        <f>IF(ISNUMBER(H2342),AVERAGE(H2342:I2342),AVERAGE(E2342:F2342))/700</f>
        <v>0.20499999999999999</v>
      </c>
      <c r="H2342">
        <v>140</v>
      </c>
      <c r="I2342">
        <v>147</v>
      </c>
      <c r="J2342">
        <v>2024</v>
      </c>
      <c r="K2342" t="s">
        <v>41</v>
      </c>
      <c r="M2342" t="s">
        <v>81</v>
      </c>
      <c r="N2342" t="s">
        <v>20</v>
      </c>
      <c r="O2342" t="s">
        <v>345</v>
      </c>
      <c r="P2342" t="s">
        <v>60</v>
      </c>
      <c r="Q2342" t="s">
        <v>346</v>
      </c>
      <c r="R2342" t="s">
        <v>61</v>
      </c>
      <c r="S2342" t="s">
        <v>62</v>
      </c>
      <c r="T2342" t="s">
        <v>46</v>
      </c>
    </row>
    <row r="2343" spans="1:20" x14ac:dyDescent="0.2">
      <c r="A2343" t="s">
        <v>56</v>
      </c>
      <c r="B2343" t="s">
        <v>18</v>
      </c>
      <c r="C2343" t="s">
        <v>19</v>
      </c>
      <c r="D2343" s="21">
        <v>45772</v>
      </c>
      <c r="E2343">
        <v>126</v>
      </c>
      <c r="F2343">
        <v>154</v>
      </c>
      <c r="G2343" s="29">
        <f>IF(ISNUMBER(H2343),AVERAGE(H2343:I2343),AVERAGE(E2343:F2343))/700</f>
        <v>0.19</v>
      </c>
      <c r="H2343">
        <v>133</v>
      </c>
      <c r="J2343">
        <v>2024</v>
      </c>
      <c r="K2343" t="s">
        <v>55</v>
      </c>
      <c r="M2343" t="s">
        <v>81</v>
      </c>
      <c r="N2343" t="s">
        <v>20</v>
      </c>
      <c r="O2343" t="s">
        <v>345</v>
      </c>
      <c r="P2343" t="s">
        <v>60</v>
      </c>
      <c r="Q2343" t="s">
        <v>346</v>
      </c>
      <c r="R2343" t="s">
        <v>61</v>
      </c>
      <c r="S2343" t="s">
        <v>62</v>
      </c>
      <c r="T2343" t="s">
        <v>46</v>
      </c>
    </row>
    <row r="2344" spans="1:20" hidden="1" x14ac:dyDescent="0.2">
      <c r="A2344" t="s">
        <v>56</v>
      </c>
      <c r="B2344" t="s">
        <v>57</v>
      </c>
      <c r="C2344" t="s">
        <v>88</v>
      </c>
      <c r="D2344" s="21">
        <v>45775</v>
      </c>
      <c r="E2344">
        <v>13.95</v>
      </c>
      <c r="F2344">
        <v>15.95</v>
      </c>
      <c r="G2344" s="29">
        <f>IF(ISNUMBER(H2344),AVERAGE(H2344:I2344),AVERAGE(E2344:F2344))/45</f>
        <v>0.3322222222222222</v>
      </c>
      <c r="J2344">
        <v>2024</v>
      </c>
      <c r="K2344" t="s">
        <v>89</v>
      </c>
      <c r="M2344" t="s">
        <v>81</v>
      </c>
      <c r="N2344" t="s">
        <v>20</v>
      </c>
      <c r="O2344" t="s">
        <v>347</v>
      </c>
      <c r="Q2344" t="s">
        <v>346</v>
      </c>
      <c r="R2344" t="s">
        <v>61</v>
      </c>
      <c r="S2344" t="s">
        <v>62</v>
      </c>
      <c r="T2344" t="s">
        <v>46</v>
      </c>
    </row>
    <row r="2345" spans="1:20" hidden="1" x14ac:dyDescent="0.2">
      <c r="A2345" t="s">
        <v>56</v>
      </c>
      <c r="B2345" t="s">
        <v>57</v>
      </c>
      <c r="C2345" t="s">
        <v>88</v>
      </c>
      <c r="D2345" s="21">
        <v>45775</v>
      </c>
      <c r="E2345">
        <v>13.95</v>
      </c>
      <c r="F2345">
        <v>15.95</v>
      </c>
      <c r="G2345" s="29">
        <f>IF(ISNUMBER(H2345),AVERAGE(H2345:I2345),AVERAGE(E2345:F2345))/45</f>
        <v>0.3322222222222222</v>
      </c>
      <c r="J2345">
        <v>2024</v>
      </c>
      <c r="K2345" t="s">
        <v>63</v>
      </c>
      <c r="M2345" t="s">
        <v>81</v>
      </c>
      <c r="N2345" t="s">
        <v>20</v>
      </c>
      <c r="O2345" t="s">
        <v>347</v>
      </c>
      <c r="Q2345" t="s">
        <v>346</v>
      </c>
      <c r="R2345" t="s">
        <v>61</v>
      </c>
      <c r="S2345" t="s">
        <v>62</v>
      </c>
      <c r="T2345" t="s">
        <v>46</v>
      </c>
    </row>
    <row r="2346" spans="1:20" x14ac:dyDescent="0.2">
      <c r="A2346" t="s">
        <v>56</v>
      </c>
      <c r="B2346" t="s">
        <v>57</v>
      </c>
      <c r="C2346" t="s">
        <v>19</v>
      </c>
      <c r="D2346" s="21">
        <v>45775</v>
      </c>
      <c r="E2346">
        <v>18</v>
      </c>
      <c r="F2346">
        <v>22</v>
      </c>
      <c r="G2346" s="29">
        <f>IF(ISNUMBER(H2346),AVERAGE(H2346:I2346),AVERAGE(E2346:F2346))/65</f>
        <v>0.27692307692307694</v>
      </c>
      <c r="H2346">
        <v>18</v>
      </c>
      <c r="J2346">
        <v>2024</v>
      </c>
      <c r="K2346" t="s">
        <v>64</v>
      </c>
      <c r="M2346" t="s">
        <v>81</v>
      </c>
      <c r="N2346" t="s">
        <v>20</v>
      </c>
      <c r="O2346" t="s">
        <v>347</v>
      </c>
      <c r="Q2346" t="s">
        <v>346</v>
      </c>
      <c r="R2346" t="s">
        <v>61</v>
      </c>
      <c r="S2346" t="s">
        <v>62</v>
      </c>
      <c r="T2346" t="s">
        <v>46</v>
      </c>
    </row>
    <row r="2347" spans="1:20" x14ac:dyDescent="0.2">
      <c r="A2347" t="s">
        <v>56</v>
      </c>
      <c r="B2347" t="s">
        <v>57</v>
      </c>
      <c r="C2347" t="s">
        <v>19</v>
      </c>
      <c r="D2347" s="21">
        <v>45775</v>
      </c>
      <c r="E2347">
        <v>16</v>
      </c>
      <c r="F2347">
        <v>20</v>
      </c>
      <c r="G2347" s="29">
        <f>IF(ISNUMBER(H2347),AVERAGE(H2347:I2347),AVERAGE(E2347:F2347))/65</f>
        <v>0.26153846153846155</v>
      </c>
      <c r="H2347">
        <v>16</v>
      </c>
      <c r="I2347">
        <v>18</v>
      </c>
      <c r="J2347">
        <v>2024</v>
      </c>
      <c r="K2347" t="s">
        <v>58</v>
      </c>
      <c r="M2347" t="s">
        <v>81</v>
      </c>
      <c r="N2347" t="s">
        <v>20</v>
      </c>
      <c r="O2347" t="s">
        <v>347</v>
      </c>
      <c r="P2347" t="s">
        <v>60</v>
      </c>
      <c r="Q2347" t="s">
        <v>346</v>
      </c>
      <c r="R2347" t="s">
        <v>61</v>
      </c>
      <c r="S2347" t="s">
        <v>62</v>
      </c>
      <c r="T2347" t="s">
        <v>46</v>
      </c>
    </row>
    <row r="2348" spans="1:20" hidden="1" x14ac:dyDescent="0.2">
      <c r="A2348" t="s">
        <v>56</v>
      </c>
      <c r="B2348" t="s">
        <v>57</v>
      </c>
      <c r="C2348" t="s">
        <v>88</v>
      </c>
      <c r="D2348" s="21">
        <v>45775</v>
      </c>
      <c r="E2348">
        <v>9.9499999999999993</v>
      </c>
      <c r="F2348">
        <v>12.95</v>
      </c>
      <c r="G2348" s="29">
        <f>IF(ISNUMBER(H2348),AVERAGE(H2348:I2348),AVERAGE(E2348:F2348))/45</f>
        <v>0.24333333333333332</v>
      </c>
      <c r="H2348">
        <v>10.95</v>
      </c>
      <c r="J2348">
        <v>2024</v>
      </c>
      <c r="K2348" t="s">
        <v>91</v>
      </c>
      <c r="M2348" t="s">
        <v>81</v>
      </c>
      <c r="N2348" t="s">
        <v>20</v>
      </c>
      <c r="O2348" t="s">
        <v>347</v>
      </c>
      <c r="P2348" t="s">
        <v>60</v>
      </c>
      <c r="Q2348" t="s">
        <v>346</v>
      </c>
      <c r="R2348" t="s">
        <v>61</v>
      </c>
      <c r="S2348" t="s">
        <v>62</v>
      </c>
      <c r="T2348" t="s">
        <v>46</v>
      </c>
    </row>
    <row r="2349" spans="1:20" x14ac:dyDescent="0.2">
      <c r="A2349" t="s">
        <v>56</v>
      </c>
      <c r="B2349" t="s">
        <v>18</v>
      </c>
      <c r="C2349" t="s">
        <v>19</v>
      </c>
      <c r="D2349" s="21">
        <v>45775</v>
      </c>
      <c r="E2349">
        <v>133</v>
      </c>
      <c r="F2349">
        <v>161</v>
      </c>
      <c r="G2349" s="29">
        <f>IF(ISNUMBER(H2349),AVERAGE(H2349:I2349),AVERAGE(E2349:F2349))/700</f>
        <v>0.2</v>
      </c>
      <c r="H2349">
        <v>133</v>
      </c>
      <c r="I2349">
        <v>147</v>
      </c>
      <c r="J2349">
        <v>2024</v>
      </c>
      <c r="K2349" t="s">
        <v>21</v>
      </c>
      <c r="M2349" t="s">
        <v>81</v>
      </c>
      <c r="N2349" t="s">
        <v>20</v>
      </c>
      <c r="O2349" t="s">
        <v>347</v>
      </c>
      <c r="P2349" t="s">
        <v>60</v>
      </c>
      <c r="Q2349" t="s">
        <v>346</v>
      </c>
      <c r="R2349" t="s">
        <v>61</v>
      </c>
      <c r="S2349" t="s">
        <v>62</v>
      </c>
      <c r="T2349" t="s">
        <v>46</v>
      </c>
    </row>
    <row r="2350" spans="1:20" x14ac:dyDescent="0.2">
      <c r="A2350" t="s">
        <v>56</v>
      </c>
      <c r="B2350" t="s">
        <v>18</v>
      </c>
      <c r="C2350" t="s">
        <v>19</v>
      </c>
      <c r="D2350" s="21">
        <v>45775</v>
      </c>
      <c r="E2350">
        <v>126</v>
      </c>
      <c r="F2350">
        <v>154</v>
      </c>
      <c r="G2350" s="29">
        <f>IF(ISNUMBER(H2350),AVERAGE(H2350:I2350),AVERAGE(E2350:F2350))/700</f>
        <v>0.2</v>
      </c>
      <c r="H2350">
        <v>133</v>
      </c>
      <c r="I2350">
        <v>147</v>
      </c>
      <c r="J2350">
        <v>2024</v>
      </c>
      <c r="K2350" t="s">
        <v>41</v>
      </c>
      <c r="M2350" t="s">
        <v>81</v>
      </c>
      <c r="N2350" t="s">
        <v>20</v>
      </c>
      <c r="O2350" t="s">
        <v>347</v>
      </c>
      <c r="P2350" t="s">
        <v>60</v>
      </c>
      <c r="Q2350" t="s">
        <v>346</v>
      </c>
      <c r="R2350" t="s">
        <v>61</v>
      </c>
      <c r="S2350" t="s">
        <v>62</v>
      </c>
      <c r="T2350" t="s">
        <v>46</v>
      </c>
    </row>
    <row r="2351" spans="1:20" x14ac:dyDescent="0.2">
      <c r="A2351" t="s">
        <v>56</v>
      </c>
      <c r="B2351" t="s">
        <v>57</v>
      </c>
      <c r="C2351" t="s">
        <v>19</v>
      </c>
      <c r="D2351" s="21">
        <v>45775</v>
      </c>
      <c r="E2351">
        <v>12</v>
      </c>
      <c r="F2351">
        <v>16</v>
      </c>
      <c r="G2351" s="29">
        <f>IF(ISNUMBER(H2351),AVERAGE(H2351:I2351),AVERAGE(E2351:F2351))/65</f>
        <v>0.2</v>
      </c>
      <c r="H2351">
        <v>12</v>
      </c>
      <c r="I2351">
        <v>14</v>
      </c>
      <c r="J2351">
        <v>2024</v>
      </c>
      <c r="K2351" t="s">
        <v>63</v>
      </c>
      <c r="M2351" t="s">
        <v>81</v>
      </c>
      <c r="N2351" t="s">
        <v>20</v>
      </c>
      <c r="O2351" t="s">
        <v>347</v>
      </c>
      <c r="P2351" t="s">
        <v>60</v>
      </c>
      <c r="Q2351" t="s">
        <v>346</v>
      </c>
      <c r="R2351" t="s">
        <v>61</v>
      </c>
      <c r="S2351" t="s">
        <v>62</v>
      </c>
      <c r="T2351" t="s">
        <v>46</v>
      </c>
    </row>
    <row r="2352" spans="1:20" hidden="1" x14ac:dyDescent="0.2">
      <c r="A2352" t="s">
        <v>56</v>
      </c>
      <c r="B2352" t="s">
        <v>57</v>
      </c>
      <c r="C2352" t="s">
        <v>88</v>
      </c>
      <c r="D2352" s="21">
        <v>45775</v>
      </c>
      <c r="E2352">
        <v>7.95</v>
      </c>
      <c r="F2352">
        <v>9.9499999999999993</v>
      </c>
      <c r="G2352" s="29">
        <f>IF(ISNUMBER(H2352),AVERAGE(H2352:I2352),AVERAGE(E2352:F2352))/45</f>
        <v>0.19888888888888887</v>
      </c>
      <c r="J2352">
        <v>2024</v>
      </c>
      <c r="K2352" t="s">
        <v>103</v>
      </c>
      <c r="M2352" t="s">
        <v>81</v>
      </c>
      <c r="N2352" t="s">
        <v>20</v>
      </c>
      <c r="O2352" t="s">
        <v>347</v>
      </c>
      <c r="P2352" t="s">
        <v>348</v>
      </c>
      <c r="Q2352" t="s">
        <v>346</v>
      </c>
      <c r="R2352" t="s">
        <v>61</v>
      </c>
      <c r="S2352" t="s">
        <v>62</v>
      </c>
      <c r="T2352" t="s">
        <v>46</v>
      </c>
    </row>
    <row r="2353" spans="1:20" x14ac:dyDescent="0.2">
      <c r="A2353" t="s">
        <v>56</v>
      </c>
      <c r="B2353" t="s">
        <v>18</v>
      </c>
      <c r="C2353" t="s">
        <v>19</v>
      </c>
      <c r="D2353" s="21">
        <v>45775</v>
      </c>
      <c r="E2353">
        <v>119</v>
      </c>
      <c r="F2353">
        <v>154</v>
      </c>
      <c r="G2353" s="29">
        <f>IF(ISNUMBER(H2353),AVERAGE(H2353:I2353),AVERAGE(E2353:F2353))/700</f>
        <v>0.185</v>
      </c>
      <c r="H2353">
        <v>126</v>
      </c>
      <c r="I2353">
        <v>133</v>
      </c>
      <c r="J2353">
        <v>2024</v>
      </c>
      <c r="K2353" t="s">
        <v>55</v>
      </c>
      <c r="M2353" t="s">
        <v>81</v>
      </c>
      <c r="N2353" t="s">
        <v>20</v>
      </c>
      <c r="O2353" t="s">
        <v>347</v>
      </c>
      <c r="P2353" t="s">
        <v>60</v>
      </c>
      <c r="Q2353" t="s">
        <v>346</v>
      </c>
      <c r="R2353" t="s">
        <v>61</v>
      </c>
      <c r="S2353" t="s">
        <v>62</v>
      </c>
      <c r="T2353" t="s">
        <v>46</v>
      </c>
    </row>
    <row r="2354" spans="1:20" hidden="1" x14ac:dyDescent="0.2">
      <c r="A2354" t="s">
        <v>56</v>
      </c>
      <c r="B2354" t="s">
        <v>57</v>
      </c>
      <c r="C2354" t="s">
        <v>88</v>
      </c>
      <c r="D2354" s="21">
        <v>45776</v>
      </c>
      <c r="E2354">
        <v>13.95</v>
      </c>
      <c r="F2354">
        <v>15.95</v>
      </c>
      <c r="G2354" s="29">
        <f>IF(ISNUMBER(H2354),AVERAGE(H2354:I2354),AVERAGE(E2354:F2354))/45</f>
        <v>0.3322222222222222</v>
      </c>
      <c r="J2354">
        <v>2024</v>
      </c>
      <c r="K2354" t="s">
        <v>63</v>
      </c>
      <c r="M2354" t="s">
        <v>81</v>
      </c>
      <c r="N2354" t="s">
        <v>20</v>
      </c>
      <c r="O2354" t="s">
        <v>349</v>
      </c>
      <c r="Q2354" t="s">
        <v>346</v>
      </c>
      <c r="R2354" t="s">
        <v>61</v>
      </c>
      <c r="S2354" t="s">
        <v>62</v>
      </c>
      <c r="T2354" t="s">
        <v>46</v>
      </c>
    </row>
    <row r="2355" spans="1:20" hidden="1" x14ac:dyDescent="0.2">
      <c r="A2355" t="s">
        <v>56</v>
      </c>
      <c r="B2355" t="s">
        <v>57</v>
      </c>
      <c r="C2355" t="s">
        <v>88</v>
      </c>
      <c r="D2355" s="21">
        <v>45776</v>
      </c>
      <c r="E2355">
        <v>13.95</v>
      </c>
      <c r="F2355">
        <v>15.95</v>
      </c>
      <c r="G2355" s="29">
        <f>IF(ISNUMBER(H2355),AVERAGE(H2355:I2355),AVERAGE(E2355:F2355))/45</f>
        <v>0.3322222222222222</v>
      </c>
      <c r="J2355">
        <v>2024</v>
      </c>
      <c r="K2355" t="s">
        <v>89</v>
      </c>
      <c r="M2355" t="s">
        <v>81</v>
      </c>
      <c r="N2355" t="s">
        <v>20</v>
      </c>
      <c r="O2355" t="s">
        <v>349</v>
      </c>
      <c r="Q2355" t="s">
        <v>346</v>
      </c>
      <c r="R2355" t="s">
        <v>61</v>
      </c>
      <c r="S2355" t="s">
        <v>62</v>
      </c>
      <c r="T2355" t="s">
        <v>46</v>
      </c>
    </row>
    <row r="2356" spans="1:20" x14ac:dyDescent="0.2">
      <c r="A2356" t="s">
        <v>56</v>
      </c>
      <c r="B2356" t="s">
        <v>57</v>
      </c>
      <c r="C2356" t="s">
        <v>19</v>
      </c>
      <c r="D2356" s="21">
        <v>45776</v>
      </c>
      <c r="E2356">
        <v>18</v>
      </c>
      <c r="F2356">
        <v>22</v>
      </c>
      <c r="G2356" s="29">
        <f>IF(ISNUMBER(H2356),AVERAGE(H2356:I2356),AVERAGE(E2356:F2356))/65</f>
        <v>0.27692307692307694</v>
      </c>
      <c r="H2356">
        <v>18</v>
      </c>
      <c r="J2356">
        <v>2024</v>
      </c>
      <c r="K2356" t="s">
        <v>64</v>
      </c>
      <c r="M2356" t="s">
        <v>81</v>
      </c>
      <c r="N2356" t="s">
        <v>20</v>
      </c>
      <c r="O2356" t="s">
        <v>349</v>
      </c>
      <c r="Q2356" t="s">
        <v>346</v>
      </c>
      <c r="R2356" t="s">
        <v>61</v>
      </c>
      <c r="S2356" t="s">
        <v>62</v>
      </c>
      <c r="T2356" t="s">
        <v>46</v>
      </c>
    </row>
    <row r="2357" spans="1:20" x14ac:dyDescent="0.2">
      <c r="A2357" t="s">
        <v>56</v>
      </c>
      <c r="B2357" t="s">
        <v>57</v>
      </c>
      <c r="C2357" t="s">
        <v>19</v>
      </c>
      <c r="D2357" s="21">
        <v>45776</v>
      </c>
      <c r="E2357">
        <v>15</v>
      </c>
      <c r="F2357">
        <v>20</v>
      </c>
      <c r="G2357" s="29">
        <f>IF(ISNUMBER(H2357),AVERAGE(H2357:I2357),AVERAGE(E2357:F2357))/65</f>
        <v>0.24615384615384617</v>
      </c>
      <c r="H2357">
        <v>15</v>
      </c>
      <c r="I2357">
        <v>17</v>
      </c>
      <c r="J2357">
        <v>2024</v>
      </c>
      <c r="K2357" t="s">
        <v>58</v>
      </c>
      <c r="M2357" t="s">
        <v>81</v>
      </c>
      <c r="N2357" t="s">
        <v>20</v>
      </c>
      <c r="O2357" t="s">
        <v>349</v>
      </c>
      <c r="P2357" t="s">
        <v>60</v>
      </c>
      <c r="Q2357" t="s">
        <v>346</v>
      </c>
      <c r="R2357" t="s">
        <v>61</v>
      </c>
      <c r="S2357" t="s">
        <v>62</v>
      </c>
      <c r="T2357" t="s">
        <v>46</v>
      </c>
    </row>
    <row r="2358" spans="1:20" hidden="1" x14ac:dyDescent="0.2">
      <c r="A2358" t="s">
        <v>56</v>
      </c>
      <c r="B2358" t="s">
        <v>57</v>
      </c>
      <c r="C2358" t="s">
        <v>88</v>
      </c>
      <c r="D2358" s="21">
        <v>45776</v>
      </c>
      <c r="E2358">
        <v>9.9499999999999993</v>
      </c>
      <c r="F2358">
        <v>12.95</v>
      </c>
      <c r="G2358" s="29">
        <f>IF(ISNUMBER(H2358),AVERAGE(H2358:I2358),AVERAGE(E2358:F2358))/45</f>
        <v>0.24333333333333332</v>
      </c>
      <c r="H2358">
        <v>10.95</v>
      </c>
      <c r="J2358">
        <v>2024</v>
      </c>
      <c r="K2358" t="s">
        <v>91</v>
      </c>
      <c r="M2358" t="s">
        <v>81</v>
      </c>
      <c r="N2358" t="s">
        <v>20</v>
      </c>
      <c r="O2358" t="s">
        <v>349</v>
      </c>
      <c r="P2358" t="s">
        <v>60</v>
      </c>
      <c r="Q2358" t="s">
        <v>346</v>
      </c>
      <c r="R2358" t="s">
        <v>61</v>
      </c>
      <c r="S2358" t="s">
        <v>62</v>
      </c>
      <c r="T2358" t="s">
        <v>46</v>
      </c>
    </row>
    <row r="2359" spans="1:20" x14ac:dyDescent="0.2">
      <c r="A2359" t="s">
        <v>56</v>
      </c>
      <c r="B2359" t="s">
        <v>18</v>
      </c>
      <c r="C2359" t="s">
        <v>19</v>
      </c>
      <c r="D2359" s="21">
        <v>45776</v>
      </c>
      <c r="E2359">
        <v>133</v>
      </c>
      <c r="F2359">
        <v>161</v>
      </c>
      <c r="G2359" s="29">
        <f>IF(ISNUMBER(H2359),AVERAGE(H2359:I2359),AVERAGE(E2359:F2359))/700</f>
        <v>0.2</v>
      </c>
      <c r="H2359">
        <v>133</v>
      </c>
      <c r="I2359">
        <v>147</v>
      </c>
      <c r="J2359">
        <v>2024</v>
      </c>
      <c r="K2359" t="s">
        <v>21</v>
      </c>
      <c r="M2359" t="s">
        <v>81</v>
      </c>
      <c r="N2359" t="s">
        <v>20</v>
      </c>
      <c r="O2359" t="s">
        <v>349</v>
      </c>
      <c r="P2359" t="s">
        <v>100</v>
      </c>
      <c r="Q2359" t="s">
        <v>346</v>
      </c>
      <c r="R2359" t="s">
        <v>61</v>
      </c>
      <c r="S2359" t="s">
        <v>62</v>
      </c>
      <c r="T2359" t="s">
        <v>46</v>
      </c>
    </row>
    <row r="2360" spans="1:20" x14ac:dyDescent="0.2">
      <c r="A2360" t="s">
        <v>56</v>
      </c>
      <c r="B2360" t="s">
        <v>18</v>
      </c>
      <c r="C2360" t="s">
        <v>19</v>
      </c>
      <c r="D2360" s="21">
        <v>45776</v>
      </c>
      <c r="E2360">
        <v>126</v>
      </c>
      <c r="F2360">
        <v>161</v>
      </c>
      <c r="G2360" s="29">
        <f>IF(ISNUMBER(H2360),AVERAGE(H2360:I2360),AVERAGE(E2360:F2360))/700</f>
        <v>0.2</v>
      </c>
      <c r="H2360">
        <v>133</v>
      </c>
      <c r="I2360">
        <v>147</v>
      </c>
      <c r="J2360">
        <v>2024</v>
      </c>
      <c r="K2360" t="s">
        <v>41</v>
      </c>
      <c r="M2360" t="s">
        <v>81</v>
      </c>
      <c r="N2360" t="s">
        <v>20</v>
      </c>
      <c r="O2360" t="s">
        <v>349</v>
      </c>
      <c r="P2360" t="s">
        <v>60</v>
      </c>
      <c r="Q2360" t="s">
        <v>346</v>
      </c>
      <c r="R2360" t="s">
        <v>61</v>
      </c>
      <c r="S2360" t="s">
        <v>62</v>
      </c>
      <c r="T2360" t="s">
        <v>46</v>
      </c>
    </row>
    <row r="2361" spans="1:20" x14ac:dyDescent="0.2">
      <c r="A2361" t="s">
        <v>56</v>
      </c>
      <c r="B2361" t="s">
        <v>57</v>
      </c>
      <c r="C2361" t="s">
        <v>19</v>
      </c>
      <c r="D2361" s="21">
        <v>45776</v>
      </c>
      <c r="E2361">
        <v>12</v>
      </c>
      <c r="F2361">
        <v>16</v>
      </c>
      <c r="G2361" s="29">
        <f>IF(ISNUMBER(H2361),AVERAGE(H2361:I2361),AVERAGE(E2361:F2361))/65</f>
        <v>0.2</v>
      </c>
      <c r="H2361">
        <v>12</v>
      </c>
      <c r="I2361">
        <v>14</v>
      </c>
      <c r="J2361">
        <v>2024</v>
      </c>
      <c r="K2361" t="s">
        <v>63</v>
      </c>
      <c r="M2361" t="s">
        <v>81</v>
      </c>
      <c r="N2361" t="s">
        <v>20</v>
      </c>
      <c r="O2361" t="s">
        <v>349</v>
      </c>
      <c r="P2361" t="s">
        <v>60</v>
      </c>
      <c r="Q2361" t="s">
        <v>346</v>
      </c>
      <c r="R2361" t="s">
        <v>61</v>
      </c>
      <c r="S2361" t="s">
        <v>62</v>
      </c>
      <c r="T2361" t="s">
        <v>46</v>
      </c>
    </row>
    <row r="2362" spans="1:20" hidden="1" x14ac:dyDescent="0.2">
      <c r="A2362" t="s">
        <v>56</v>
      </c>
      <c r="B2362" t="s">
        <v>57</v>
      </c>
      <c r="C2362" t="s">
        <v>88</v>
      </c>
      <c r="D2362" s="21">
        <v>45776</v>
      </c>
      <c r="E2362">
        <v>7.95</v>
      </c>
      <c r="F2362">
        <v>9.9499999999999993</v>
      </c>
      <c r="G2362" s="29">
        <f>IF(ISNUMBER(H2362),AVERAGE(H2362:I2362),AVERAGE(E2362:F2362))/45</f>
        <v>0.19888888888888887</v>
      </c>
      <c r="J2362">
        <v>2024</v>
      </c>
      <c r="K2362" t="s">
        <v>103</v>
      </c>
      <c r="M2362" t="s">
        <v>81</v>
      </c>
      <c r="N2362" t="s">
        <v>20</v>
      </c>
      <c r="O2362" t="s">
        <v>349</v>
      </c>
      <c r="P2362" t="s">
        <v>348</v>
      </c>
      <c r="Q2362" t="s">
        <v>346</v>
      </c>
      <c r="R2362" t="s">
        <v>61</v>
      </c>
      <c r="S2362" t="s">
        <v>62</v>
      </c>
      <c r="T2362" t="s">
        <v>46</v>
      </c>
    </row>
    <row r="2363" spans="1:20" x14ac:dyDescent="0.2">
      <c r="A2363" t="s">
        <v>56</v>
      </c>
      <c r="B2363" t="s">
        <v>18</v>
      </c>
      <c r="C2363" t="s">
        <v>19</v>
      </c>
      <c r="D2363" s="21">
        <v>45776</v>
      </c>
      <c r="E2363">
        <v>119</v>
      </c>
      <c r="F2363">
        <v>154</v>
      </c>
      <c r="G2363" s="29">
        <f>IF(ISNUMBER(H2363),AVERAGE(H2363:I2363),AVERAGE(E2363:F2363))/700</f>
        <v>0.185</v>
      </c>
      <c r="H2363">
        <v>126</v>
      </c>
      <c r="I2363">
        <v>133</v>
      </c>
      <c r="J2363">
        <v>2024</v>
      </c>
      <c r="K2363" t="s">
        <v>55</v>
      </c>
      <c r="M2363" t="s">
        <v>81</v>
      </c>
      <c r="N2363" t="s">
        <v>20</v>
      </c>
      <c r="O2363" t="s">
        <v>349</v>
      </c>
      <c r="P2363" t="s">
        <v>60</v>
      </c>
      <c r="Q2363" t="s">
        <v>346</v>
      </c>
      <c r="R2363" t="s">
        <v>61</v>
      </c>
      <c r="S2363" t="s">
        <v>62</v>
      </c>
      <c r="T2363" t="s">
        <v>46</v>
      </c>
    </row>
    <row r="2364" spans="1:20" hidden="1" x14ac:dyDescent="0.2">
      <c r="A2364" t="s">
        <v>56</v>
      </c>
      <c r="B2364" t="s">
        <v>57</v>
      </c>
      <c r="C2364" t="s">
        <v>88</v>
      </c>
      <c r="D2364" s="21">
        <v>45777</v>
      </c>
      <c r="E2364">
        <v>13.95</v>
      </c>
      <c r="F2364">
        <v>15.95</v>
      </c>
      <c r="G2364" s="29">
        <f>IF(ISNUMBER(H2364),AVERAGE(H2364:I2364),AVERAGE(E2364:F2364))/45</f>
        <v>0.34333333333333332</v>
      </c>
      <c r="H2364">
        <v>14.95</v>
      </c>
      <c r="I2364">
        <v>15.95</v>
      </c>
      <c r="J2364">
        <v>2024</v>
      </c>
      <c r="K2364" t="s">
        <v>89</v>
      </c>
      <c r="M2364" t="s">
        <v>81</v>
      </c>
      <c r="N2364" t="s">
        <v>20</v>
      </c>
      <c r="O2364" t="s">
        <v>350</v>
      </c>
      <c r="Q2364" t="s">
        <v>346</v>
      </c>
      <c r="R2364" t="s">
        <v>61</v>
      </c>
      <c r="S2364" t="s">
        <v>62</v>
      </c>
      <c r="T2364" t="s">
        <v>46</v>
      </c>
    </row>
    <row r="2365" spans="1:20" hidden="1" x14ac:dyDescent="0.2">
      <c r="A2365" t="s">
        <v>56</v>
      </c>
      <c r="B2365" t="s">
        <v>57</v>
      </c>
      <c r="C2365" t="s">
        <v>88</v>
      </c>
      <c r="D2365" s="21">
        <v>45777</v>
      </c>
      <c r="E2365">
        <v>13.95</v>
      </c>
      <c r="F2365">
        <v>15.95</v>
      </c>
      <c r="G2365" s="29">
        <f>IF(ISNUMBER(H2365),AVERAGE(H2365:I2365),AVERAGE(E2365:F2365))/45</f>
        <v>0.3322222222222222</v>
      </c>
      <c r="H2365">
        <v>14.95</v>
      </c>
      <c r="J2365">
        <v>2024</v>
      </c>
      <c r="K2365" t="s">
        <v>63</v>
      </c>
      <c r="M2365" t="s">
        <v>81</v>
      </c>
      <c r="N2365" t="s">
        <v>20</v>
      </c>
      <c r="O2365" t="s">
        <v>350</v>
      </c>
      <c r="Q2365" t="s">
        <v>346</v>
      </c>
      <c r="R2365" t="s">
        <v>61</v>
      </c>
      <c r="S2365" t="s">
        <v>62</v>
      </c>
      <c r="T2365" t="s">
        <v>46</v>
      </c>
    </row>
    <row r="2366" spans="1:20" hidden="1" x14ac:dyDescent="0.2">
      <c r="A2366" t="s">
        <v>56</v>
      </c>
      <c r="B2366" t="s">
        <v>57</v>
      </c>
      <c r="C2366" t="s">
        <v>88</v>
      </c>
      <c r="D2366" s="21">
        <v>45777</v>
      </c>
      <c r="E2366">
        <v>10.95</v>
      </c>
      <c r="F2366">
        <v>14.95</v>
      </c>
      <c r="G2366" s="29">
        <f>IF(ISNUMBER(H2366),AVERAGE(H2366:I2366),AVERAGE(E2366:F2366))/45</f>
        <v>0.28777777777777774</v>
      </c>
      <c r="H2366">
        <v>12.95</v>
      </c>
      <c r="J2366">
        <v>2024</v>
      </c>
      <c r="K2366" t="s">
        <v>91</v>
      </c>
      <c r="M2366" t="s">
        <v>81</v>
      </c>
      <c r="N2366" t="s">
        <v>20</v>
      </c>
      <c r="O2366" t="s">
        <v>350</v>
      </c>
      <c r="P2366" t="s">
        <v>60</v>
      </c>
      <c r="Q2366" t="s">
        <v>346</v>
      </c>
      <c r="R2366" t="s">
        <v>61</v>
      </c>
      <c r="S2366" t="s">
        <v>62</v>
      </c>
      <c r="T2366" t="s">
        <v>46</v>
      </c>
    </row>
    <row r="2367" spans="1:20" x14ac:dyDescent="0.2">
      <c r="A2367" t="s">
        <v>56</v>
      </c>
      <c r="B2367" t="s">
        <v>18</v>
      </c>
      <c r="C2367" t="s">
        <v>19</v>
      </c>
      <c r="D2367" s="21">
        <v>45777</v>
      </c>
      <c r="E2367">
        <v>126</v>
      </c>
      <c r="F2367">
        <v>161</v>
      </c>
      <c r="G2367" s="29">
        <f>IF(ISNUMBER(H2367),AVERAGE(H2367:I2367),AVERAGE(E2367:F2367))/700</f>
        <v>0.19</v>
      </c>
      <c r="H2367">
        <v>126</v>
      </c>
      <c r="I2367">
        <v>140</v>
      </c>
      <c r="J2367">
        <v>2024</v>
      </c>
      <c r="K2367" t="s">
        <v>21</v>
      </c>
      <c r="M2367" t="s">
        <v>81</v>
      </c>
      <c r="N2367" t="s">
        <v>20</v>
      </c>
      <c r="O2367" t="s">
        <v>350</v>
      </c>
      <c r="P2367" t="s">
        <v>60</v>
      </c>
      <c r="Q2367" t="s">
        <v>346</v>
      </c>
      <c r="R2367" t="s">
        <v>61</v>
      </c>
      <c r="S2367" t="s">
        <v>62</v>
      </c>
      <c r="T2367" t="s">
        <v>46</v>
      </c>
    </row>
    <row r="2368" spans="1:20" x14ac:dyDescent="0.2">
      <c r="A2368" t="s">
        <v>56</v>
      </c>
      <c r="B2368" t="s">
        <v>18</v>
      </c>
      <c r="C2368" t="s">
        <v>19</v>
      </c>
      <c r="D2368" s="21">
        <v>45777</v>
      </c>
      <c r="E2368">
        <v>126</v>
      </c>
      <c r="F2368">
        <v>154</v>
      </c>
      <c r="G2368" s="29">
        <f>IF(ISNUMBER(H2368),AVERAGE(H2368:I2368),AVERAGE(E2368:F2368))/700</f>
        <v>0.19</v>
      </c>
      <c r="H2368">
        <v>126</v>
      </c>
      <c r="I2368">
        <v>140</v>
      </c>
      <c r="J2368">
        <v>2024</v>
      </c>
      <c r="K2368" t="s">
        <v>41</v>
      </c>
      <c r="M2368" t="s">
        <v>81</v>
      </c>
      <c r="N2368" t="s">
        <v>20</v>
      </c>
      <c r="O2368" t="s">
        <v>350</v>
      </c>
      <c r="P2368" t="s">
        <v>60</v>
      </c>
      <c r="Q2368" t="s">
        <v>346</v>
      </c>
      <c r="R2368" t="s">
        <v>61</v>
      </c>
      <c r="S2368" t="s">
        <v>62</v>
      </c>
      <c r="T2368" t="s">
        <v>46</v>
      </c>
    </row>
    <row r="2369" spans="1:20" x14ac:dyDescent="0.2">
      <c r="A2369" t="s">
        <v>56</v>
      </c>
      <c r="B2369" t="s">
        <v>18</v>
      </c>
      <c r="C2369" t="s">
        <v>19</v>
      </c>
      <c r="D2369" s="21">
        <v>45777</v>
      </c>
      <c r="E2369">
        <v>119</v>
      </c>
      <c r="F2369">
        <v>154</v>
      </c>
      <c r="G2369" s="29">
        <f>IF(ISNUMBER(H2369),AVERAGE(H2369:I2369),AVERAGE(E2369:F2369))/700</f>
        <v>0.185</v>
      </c>
      <c r="H2369">
        <v>126</v>
      </c>
      <c r="I2369">
        <v>133</v>
      </c>
      <c r="J2369">
        <v>2024</v>
      </c>
      <c r="K2369" t="s">
        <v>55</v>
      </c>
      <c r="M2369" t="s">
        <v>81</v>
      </c>
      <c r="N2369" t="s">
        <v>20</v>
      </c>
      <c r="O2369" t="s">
        <v>350</v>
      </c>
      <c r="P2369" t="s">
        <v>60</v>
      </c>
      <c r="Q2369" t="s">
        <v>346</v>
      </c>
      <c r="R2369" t="s">
        <v>61</v>
      </c>
      <c r="S2369" t="s">
        <v>62</v>
      </c>
      <c r="T2369" t="s">
        <v>46</v>
      </c>
    </row>
    <row r="2370" spans="1:20" hidden="1" x14ac:dyDescent="0.2">
      <c r="A2370" t="s">
        <v>56</v>
      </c>
      <c r="B2370" t="s">
        <v>57</v>
      </c>
      <c r="C2370" t="s">
        <v>88</v>
      </c>
      <c r="D2370" s="21">
        <v>45778</v>
      </c>
      <c r="E2370">
        <v>13.95</v>
      </c>
      <c r="F2370">
        <v>15.95</v>
      </c>
      <c r="G2370" s="29">
        <f>IF(ISNUMBER(H2370),AVERAGE(H2370:I2370),AVERAGE(E2370:F2370))/45</f>
        <v>0.34333333333333332</v>
      </c>
      <c r="H2370">
        <v>14.95</v>
      </c>
      <c r="I2370">
        <v>15.95</v>
      </c>
      <c r="J2370">
        <v>2024</v>
      </c>
      <c r="K2370" t="s">
        <v>89</v>
      </c>
      <c r="M2370" t="s">
        <v>81</v>
      </c>
      <c r="N2370" t="s">
        <v>20</v>
      </c>
      <c r="O2370" t="s">
        <v>369</v>
      </c>
      <c r="Q2370" t="s">
        <v>346</v>
      </c>
      <c r="R2370" t="s">
        <v>61</v>
      </c>
      <c r="S2370" t="s">
        <v>62</v>
      </c>
      <c r="T2370" t="s">
        <v>46</v>
      </c>
    </row>
    <row r="2371" spans="1:20" hidden="1" x14ac:dyDescent="0.2">
      <c r="A2371" t="s">
        <v>56</v>
      </c>
      <c r="B2371" t="s">
        <v>57</v>
      </c>
      <c r="C2371" t="s">
        <v>88</v>
      </c>
      <c r="D2371" s="21">
        <v>45778</v>
      </c>
      <c r="E2371">
        <v>13.95</v>
      </c>
      <c r="F2371">
        <v>15.95</v>
      </c>
      <c r="G2371" s="29">
        <f>IF(ISNUMBER(H2371),AVERAGE(H2371:I2371),AVERAGE(E2371:F2371))/45</f>
        <v>0.3322222222222222</v>
      </c>
      <c r="H2371">
        <v>14.95</v>
      </c>
      <c r="J2371">
        <v>2024</v>
      </c>
      <c r="K2371" t="s">
        <v>63</v>
      </c>
      <c r="M2371" t="s">
        <v>81</v>
      </c>
      <c r="N2371" t="s">
        <v>20</v>
      </c>
      <c r="O2371" t="s">
        <v>369</v>
      </c>
      <c r="Q2371" t="s">
        <v>346</v>
      </c>
      <c r="R2371" t="s">
        <v>61</v>
      </c>
      <c r="S2371" t="s">
        <v>62</v>
      </c>
      <c r="T2371" t="s">
        <v>46</v>
      </c>
    </row>
    <row r="2372" spans="1:20" hidden="1" x14ac:dyDescent="0.2">
      <c r="A2372" t="s">
        <v>56</v>
      </c>
      <c r="B2372" t="s">
        <v>57</v>
      </c>
      <c r="C2372" t="s">
        <v>88</v>
      </c>
      <c r="D2372" s="21">
        <v>45778</v>
      </c>
      <c r="E2372">
        <v>10.95</v>
      </c>
      <c r="F2372">
        <v>14.95</v>
      </c>
      <c r="G2372" s="29">
        <f>IF(ISNUMBER(H2372),AVERAGE(H2372:I2372),AVERAGE(E2372:F2372))/45</f>
        <v>0.28777777777777774</v>
      </c>
      <c r="H2372">
        <v>12.95</v>
      </c>
      <c r="J2372">
        <v>2024</v>
      </c>
      <c r="K2372" t="s">
        <v>91</v>
      </c>
      <c r="M2372" t="s">
        <v>81</v>
      </c>
      <c r="N2372" t="s">
        <v>20</v>
      </c>
      <c r="O2372" t="s">
        <v>369</v>
      </c>
      <c r="P2372" t="s">
        <v>60</v>
      </c>
      <c r="Q2372" t="s">
        <v>346</v>
      </c>
      <c r="R2372" t="s">
        <v>61</v>
      </c>
      <c r="S2372" t="s">
        <v>62</v>
      </c>
      <c r="T2372" t="s">
        <v>46</v>
      </c>
    </row>
    <row r="2373" spans="1:20" x14ac:dyDescent="0.2">
      <c r="A2373" t="s">
        <v>56</v>
      </c>
      <c r="B2373" t="s">
        <v>57</v>
      </c>
      <c r="C2373" t="s">
        <v>19</v>
      </c>
      <c r="D2373" s="21">
        <v>45778</v>
      </c>
      <c r="E2373">
        <v>18</v>
      </c>
      <c r="F2373">
        <v>22</v>
      </c>
      <c r="G2373" s="29">
        <f>IF(ISNUMBER(H2373),AVERAGE(H2373:I2373),AVERAGE(E2373:F2373))/65</f>
        <v>0.2846153846153846</v>
      </c>
      <c r="H2373">
        <v>18</v>
      </c>
      <c r="I2373">
        <v>19</v>
      </c>
      <c r="J2373">
        <v>2024</v>
      </c>
      <c r="K2373" t="s">
        <v>64</v>
      </c>
      <c r="M2373" t="s">
        <v>81</v>
      </c>
      <c r="N2373" t="s">
        <v>20</v>
      </c>
      <c r="O2373" t="s">
        <v>369</v>
      </c>
      <c r="Q2373" t="s">
        <v>346</v>
      </c>
      <c r="R2373" t="s">
        <v>61</v>
      </c>
      <c r="S2373" t="s">
        <v>62</v>
      </c>
      <c r="T2373" t="s">
        <v>46</v>
      </c>
    </row>
    <row r="2374" spans="1:20" x14ac:dyDescent="0.2">
      <c r="A2374" t="s">
        <v>56</v>
      </c>
      <c r="B2374" t="s">
        <v>57</v>
      </c>
      <c r="C2374" t="s">
        <v>19</v>
      </c>
      <c r="D2374" s="21">
        <v>45778</v>
      </c>
      <c r="E2374">
        <v>15</v>
      </c>
      <c r="F2374">
        <v>20</v>
      </c>
      <c r="G2374" s="29">
        <f>IF(ISNUMBER(H2374),AVERAGE(H2374:I2374),AVERAGE(E2374:F2374))/65</f>
        <v>0.26153846153846155</v>
      </c>
      <c r="H2374">
        <v>16</v>
      </c>
      <c r="I2374">
        <v>18</v>
      </c>
      <c r="J2374">
        <v>2024</v>
      </c>
      <c r="K2374" t="s">
        <v>58</v>
      </c>
      <c r="M2374" t="s">
        <v>81</v>
      </c>
      <c r="N2374" t="s">
        <v>20</v>
      </c>
      <c r="O2374" t="s">
        <v>369</v>
      </c>
      <c r="Q2374" t="s">
        <v>346</v>
      </c>
      <c r="R2374" t="s">
        <v>61</v>
      </c>
      <c r="S2374" t="s">
        <v>62</v>
      </c>
      <c r="T2374" t="s">
        <v>46</v>
      </c>
    </row>
    <row r="2375" spans="1:20" x14ac:dyDescent="0.2">
      <c r="A2375" t="s">
        <v>56</v>
      </c>
      <c r="B2375" t="s">
        <v>57</v>
      </c>
      <c r="C2375" t="s">
        <v>19</v>
      </c>
      <c r="D2375" s="21">
        <v>45778</v>
      </c>
      <c r="E2375">
        <v>12</v>
      </c>
      <c r="F2375">
        <v>15</v>
      </c>
      <c r="G2375" s="29">
        <f>IF(ISNUMBER(H2375),AVERAGE(H2375:I2375),AVERAGE(E2375:F2375))/65</f>
        <v>0.2076923076923077</v>
      </c>
      <c r="H2375">
        <v>13</v>
      </c>
      <c r="I2375">
        <v>14</v>
      </c>
      <c r="J2375">
        <v>2024</v>
      </c>
      <c r="K2375" t="s">
        <v>63</v>
      </c>
      <c r="M2375" t="s">
        <v>81</v>
      </c>
      <c r="N2375" t="s">
        <v>20</v>
      </c>
      <c r="O2375" t="s">
        <v>369</v>
      </c>
      <c r="Q2375" t="s">
        <v>346</v>
      </c>
      <c r="R2375" t="s">
        <v>61</v>
      </c>
      <c r="S2375" t="s">
        <v>62</v>
      </c>
      <c r="T2375" t="s">
        <v>46</v>
      </c>
    </row>
    <row r="2376" spans="1:20" x14ac:dyDescent="0.2">
      <c r="A2376" t="s">
        <v>56</v>
      </c>
      <c r="B2376" t="s">
        <v>18</v>
      </c>
      <c r="C2376" t="s">
        <v>19</v>
      </c>
      <c r="D2376" s="21">
        <v>45778</v>
      </c>
      <c r="E2376">
        <v>126</v>
      </c>
      <c r="F2376">
        <v>161</v>
      </c>
      <c r="G2376" s="29">
        <f>IF(ISNUMBER(H2376),AVERAGE(H2376:I2376),AVERAGE(E2376:F2376))/700</f>
        <v>0.2</v>
      </c>
      <c r="H2376">
        <v>133</v>
      </c>
      <c r="I2376">
        <v>147</v>
      </c>
      <c r="J2376">
        <v>2024</v>
      </c>
      <c r="K2376" t="s">
        <v>21</v>
      </c>
      <c r="M2376" t="s">
        <v>81</v>
      </c>
      <c r="N2376" t="s">
        <v>20</v>
      </c>
      <c r="O2376" t="s">
        <v>369</v>
      </c>
      <c r="P2376" t="s">
        <v>60</v>
      </c>
      <c r="Q2376" t="s">
        <v>346</v>
      </c>
      <c r="R2376" t="s">
        <v>61</v>
      </c>
      <c r="S2376" t="s">
        <v>62</v>
      </c>
      <c r="T2376" t="s">
        <v>46</v>
      </c>
    </row>
    <row r="2377" spans="1:20" x14ac:dyDescent="0.2">
      <c r="A2377" t="s">
        <v>56</v>
      </c>
      <c r="B2377" t="s">
        <v>18</v>
      </c>
      <c r="C2377" t="s">
        <v>19</v>
      </c>
      <c r="D2377" s="21">
        <v>45778</v>
      </c>
      <c r="E2377">
        <v>126</v>
      </c>
      <c r="F2377">
        <v>154</v>
      </c>
      <c r="G2377" s="29">
        <f>IF(ISNUMBER(H2377),AVERAGE(H2377:I2377),AVERAGE(E2377:F2377))/700</f>
        <v>0.19500000000000001</v>
      </c>
      <c r="H2377">
        <v>133</v>
      </c>
      <c r="I2377">
        <v>140</v>
      </c>
      <c r="J2377">
        <v>2024</v>
      </c>
      <c r="K2377" t="s">
        <v>41</v>
      </c>
      <c r="M2377" t="s">
        <v>81</v>
      </c>
      <c r="N2377" t="s">
        <v>20</v>
      </c>
      <c r="O2377" t="s">
        <v>369</v>
      </c>
      <c r="P2377" t="s">
        <v>60</v>
      </c>
      <c r="Q2377" t="s">
        <v>346</v>
      </c>
      <c r="R2377" t="s">
        <v>61</v>
      </c>
      <c r="S2377" t="s">
        <v>62</v>
      </c>
      <c r="T2377" t="s">
        <v>46</v>
      </c>
    </row>
    <row r="2378" spans="1:20" x14ac:dyDescent="0.2">
      <c r="A2378" t="s">
        <v>56</v>
      </c>
      <c r="B2378" t="s">
        <v>18</v>
      </c>
      <c r="C2378" t="s">
        <v>19</v>
      </c>
      <c r="D2378" s="21">
        <v>45778</v>
      </c>
      <c r="E2378">
        <v>119</v>
      </c>
      <c r="F2378">
        <v>154</v>
      </c>
      <c r="G2378" s="29">
        <f>IF(ISNUMBER(H2378),AVERAGE(H2378:I2378),AVERAGE(E2378:F2378))/700</f>
        <v>0.185</v>
      </c>
      <c r="H2378">
        <v>126</v>
      </c>
      <c r="I2378">
        <v>133</v>
      </c>
      <c r="J2378">
        <v>2024</v>
      </c>
      <c r="K2378" t="s">
        <v>55</v>
      </c>
      <c r="M2378" t="s">
        <v>81</v>
      </c>
      <c r="N2378" t="s">
        <v>20</v>
      </c>
      <c r="O2378" t="s">
        <v>369</v>
      </c>
      <c r="Q2378" t="s">
        <v>346</v>
      </c>
      <c r="R2378" t="s">
        <v>61</v>
      </c>
      <c r="S2378" t="s">
        <v>62</v>
      </c>
      <c r="T2378" t="s">
        <v>46</v>
      </c>
    </row>
    <row r="2379" spans="1:20" hidden="1" x14ac:dyDescent="0.2">
      <c r="A2379" t="s">
        <v>56</v>
      </c>
      <c r="B2379" t="s">
        <v>57</v>
      </c>
      <c r="C2379" t="s">
        <v>88</v>
      </c>
      <c r="D2379" s="21">
        <v>45779</v>
      </c>
      <c r="E2379">
        <v>13.95</v>
      </c>
      <c r="F2379">
        <v>15.95</v>
      </c>
      <c r="G2379" s="29">
        <f>IF(ISNUMBER(H2379),AVERAGE(H2379:I2379),AVERAGE(E2379:F2379))/45</f>
        <v>0.34333333333333332</v>
      </c>
      <c r="H2379">
        <v>14.95</v>
      </c>
      <c r="I2379">
        <v>15.95</v>
      </c>
      <c r="J2379">
        <v>2024</v>
      </c>
      <c r="K2379" t="s">
        <v>89</v>
      </c>
      <c r="M2379" t="s">
        <v>81</v>
      </c>
      <c r="N2379" t="s">
        <v>20</v>
      </c>
      <c r="O2379" t="s">
        <v>349</v>
      </c>
      <c r="Q2379" t="s">
        <v>346</v>
      </c>
      <c r="R2379" t="s">
        <v>61</v>
      </c>
      <c r="S2379" t="s">
        <v>62</v>
      </c>
      <c r="T2379" t="s">
        <v>46</v>
      </c>
    </row>
    <row r="2380" spans="1:20" hidden="1" x14ac:dyDescent="0.2">
      <c r="A2380" t="s">
        <v>56</v>
      </c>
      <c r="B2380" t="s">
        <v>57</v>
      </c>
      <c r="C2380" t="s">
        <v>88</v>
      </c>
      <c r="D2380" s="21">
        <v>45779</v>
      </c>
      <c r="E2380">
        <v>13.95</v>
      </c>
      <c r="F2380">
        <v>15.95</v>
      </c>
      <c r="G2380" s="29">
        <f>IF(ISNUMBER(H2380),AVERAGE(H2380:I2380),AVERAGE(E2380:F2380))/45</f>
        <v>0.3322222222222222</v>
      </c>
      <c r="H2380">
        <v>14.95</v>
      </c>
      <c r="J2380">
        <v>2024</v>
      </c>
      <c r="K2380" t="s">
        <v>63</v>
      </c>
      <c r="M2380" t="s">
        <v>81</v>
      </c>
      <c r="N2380" t="s">
        <v>20</v>
      </c>
      <c r="O2380" t="s">
        <v>349</v>
      </c>
      <c r="Q2380" t="s">
        <v>346</v>
      </c>
      <c r="R2380" t="s">
        <v>61</v>
      </c>
      <c r="S2380" t="s">
        <v>62</v>
      </c>
      <c r="T2380" t="s">
        <v>46</v>
      </c>
    </row>
    <row r="2381" spans="1:20" hidden="1" x14ac:dyDescent="0.2">
      <c r="A2381" t="s">
        <v>56</v>
      </c>
      <c r="B2381" t="s">
        <v>57</v>
      </c>
      <c r="C2381" t="s">
        <v>88</v>
      </c>
      <c r="D2381" s="21">
        <v>45779</v>
      </c>
      <c r="E2381">
        <v>10.95</v>
      </c>
      <c r="F2381">
        <v>14.95</v>
      </c>
      <c r="G2381" s="29">
        <f>IF(ISNUMBER(H2381),AVERAGE(H2381:I2381),AVERAGE(E2381:F2381))/45</f>
        <v>0.28777777777777774</v>
      </c>
      <c r="H2381">
        <v>12.95</v>
      </c>
      <c r="J2381">
        <v>2024</v>
      </c>
      <c r="K2381" t="s">
        <v>91</v>
      </c>
      <c r="M2381" t="s">
        <v>81</v>
      </c>
      <c r="N2381" t="s">
        <v>20</v>
      </c>
      <c r="O2381" t="s">
        <v>349</v>
      </c>
      <c r="P2381" t="s">
        <v>60</v>
      </c>
      <c r="Q2381" t="s">
        <v>346</v>
      </c>
      <c r="R2381" t="s">
        <v>61</v>
      </c>
      <c r="S2381" t="s">
        <v>62</v>
      </c>
      <c r="T2381" t="s">
        <v>46</v>
      </c>
    </row>
    <row r="2382" spans="1:20" x14ac:dyDescent="0.2">
      <c r="A2382" t="s">
        <v>56</v>
      </c>
      <c r="B2382" t="s">
        <v>57</v>
      </c>
      <c r="C2382" t="s">
        <v>19</v>
      </c>
      <c r="D2382" s="21">
        <v>45779</v>
      </c>
      <c r="E2382">
        <v>18</v>
      </c>
      <c r="F2382">
        <v>22</v>
      </c>
      <c r="G2382" s="29">
        <f>IF(ISNUMBER(H2382),AVERAGE(H2382:I2382),AVERAGE(E2382:F2382))/65</f>
        <v>0.2846153846153846</v>
      </c>
      <c r="H2382">
        <v>18</v>
      </c>
      <c r="I2382">
        <v>19</v>
      </c>
      <c r="J2382">
        <v>2024</v>
      </c>
      <c r="K2382" t="s">
        <v>64</v>
      </c>
      <c r="M2382" t="s">
        <v>81</v>
      </c>
      <c r="N2382" t="s">
        <v>20</v>
      </c>
      <c r="O2382" t="s">
        <v>349</v>
      </c>
      <c r="Q2382" t="s">
        <v>346</v>
      </c>
      <c r="R2382" t="s">
        <v>61</v>
      </c>
      <c r="S2382" t="s">
        <v>62</v>
      </c>
      <c r="T2382" t="s">
        <v>46</v>
      </c>
    </row>
    <row r="2383" spans="1:20" x14ac:dyDescent="0.2">
      <c r="A2383" t="s">
        <v>56</v>
      </c>
      <c r="B2383" t="s">
        <v>57</v>
      </c>
      <c r="C2383" t="s">
        <v>19</v>
      </c>
      <c r="D2383" s="21">
        <v>45779</v>
      </c>
      <c r="E2383">
        <v>14</v>
      </c>
      <c r="F2383">
        <v>18</v>
      </c>
      <c r="G2383" s="29">
        <f>IF(ISNUMBER(H2383),AVERAGE(H2383:I2383),AVERAGE(E2383:F2383))/65</f>
        <v>0.23846153846153847</v>
      </c>
      <c r="H2383">
        <v>15</v>
      </c>
      <c r="I2383">
        <v>16</v>
      </c>
      <c r="J2383">
        <v>2024</v>
      </c>
      <c r="K2383" t="s">
        <v>58</v>
      </c>
      <c r="M2383" t="s">
        <v>81</v>
      </c>
      <c r="N2383" t="s">
        <v>20</v>
      </c>
      <c r="O2383" t="s">
        <v>349</v>
      </c>
      <c r="Q2383" t="s">
        <v>346</v>
      </c>
      <c r="R2383" t="s">
        <v>61</v>
      </c>
      <c r="S2383" t="s">
        <v>62</v>
      </c>
      <c r="T2383" t="s">
        <v>46</v>
      </c>
    </row>
    <row r="2384" spans="1:20" x14ac:dyDescent="0.2">
      <c r="A2384" t="s">
        <v>56</v>
      </c>
      <c r="B2384" t="s">
        <v>57</v>
      </c>
      <c r="C2384" t="s">
        <v>19</v>
      </c>
      <c r="D2384" s="21">
        <v>45779</v>
      </c>
      <c r="E2384">
        <v>12</v>
      </c>
      <c r="F2384">
        <v>15</v>
      </c>
      <c r="G2384" s="29">
        <f>IF(ISNUMBER(H2384),AVERAGE(H2384:I2384),AVERAGE(E2384:F2384))/65</f>
        <v>0.2076923076923077</v>
      </c>
      <c r="H2384">
        <v>13</v>
      </c>
      <c r="I2384">
        <v>14</v>
      </c>
      <c r="J2384">
        <v>2024</v>
      </c>
      <c r="K2384" t="s">
        <v>63</v>
      </c>
      <c r="M2384" t="s">
        <v>81</v>
      </c>
      <c r="N2384" t="s">
        <v>20</v>
      </c>
      <c r="O2384" t="s">
        <v>349</v>
      </c>
      <c r="Q2384" t="s">
        <v>346</v>
      </c>
      <c r="R2384" t="s">
        <v>61</v>
      </c>
      <c r="S2384" t="s">
        <v>62</v>
      </c>
      <c r="T2384" t="s">
        <v>46</v>
      </c>
    </row>
    <row r="2385" spans="1:20" x14ac:dyDescent="0.2">
      <c r="A2385" t="s">
        <v>56</v>
      </c>
      <c r="B2385" t="s">
        <v>18</v>
      </c>
      <c r="C2385" t="s">
        <v>19</v>
      </c>
      <c r="D2385" s="21">
        <v>45779</v>
      </c>
      <c r="E2385">
        <v>126</v>
      </c>
      <c r="F2385">
        <v>161</v>
      </c>
      <c r="G2385" s="29">
        <f>IF(ISNUMBER(H2385),AVERAGE(H2385:I2385),AVERAGE(E2385:F2385))/700</f>
        <v>0.2</v>
      </c>
      <c r="H2385">
        <v>133</v>
      </c>
      <c r="I2385">
        <v>147</v>
      </c>
      <c r="J2385">
        <v>2024</v>
      </c>
      <c r="K2385" t="s">
        <v>21</v>
      </c>
      <c r="M2385" t="s">
        <v>81</v>
      </c>
      <c r="N2385" t="s">
        <v>20</v>
      </c>
      <c r="O2385" t="s">
        <v>349</v>
      </c>
      <c r="P2385" t="s">
        <v>60</v>
      </c>
      <c r="Q2385" t="s">
        <v>346</v>
      </c>
      <c r="R2385" t="s">
        <v>61</v>
      </c>
      <c r="S2385" t="s">
        <v>62</v>
      </c>
      <c r="T2385" t="s">
        <v>46</v>
      </c>
    </row>
    <row r="2386" spans="1:20" x14ac:dyDescent="0.2">
      <c r="A2386" t="s">
        <v>56</v>
      </c>
      <c r="B2386" t="s">
        <v>18</v>
      </c>
      <c r="C2386" t="s">
        <v>19</v>
      </c>
      <c r="D2386" s="21">
        <v>45779</v>
      </c>
      <c r="E2386">
        <v>126</v>
      </c>
      <c r="F2386">
        <v>154</v>
      </c>
      <c r="G2386" s="29">
        <f>IF(ISNUMBER(H2386),AVERAGE(H2386:I2386),AVERAGE(E2386:F2386))/700</f>
        <v>0.19500000000000001</v>
      </c>
      <c r="H2386">
        <v>133</v>
      </c>
      <c r="I2386">
        <v>140</v>
      </c>
      <c r="J2386">
        <v>2024</v>
      </c>
      <c r="K2386" t="s">
        <v>41</v>
      </c>
      <c r="M2386" t="s">
        <v>81</v>
      </c>
      <c r="N2386" t="s">
        <v>20</v>
      </c>
      <c r="O2386" t="s">
        <v>349</v>
      </c>
      <c r="P2386" t="s">
        <v>60</v>
      </c>
      <c r="Q2386" t="s">
        <v>346</v>
      </c>
      <c r="R2386" t="s">
        <v>61</v>
      </c>
      <c r="S2386" t="s">
        <v>62</v>
      </c>
      <c r="T2386" t="s">
        <v>46</v>
      </c>
    </row>
    <row r="2387" spans="1:20" x14ac:dyDescent="0.2">
      <c r="A2387" t="s">
        <v>56</v>
      </c>
      <c r="B2387" t="s">
        <v>18</v>
      </c>
      <c r="C2387" t="s">
        <v>19</v>
      </c>
      <c r="D2387" s="21">
        <v>45779</v>
      </c>
      <c r="E2387">
        <v>119</v>
      </c>
      <c r="F2387">
        <v>154</v>
      </c>
      <c r="G2387" s="29">
        <f>IF(ISNUMBER(H2387),AVERAGE(H2387:I2387),AVERAGE(E2387:F2387))/700</f>
        <v>0.185</v>
      </c>
      <c r="H2387">
        <v>126</v>
      </c>
      <c r="I2387">
        <v>133</v>
      </c>
      <c r="J2387">
        <v>2024</v>
      </c>
      <c r="K2387" t="s">
        <v>55</v>
      </c>
      <c r="M2387" t="s">
        <v>81</v>
      </c>
      <c r="N2387" t="s">
        <v>20</v>
      </c>
      <c r="O2387" t="s">
        <v>349</v>
      </c>
      <c r="P2387" t="s">
        <v>60</v>
      </c>
      <c r="Q2387" t="s">
        <v>346</v>
      </c>
      <c r="R2387" t="s">
        <v>61</v>
      </c>
      <c r="S2387" t="s">
        <v>62</v>
      </c>
      <c r="T2387" t="s">
        <v>46</v>
      </c>
    </row>
    <row r="2388" spans="1:20" hidden="1" x14ac:dyDescent="0.2">
      <c r="A2388" t="s">
        <v>56</v>
      </c>
      <c r="B2388" t="s">
        <v>57</v>
      </c>
      <c r="C2388" t="s">
        <v>88</v>
      </c>
      <c r="D2388" s="21">
        <v>45782</v>
      </c>
      <c r="E2388">
        <v>13.95</v>
      </c>
      <c r="F2388">
        <v>15.95</v>
      </c>
      <c r="G2388" s="29">
        <f>IF(ISNUMBER(H2388),AVERAGE(H2388:I2388),AVERAGE(E2388:F2388))/45</f>
        <v>0.34333333333333332</v>
      </c>
      <c r="H2388">
        <v>14.95</v>
      </c>
      <c r="I2388">
        <v>15.95</v>
      </c>
      <c r="J2388">
        <v>2024</v>
      </c>
      <c r="K2388" t="s">
        <v>89</v>
      </c>
      <c r="M2388" t="s">
        <v>81</v>
      </c>
      <c r="N2388" t="s">
        <v>20</v>
      </c>
      <c r="O2388" t="s">
        <v>370</v>
      </c>
      <c r="Q2388" t="s">
        <v>346</v>
      </c>
      <c r="R2388" t="s">
        <v>61</v>
      </c>
      <c r="S2388" t="s">
        <v>62</v>
      </c>
      <c r="T2388" t="s">
        <v>46</v>
      </c>
    </row>
    <row r="2389" spans="1:20" hidden="1" x14ac:dyDescent="0.2">
      <c r="A2389" t="s">
        <v>56</v>
      </c>
      <c r="B2389" t="s">
        <v>57</v>
      </c>
      <c r="C2389" t="s">
        <v>88</v>
      </c>
      <c r="D2389" s="21">
        <v>45782</v>
      </c>
      <c r="E2389">
        <v>13.95</v>
      </c>
      <c r="F2389">
        <v>15.95</v>
      </c>
      <c r="G2389" s="29">
        <f>IF(ISNUMBER(H2389),AVERAGE(H2389:I2389),AVERAGE(E2389:F2389))/45</f>
        <v>0.3322222222222222</v>
      </c>
      <c r="H2389">
        <v>14.95</v>
      </c>
      <c r="J2389">
        <v>2024</v>
      </c>
      <c r="K2389" t="s">
        <v>63</v>
      </c>
      <c r="M2389" t="s">
        <v>81</v>
      </c>
      <c r="N2389" t="s">
        <v>20</v>
      </c>
      <c r="O2389" t="s">
        <v>370</v>
      </c>
      <c r="Q2389" t="s">
        <v>346</v>
      </c>
      <c r="R2389" t="s">
        <v>61</v>
      </c>
      <c r="S2389" t="s">
        <v>62</v>
      </c>
      <c r="T2389" t="s">
        <v>46</v>
      </c>
    </row>
    <row r="2390" spans="1:20" hidden="1" x14ac:dyDescent="0.2">
      <c r="A2390" t="s">
        <v>56</v>
      </c>
      <c r="B2390" t="s">
        <v>57</v>
      </c>
      <c r="C2390" t="s">
        <v>88</v>
      </c>
      <c r="D2390" s="21">
        <v>45782</v>
      </c>
      <c r="E2390">
        <v>11.95</v>
      </c>
      <c r="F2390">
        <v>14.95</v>
      </c>
      <c r="G2390" s="29">
        <f>IF(ISNUMBER(H2390),AVERAGE(H2390:I2390),AVERAGE(E2390:F2390))/45</f>
        <v>0.31</v>
      </c>
      <c r="H2390">
        <v>12.95</v>
      </c>
      <c r="I2390">
        <v>14.95</v>
      </c>
      <c r="J2390">
        <v>2024</v>
      </c>
      <c r="K2390" t="s">
        <v>91</v>
      </c>
      <c r="M2390" t="s">
        <v>81</v>
      </c>
      <c r="N2390" t="s">
        <v>20</v>
      </c>
      <c r="O2390" t="s">
        <v>370</v>
      </c>
      <c r="P2390" t="s">
        <v>60</v>
      </c>
      <c r="Q2390" t="s">
        <v>346</v>
      </c>
      <c r="R2390" t="s">
        <v>61</v>
      </c>
      <c r="S2390" t="s">
        <v>62</v>
      </c>
      <c r="T2390" t="s">
        <v>46</v>
      </c>
    </row>
    <row r="2391" spans="1:20" x14ac:dyDescent="0.2">
      <c r="A2391" t="s">
        <v>56</v>
      </c>
      <c r="B2391" t="s">
        <v>57</v>
      </c>
      <c r="C2391" t="s">
        <v>19</v>
      </c>
      <c r="D2391" s="21">
        <v>45782</v>
      </c>
      <c r="E2391">
        <v>18</v>
      </c>
      <c r="F2391">
        <v>22</v>
      </c>
      <c r="G2391" s="29">
        <f>IF(ISNUMBER(H2391),AVERAGE(H2391:I2391),AVERAGE(E2391:F2391))/65</f>
        <v>0.27692307692307694</v>
      </c>
      <c r="H2391">
        <v>18</v>
      </c>
      <c r="J2391">
        <v>2024</v>
      </c>
      <c r="K2391" t="s">
        <v>64</v>
      </c>
      <c r="M2391" t="s">
        <v>81</v>
      </c>
      <c r="N2391" t="s">
        <v>20</v>
      </c>
      <c r="O2391" t="s">
        <v>370</v>
      </c>
      <c r="Q2391" t="s">
        <v>346</v>
      </c>
      <c r="R2391" t="s">
        <v>61</v>
      </c>
      <c r="S2391" t="s">
        <v>62</v>
      </c>
      <c r="T2391" t="s">
        <v>46</v>
      </c>
    </row>
    <row r="2392" spans="1:20" x14ac:dyDescent="0.2">
      <c r="A2392" t="s">
        <v>56</v>
      </c>
      <c r="B2392" t="s">
        <v>57</v>
      </c>
      <c r="C2392" t="s">
        <v>19</v>
      </c>
      <c r="D2392" s="21">
        <v>45782</v>
      </c>
      <c r="E2392">
        <v>14</v>
      </c>
      <c r="F2392">
        <v>18</v>
      </c>
      <c r="G2392" s="29">
        <f>IF(ISNUMBER(H2392),AVERAGE(H2392:I2392),AVERAGE(E2392:F2392))/65</f>
        <v>0.23846153846153847</v>
      </c>
      <c r="H2392">
        <v>15</v>
      </c>
      <c r="I2392">
        <v>16</v>
      </c>
      <c r="J2392">
        <v>2024</v>
      </c>
      <c r="K2392" t="s">
        <v>58</v>
      </c>
      <c r="M2392" t="s">
        <v>81</v>
      </c>
      <c r="N2392" t="s">
        <v>20</v>
      </c>
      <c r="O2392" t="s">
        <v>370</v>
      </c>
      <c r="Q2392" t="s">
        <v>346</v>
      </c>
      <c r="R2392" t="s">
        <v>61</v>
      </c>
      <c r="S2392" t="s">
        <v>62</v>
      </c>
      <c r="T2392" t="s">
        <v>46</v>
      </c>
    </row>
    <row r="2393" spans="1:20" x14ac:dyDescent="0.2">
      <c r="A2393" t="s">
        <v>56</v>
      </c>
      <c r="B2393" t="s">
        <v>57</v>
      </c>
      <c r="C2393" t="s">
        <v>19</v>
      </c>
      <c r="D2393" s="21">
        <v>45782</v>
      </c>
      <c r="E2393">
        <v>12</v>
      </c>
      <c r="F2393">
        <v>15</v>
      </c>
      <c r="G2393" s="29">
        <f>IF(ISNUMBER(H2393),AVERAGE(H2393:I2393),AVERAGE(E2393:F2393))/65</f>
        <v>0.2076923076923077</v>
      </c>
      <c r="H2393">
        <v>13</v>
      </c>
      <c r="I2393">
        <v>14</v>
      </c>
      <c r="J2393">
        <v>2024</v>
      </c>
      <c r="K2393" t="s">
        <v>63</v>
      </c>
      <c r="M2393" t="s">
        <v>81</v>
      </c>
      <c r="N2393" t="s">
        <v>20</v>
      </c>
      <c r="O2393" t="s">
        <v>370</v>
      </c>
      <c r="Q2393" t="s">
        <v>346</v>
      </c>
      <c r="R2393" t="s">
        <v>61</v>
      </c>
      <c r="S2393" t="s">
        <v>62</v>
      </c>
      <c r="T2393" t="s">
        <v>46</v>
      </c>
    </row>
    <row r="2394" spans="1:20" x14ac:dyDescent="0.2">
      <c r="A2394" t="s">
        <v>56</v>
      </c>
      <c r="B2394" t="s">
        <v>18</v>
      </c>
      <c r="C2394" t="s">
        <v>19</v>
      </c>
      <c r="D2394" s="21">
        <v>45782</v>
      </c>
      <c r="E2394">
        <v>126</v>
      </c>
      <c r="F2394">
        <v>154</v>
      </c>
      <c r="G2394" s="29">
        <f>IF(ISNUMBER(H2394),AVERAGE(H2394:I2394),AVERAGE(E2394:F2394))/700</f>
        <v>0.19500000000000001</v>
      </c>
      <c r="H2394">
        <v>133</v>
      </c>
      <c r="I2394">
        <v>140</v>
      </c>
      <c r="J2394">
        <v>2024</v>
      </c>
      <c r="K2394" t="s">
        <v>55</v>
      </c>
      <c r="M2394" t="s">
        <v>81</v>
      </c>
      <c r="N2394" t="s">
        <v>20</v>
      </c>
      <c r="O2394" t="s">
        <v>370</v>
      </c>
      <c r="P2394" t="s">
        <v>60</v>
      </c>
      <c r="Q2394" t="s">
        <v>346</v>
      </c>
      <c r="R2394" t="s">
        <v>61</v>
      </c>
      <c r="S2394" t="s">
        <v>62</v>
      </c>
      <c r="T2394" t="s">
        <v>46</v>
      </c>
    </row>
    <row r="2395" spans="1:20" x14ac:dyDescent="0.2">
      <c r="A2395" t="s">
        <v>56</v>
      </c>
      <c r="B2395" t="s">
        <v>18</v>
      </c>
      <c r="C2395" t="s">
        <v>19</v>
      </c>
      <c r="D2395" s="21">
        <v>45782</v>
      </c>
      <c r="E2395">
        <v>126</v>
      </c>
      <c r="F2395">
        <v>161</v>
      </c>
      <c r="G2395" s="29">
        <f>IF(ISNUMBER(H2395),AVERAGE(H2395:I2395),AVERAGE(E2395:F2395))/700</f>
        <v>0.19500000000000001</v>
      </c>
      <c r="H2395">
        <v>133</v>
      </c>
      <c r="I2395">
        <v>140</v>
      </c>
      <c r="J2395">
        <v>2024</v>
      </c>
      <c r="K2395" t="s">
        <v>21</v>
      </c>
      <c r="M2395" t="s">
        <v>81</v>
      </c>
      <c r="N2395" t="s">
        <v>20</v>
      </c>
      <c r="O2395" t="s">
        <v>370</v>
      </c>
      <c r="P2395" t="s">
        <v>60</v>
      </c>
      <c r="Q2395" t="s">
        <v>346</v>
      </c>
      <c r="R2395" t="s">
        <v>61</v>
      </c>
      <c r="S2395" t="s">
        <v>62</v>
      </c>
      <c r="T2395" t="s">
        <v>46</v>
      </c>
    </row>
    <row r="2396" spans="1:20" x14ac:dyDescent="0.2">
      <c r="A2396" t="s">
        <v>56</v>
      </c>
      <c r="B2396" t="s">
        <v>18</v>
      </c>
      <c r="C2396" t="s">
        <v>19</v>
      </c>
      <c r="D2396" s="21">
        <v>45782</v>
      </c>
      <c r="E2396">
        <v>126</v>
      </c>
      <c r="F2396">
        <v>154</v>
      </c>
      <c r="G2396" s="29">
        <f>IF(ISNUMBER(H2396),AVERAGE(H2396:I2396),AVERAGE(E2396:F2396))/700</f>
        <v>0.19500000000000001</v>
      </c>
      <c r="H2396">
        <v>133</v>
      </c>
      <c r="I2396">
        <v>140</v>
      </c>
      <c r="J2396">
        <v>2024</v>
      </c>
      <c r="K2396" t="s">
        <v>41</v>
      </c>
      <c r="M2396" t="s">
        <v>81</v>
      </c>
      <c r="N2396" t="s">
        <v>20</v>
      </c>
      <c r="O2396" t="s">
        <v>370</v>
      </c>
      <c r="P2396" t="s">
        <v>60</v>
      </c>
      <c r="Q2396" t="s">
        <v>346</v>
      </c>
      <c r="R2396" t="s">
        <v>61</v>
      </c>
      <c r="S2396" t="s">
        <v>62</v>
      </c>
      <c r="T2396" t="s">
        <v>46</v>
      </c>
    </row>
    <row r="2397" spans="1:20" hidden="1" x14ac:dyDescent="0.2">
      <c r="A2397" t="s">
        <v>56</v>
      </c>
      <c r="B2397" t="s">
        <v>57</v>
      </c>
      <c r="C2397" t="s">
        <v>88</v>
      </c>
      <c r="D2397" s="21">
        <v>45783</v>
      </c>
      <c r="E2397">
        <v>13.95</v>
      </c>
      <c r="F2397">
        <v>15.95</v>
      </c>
      <c r="G2397" s="29">
        <f>IF(ISNUMBER(H2397),AVERAGE(H2397:I2397),AVERAGE(E2397:F2397))/45</f>
        <v>0.34333333333333332</v>
      </c>
      <c r="H2397">
        <v>14.95</v>
      </c>
      <c r="I2397">
        <v>15.95</v>
      </c>
      <c r="J2397">
        <v>2024</v>
      </c>
      <c r="K2397" t="s">
        <v>89</v>
      </c>
      <c r="M2397" t="s">
        <v>51</v>
      </c>
      <c r="N2397" t="s">
        <v>20</v>
      </c>
      <c r="O2397" t="s">
        <v>43</v>
      </c>
      <c r="Q2397" t="s">
        <v>346</v>
      </c>
      <c r="R2397" t="s">
        <v>61</v>
      </c>
      <c r="S2397" t="s">
        <v>62</v>
      </c>
      <c r="T2397" t="s">
        <v>46</v>
      </c>
    </row>
    <row r="2398" spans="1:20" hidden="1" x14ac:dyDescent="0.2">
      <c r="A2398" t="s">
        <v>56</v>
      </c>
      <c r="B2398" t="s">
        <v>57</v>
      </c>
      <c r="C2398" t="s">
        <v>88</v>
      </c>
      <c r="D2398" s="21">
        <v>45783</v>
      </c>
      <c r="E2398">
        <v>13.95</v>
      </c>
      <c r="F2398">
        <v>15.95</v>
      </c>
      <c r="G2398" s="29">
        <f>IF(ISNUMBER(H2398),AVERAGE(H2398:I2398),AVERAGE(E2398:F2398))/45</f>
        <v>0.3322222222222222</v>
      </c>
      <c r="H2398">
        <v>14.95</v>
      </c>
      <c r="J2398">
        <v>2024</v>
      </c>
      <c r="K2398" t="s">
        <v>63</v>
      </c>
      <c r="M2398" t="s">
        <v>51</v>
      </c>
      <c r="N2398" t="s">
        <v>20</v>
      </c>
      <c r="O2398" t="s">
        <v>43</v>
      </c>
      <c r="Q2398" t="s">
        <v>346</v>
      </c>
      <c r="R2398" t="s">
        <v>61</v>
      </c>
      <c r="S2398" t="s">
        <v>62</v>
      </c>
      <c r="T2398" t="s">
        <v>46</v>
      </c>
    </row>
    <row r="2399" spans="1:20" hidden="1" x14ac:dyDescent="0.2">
      <c r="A2399" t="s">
        <v>56</v>
      </c>
      <c r="B2399" t="s">
        <v>57</v>
      </c>
      <c r="C2399" t="s">
        <v>88</v>
      </c>
      <c r="D2399" s="21">
        <v>45783</v>
      </c>
      <c r="E2399">
        <v>11.95</v>
      </c>
      <c r="F2399">
        <v>14.95</v>
      </c>
      <c r="G2399" s="29">
        <f>IF(ISNUMBER(H2399),AVERAGE(H2399:I2399),AVERAGE(E2399:F2399))/45</f>
        <v>0.31</v>
      </c>
      <c r="H2399">
        <v>12.95</v>
      </c>
      <c r="I2399">
        <v>14.95</v>
      </c>
      <c r="J2399">
        <v>2024</v>
      </c>
      <c r="K2399" t="s">
        <v>91</v>
      </c>
      <c r="M2399" t="s">
        <v>51</v>
      </c>
      <c r="N2399" t="s">
        <v>20</v>
      </c>
      <c r="O2399" t="s">
        <v>43</v>
      </c>
      <c r="P2399" t="s">
        <v>60</v>
      </c>
      <c r="Q2399" t="s">
        <v>346</v>
      </c>
      <c r="R2399" t="s">
        <v>61</v>
      </c>
      <c r="S2399" t="s">
        <v>62</v>
      </c>
      <c r="T2399" t="s">
        <v>46</v>
      </c>
    </row>
    <row r="2400" spans="1:20" x14ac:dyDescent="0.2">
      <c r="A2400" t="s">
        <v>56</v>
      </c>
      <c r="B2400" t="s">
        <v>57</v>
      </c>
      <c r="C2400" t="s">
        <v>19</v>
      </c>
      <c r="D2400" s="21">
        <v>45783</v>
      </c>
      <c r="E2400">
        <v>18</v>
      </c>
      <c r="F2400">
        <v>22</v>
      </c>
      <c r="G2400" s="29">
        <f>IF(ISNUMBER(H2400),AVERAGE(H2400:I2400),AVERAGE(E2400:F2400))/65</f>
        <v>0.27692307692307694</v>
      </c>
      <c r="H2400">
        <v>18</v>
      </c>
      <c r="J2400">
        <v>2024</v>
      </c>
      <c r="K2400" t="s">
        <v>64</v>
      </c>
      <c r="M2400" t="s">
        <v>51</v>
      </c>
      <c r="N2400" t="s">
        <v>20</v>
      </c>
      <c r="O2400" t="s">
        <v>43</v>
      </c>
      <c r="Q2400" t="s">
        <v>346</v>
      </c>
      <c r="R2400" t="s">
        <v>61</v>
      </c>
      <c r="S2400" t="s">
        <v>62</v>
      </c>
      <c r="T2400" t="s">
        <v>46</v>
      </c>
    </row>
    <row r="2401" spans="1:20" x14ac:dyDescent="0.2">
      <c r="A2401" t="s">
        <v>56</v>
      </c>
      <c r="B2401" t="s">
        <v>57</v>
      </c>
      <c r="C2401" t="s">
        <v>19</v>
      </c>
      <c r="D2401" s="21">
        <v>45783</v>
      </c>
      <c r="E2401">
        <v>14</v>
      </c>
      <c r="F2401">
        <v>18</v>
      </c>
      <c r="G2401" s="29">
        <f>IF(ISNUMBER(H2401),AVERAGE(H2401:I2401),AVERAGE(E2401:F2401))/65</f>
        <v>0.23846153846153847</v>
      </c>
      <c r="H2401">
        <v>15</v>
      </c>
      <c r="I2401">
        <v>16</v>
      </c>
      <c r="J2401">
        <v>2024</v>
      </c>
      <c r="K2401" t="s">
        <v>58</v>
      </c>
      <c r="M2401" t="s">
        <v>51</v>
      </c>
      <c r="N2401" t="s">
        <v>20</v>
      </c>
      <c r="O2401" t="s">
        <v>43</v>
      </c>
      <c r="Q2401" t="s">
        <v>346</v>
      </c>
      <c r="R2401" t="s">
        <v>61</v>
      </c>
      <c r="S2401" t="s">
        <v>62</v>
      </c>
      <c r="T2401" t="s">
        <v>46</v>
      </c>
    </row>
    <row r="2402" spans="1:20" x14ac:dyDescent="0.2">
      <c r="A2402" t="s">
        <v>56</v>
      </c>
      <c r="B2402" t="s">
        <v>57</v>
      </c>
      <c r="C2402" t="s">
        <v>19</v>
      </c>
      <c r="D2402" s="21">
        <v>45783</v>
      </c>
      <c r="E2402">
        <v>12</v>
      </c>
      <c r="F2402">
        <v>15</v>
      </c>
      <c r="G2402" s="29">
        <f>IF(ISNUMBER(H2402),AVERAGE(H2402:I2402),AVERAGE(E2402:F2402))/65</f>
        <v>0.2076923076923077</v>
      </c>
      <c r="H2402">
        <v>13</v>
      </c>
      <c r="I2402">
        <v>14</v>
      </c>
      <c r="J2402">
        <v>2024</v>
      </c>
      <c r="K2402" t="s">
        <v>63</v>
      </c>
      <c r="M2402" t="s">
        <v>51</v>
      </c>
      <c r="N2402" t="s">
        <v>20</v>
      </c>
      <c r="O2402" t="s">
        <v>43</v>
      </c>
      <c r="Q2402" t="s">
        <v>346</v>
      </c>
      <c r="R2402" t="s">
        <v>61</v>
      </c>
      <c r="S2402" t="s">
        <v>62</v>
      </c>
      <c r="T2402" t="s">
        <v>46</v>
      </c>
    </row>
    <row r="2403" spans="1:20" x14ac:dyDescent="0.2">
      <c r="A2403" t="s">
        <v>56</v>
      </c>
      <c r="B2403" t="s">
        <v>18</v>
      </c>
      <c r="C2403" t="s">
        <v>19</v>
      </c>
      <c r="D2403" s="21">
        <v>45783</v>
      </c>
      <c r="E2403">
        <v>126</v>
      </c>
      <c r="F2403">
        <v>161</v>
      </c>
      <c r="G2403" s="29">
        <f>IF(ISNUMBER(H2403),AVERAGE(H2403:I2403),AVERAGE(E2403:F2403))/700</f>
        <v>0.19500000000000001</v>
      </c>
      <c r="H2403">
        <v>133</v>
      </c>
      <c r="I2403">
        <v>140</v>
      </c>
      <c r="J2403">
        <v>2024</v>
      </c>
      <c r="K2403" t="s">
        <v>41</v>
      </c>
      <c r="M2403" t="s">
        <v>51</v>
      </c>
      <c r="N2403" t="s">
        <v>20</v>
      </c>
      <c r="O2403" t="s">
        <v>43</v>
      </c>
      <c r="P2403" t="s">
        <v>60</v>
      </c>
      <c r="Q2403" t="s">
        <v>346</v>
      </c>
      <c r="R2403" t="s">
        <v>61</v>
      </c>
      <c r="S2403" t="s">
        <v>62</v>
      </c>
      <c r="T2403" t="s">
        <v>46</v>
      </c>
    </row>
    <row r="2404" spans="1:20" x14ac:dyDescent="0.2">
      <c r="A2404" t="s">
        <v>56</v>
      </c>
      <c r="B2404" t="s">
        <v>18</v>
      </c>
      <c r="C2404" t="s">
        <v>19</v>
      </c>
      <c r="D2404" s="21">
        <v>45783</v>
      </c>
      <c r="E2404">
        <v>126</v>
      </c>
      <c r="F2404">
        <v>154</v>
      </c>
      <c r="G2404" s="29">
        <f>IF(ISNUMBER(H2404),AVERAGE(H2404:I2404),AVERAGE(E2404:F2404))/700</f>
        <v>0.19500000000000001</v>
      </c>
      <c r="H2404">
        <v>133</v>
      </c>
      <c r="I2404">
        <v>140</v>
      </c>
      <c r="J2404">
        <v>2024</v>
      </c>
      <c r="K2404" t="s">
        <v>55</v>
      </c>
      <c r="M2404" t="s">
        <v>51</v>
      </c>
      <c r="N2404" t="s">
        <v>20</v>
      </c>
      <c r="O2404" t="s">
        <v>43</v>
      </c>
      <c r="P2404" t="s">
        <v>380</v>
      </c>
      <c r="Q2404" t="s">
        <v>346</v>
      </c>
      <c r="R2404" t="s">
        <v>61</v>
      </c>
      <c r="S2404" t="s">
        <v>62</v>
      </c>
      <c r="T2404" t="s">
        <v>46</v>
      </c>
    </row>
    <row r="2405" spans="1:20" x14ac:dyDescent="0.2">
      <c r="A2405" t="s">
        <v>56</v>
      </c>
      <c r="B2405" t="s">
        <v>18</v>
      </c>
      <c r="C2405" t="s">
        <v>19</v>
      </c>
      <c r="D2405" s="21">
        <v>45783</v>
      </c>
      <c r="E2405">
        <v>126</v>
      </c>
      <c r="F2405">
        <v>161</v>
      </c>
      <c r="G2405" s="29">
        <f>IF(ISNUMBER(H2405),AVERAGE(H2405:I2405),AVERAGE(E2405:F2405))/700</f>
        <v>0.19500000000000001</v>
      </c>
      <c r="H2405">
        <v>133</v>
      </c>
      <c r="I2405">
        <v>140</v>
      </c>
      <c r="J2405">
        <v>2024</v>
      </c>
      <c r="K2405" t="s">
        <v>21</v>
      </c>
      <c r="M2405" t="s">
        <v>51</v>
      </c>
      <c r="N2405" t="s">
        <v>20</v>
      </c>
      <c r="O2405" t="s">
        <v>43</v>
      </c>
      <c r="P2405" t="s">
        <v>380</v>
      </c>
      <c r="Q2405" t="s">
        <v>346</v>
      </c>
      <c r="R2405" t="s">
        <v>61</v>
      </c>
      <c r="S2405" t="s">
        <v>62</v>
      </c>
      <c r="T2405" t="s">
        <v>46</v>
      </c>
    </row>
    <row r="2406" spans="1:20" hidden="1" x14ac:dyDescent="0.2">
      <c r="A2406" t="s">
        <v>56</v>
      </c>
      <c r="B2406" t="s">
        <v>57</v>
      </c>
      <c r="C2406" t="s">
        <v>88</v>
      </c>
      <c r="D2406" s="21">
        <v>45784</v>
      </c>
      <c r="E2406">
        <v>12.95</v>
      </c>
      <c r="F2406">
        <v>14.95</v>
      </c>
      <c r="G2406" s="29">
        <f>IF(ISNUMBER(H2406),AVERAGE(H2406:I2406),AVERAGE(E2406:F2406))/45</f>
        <v>0.32111111111111107</v>
      </c>
      <c r="H2406">
        <v>13.95</v>
      </c>
      <c r="I2406">
        <v>14.95</v>
      </c>
      <c r="J2406">
        <v>2024</v>
      </c>
      <c r="K2406" t="s">
        <v>89</v>
      </c>
      <c r="M2406" t="s">
        <v>81</v>
      </c>
      <c r="N2406" t="s">
        <v>20</v>
      </c>
      <c r="O2406" t="s">
        <v>381</v>
      </c>
      <c r="Q2406" t="s">
        <v>346</v>
      </c>
      <c r="R2406" t="s">
        <v>61</v>
      </c>
      <c r="S2406" t="s">
        <v>62</v>
      </c>
      <c r="T2406" t="s">
        <v>46</v>
      </c>
    </row>
    <row r="2407" spans="1:20" hidden="1" x14ac:dyDescent="0.2">
      <c r="A2407" t="s">
        <v>56</v>
      </c>
      <c r="B2407" t="s">
        <v>57</v>
      </c>
      <c r="C2407" t="s">
        <v>88</v>
      </c>
      <c r="D2407" s="21">
        <v>45784</v>
      </c>
      <c r="E2407">
        <v>12.95</v>
      </c>
      <c r="F2407">
        <v>14.95</v>
      </c>
      <c r="G2407" s="29">
        <f>IF(ISNUMBER(H2407),AVERAGE(H2407:I2407),AVERAGE(E2407:F2407))/45</f>
        <v>0.31</v>
      </c>
      <c r="J2407">
        <v>2024</v>
      </c>
      <c r="K2407" t="s">
        <v>63</v>
      </c>
      <c r="M2407" t="s">
        <v>81</v>
      </c>
      <c r="N2407" t="s">
        <v>20</v>
      </c>
      <c r="O2407" t="s">
        <v>381</v>
      </c>
      <c r="P2407" t="s">
        <v>60</v>
      </c>
      <c r="Q2407" t="s">
        <v>346</v>
      </c>
      <c r="R2407" t="s">
        <v>61</v>
      </c>
      <c r="S2407" t="s">
        <v>62</v>
      </c>
      <c r="T2407" t="s">
        <v>46</v>
      </c>
    </row>
    <row r="2408" spans="1:20" x14ac:dyDescent="0.2">
      <c r="A2408" t="s">
        <v>56</v>
      </c>
      <c r="B2408" t="s">
        <v>57</v>
      </c>
      <c r="C2408" t="s">
        <v>19</v>
      </c>
      <c r="D2408" s="21">
        <v>45784</v>
      </c>
      <c r="E2408">
        <v>17</v>
      </c>
      <c r="F2408">
        <v>20</v>
      </c>
      <c r="G2408" s="29">
        <f>IF(ISNUMBER(H2408),AVERAGE(H2408:I2408),AVERAGE(E2408:F2408))/65</f>
        <v>0.26923076923076922</v>
      </c>
      <c r="H2408">
        <v>17</v>
      </c>
      <c r="I2408">
        <v>18</v>
      </c>
      <c r="J2408">
        <v>2024</v>
      </c>
      <c r="K2408" t="s">
        <v>64</v>
      </c>
      <c r="M2408" t="s">
        <v>81</v>
      </c>
      <c r="N2408" t="s">
        <v>20</v>
      </c>
      <c r="O2408" t="s">
        <v>381</v>
      </c>
      <c r="Q2408" t="s">
        <v>346</v>
      </c>
      <c r="R2408" t="s">
        <v>61</v>
      </c>
      <c r="S2408" t="s">
        <v>62</v>
      </c>
      <c r="T2408" t="s">
        <v>46</v>
      </c>
    </row>
    <row r="2409" spans="1:20" hidden="1" x14ac:dyDescent="0.2">
      <c r="A2409" t="s">
        <v>56</v>
      </c>
      <c r="B2409" t="s">
        <v>57</v>
      </c>
      <c r="C2409" t="s">
        <v>88</v>
      </c>
      <c r="D2409" s="21">
        <v>45784</v>
      </c>
      <c r="E2409">
        <v>9.9499999999999993</v>
      </c>
      <c r="F2409">
        <v>12.95</v>
      </c>
      <c r="G2409" s="29">
        <f>IF(ISNUMBER(H2409),AVERAGE(H2409:I2409),AVERAGE(E2409:F2409))/45</f>
        <v>0.24333333333333332</v>
      </c>
      <c r="H2409">
        <v>9.9499999999999993</v>
      </c>
      <c r="I2409">
        <v>11.95</v>
      </c>
      <c r="J2409">
        <v>2024</v>
      </c>
      <c r="K2409" t="s">
        <v>91</v>
      </c>
      <c r="M2409" t="s">
        <v>81</v>
      </c>
      <c r="N2409" t="s">
        <v>20</v>
      </c>
      <c r="O2409" t="s">
        <v>381</v>
      </c>
      <c r="P2409" t="s">
        <v>60</v>
      </c>
      <c r="Q2409" t="s">
        <v>346</v>
      </c>
      <c r="R2409" t="s">
        <v>61</v>
      </c>
      <c r="S2409" t="s">
        <v>62</v>
      </c>
      <c r="T2409" t="s">
        <v>46</v>
      </c>
    </row>
    <row r="2410" spans="1:20" x14ac:dyDescent="0.2">
      <c r="A2410" t="s">
        <v>56</v>
      </c>
      <c r="B2410" t="s">
        <v>57</v>
      </c>
      <c r="C2410" t="s">
        <v>19</v>
      </c>
      <c r="D2410" s="21">
        <v>45784</v>
      </c>
      <c r="E2410">
        <v>14</v>
      </c>
      <c r="F2410">
        <v>17</v>
      </c>
      <c r="G2410" s="29">
        <f>IF(ISNUMBER(H2410),AVERAGE(H2410:I2410),AVERAGE(E2410:F2410))/65</f>
        <v>0.23846153846153847</v>
      </c>
      <c r="H2410">
        <v>15</v>
      </c>
      <c r="I2410">
        <v>16</v>
      </c>
      <c r="J2410">
        <v>2024</v>
      </c>
      <c r="K2410" t="s">
        <v>58</v>
      </c>
      <c r="M2410" t="s">
        <v>81</v>
      </c>
      <c r="N2410" t="s">
        <v>20</v>
      </c>
      <c r="O2410" t="s">
        <v>381</v>
      </c>
      <c r="Q2410" t="s">
        <v>346</v>
      </c>
      <c r="R2410" t="s">
        <v>61</v>
      </c>
      <c r="S2410" t="s">
        <v>62</v>
      </c>
      <c r="T2410" t="s">
        <v>46</v>
      </c>
    </row>
    <row r="2411" spans="1:20" x14ac:dyDescent="0.2">
      <c r="A2411" t="s">
        <v>56</v>
      </c>
      <c r="B2411" t="s">
        <v>18</v>
      </c>
      <c r="C2411" t="s">
        <v>19</v>
      </c>
      <c r="D2411" s="21">
        <v>45784</v>
      </c>
      <c r="E2411">
        <v>133</v>
      </c>
      <c r="F2411">
        <v>161</v>
      </c>
      <c r="G2411" s="29">
        <f>IF(ISNUMBER(H2411),AVERAGE(H2411:I2411),AVERAGE(E2411:F2411))/700</f>
        <v>0.20499999999999999</v>
      </c>
      <c r="H2411">
        <v>140</v>
      </c>
      <c r="I2411">
        <v>147</v>
      </c>
      <c r="J2411">
        <v>2024</v>
      </c>
      <c r="K2411" t="s">
        <v>21</v>
      </c>
      <c r="M2411" t="s">
        <v>81</v>
      </c>
      <c r="N2411" t="s">
        <v>20</v>
      </c>
      <c r="O2411" t="s">
        <v>381</v>
      </c>
      <c r="P2411" t="s">
        <v>60</v>
      </c>
      <c r="Q2411" t="s">
        <v>346</v>
      </c>
      <c r="R2411" t="s">
        <v>61</v>
      </c>
      <c r="S2411" t="s">
        <v>62</v>
      </c>
      <c r="T2411" t="s">
        <v>46</v>
      </c>
    </row>
    <row r="2412" spans="1:20" x14ac:dyDescent="0.2">
      <c r="A2412" t="s">
        <v>56</v>
      </c>
      <c r="B2412" t="s">
        <v>18</v>
      </c>
      <c r="C2412" t="s">
        <v>19</v>
      </c>
      <c r="D2412" s="21">
        <v>45784</v>
      </c>
      <c r="E2412">
        <v>126</v>
      </c>
      <c r="F2412">
        <v>154</v>
      </c>
      <c r="G2412" s="29">
        <f>IF(ISNUMBER(H2412),AVERAGE(H2412:I2412),AVERAGE(E2412:F2412))/700</f>
        <v>0.2</v>
      </c>
      <c r="H2412">
        <v>140</v>
      </c>
      <c r="J2412">
        <v>2024</v>
      </c>
      <c r="K2412" t="s">
        <v>55</v>
      </c>
      <c r="M2412" t="s">
        <v>81</v>
      </c>
      <c r="N2412" t="s">
        <v>20</v>
      </c>
      <c r="O2412" t="s">
        <v>381</v>
      </c>
      <c r="P2412" t="s">
        <v>380</v>
      </c>
      <c r="Q2412" t="s">
        <v>346</v>
      </c>
      <c r="R2412" t="s">
        <v>61</v>
      </c>
      <c r="S2412" t="s">
        <v>62</v>
      </c>
      <c r="T2412" t="s">
        <v>46</v>
      </c>
    </row>
    <row r="2413" spans="1:20" x14ac:dyDescent="0.2">
      <c r="A2413" t="s">
        <v>56</v>
      </c>
      <c r="B2413" t="s">
        <v>57</v>
      </c>
      <c r="C2413" t="s">
        <v>19</v>
      </c>
      <c r="D2413" s="21">
        <v>45784</v>
      </c>
      <c r="E2413">
        <v>12</v>
      </c>
      <c r="F2413">
        <v>14</v>
      </c>
      <c r="G2413" s="29">
        <f>IF(ISNUMBER(H2413),AVERAGE(H2413:I2413),AVERAGE(E2413:F2413))/65</f>
        <v>0.2</v>
      </c>
      <c r="J2413">
        <v>2024</v>
      </c>
      <c r="K2413" t="s">
        <v>63</v>
      </c>
      <c r="M2413" t="s">
        <v>81</v>
      </c>
      <c r="N2413" t="s">
        <v>20</v>
      </c>
      <c r="O2413" t="s">
        <v>381</v>
      </c>
      <c r="Q2413" t="s">
        <v>346</v>
      </c>
      <c r="R2413" t="s">
        <v>61</v>
      </c>
      <c r="S2413" t="s">
        <v>62</v>
      </c>
      <c r="T2413" t="s">
        <v>46</v>
      </c>
    </row>
    <row r="2414" spans="1:20" x14ac:dyDescent="0.2">
      <c r="A2414" t="s">
        <v>56</v>
      </c>
      <c r="B2414" t="s">
        <v>18</v>
      </c>
      <c r="C2414" t="s">
        <v>19</v>
      </c>
      <c r="D2414" s="21">
        <v>45784</v>
      </c>
      <c r="E2414">
        <v>126</v>
      </c>
      <c r="F2414">
        <v>154</v>
      </c>
      <c r="G2414" s="29">
        <f>IF(ISNUMBER(H2414),AVERAGE(H2414:I2414),AVERAGE(E2414:F2414))/700</f>
        <v>0.185</v>
      </c>
      <c r="H2414">
        <v>126</v>
      </c>
      <c r="I2414">
        <v>133</v>
      </c>
      <c r="J2414">
        <v>2024</v>
      </c>
      <c r="K2414" t="s">
        <v>41</v>
      </c>
      <c r="M2414" t="s">
        <v>81</v>
      </c>
      <c r="N2414" t="s">
        <v>20</v>
      </c>
      <c r="O2414" t="s">
        <v>381</v>
      </c>
      <c r="P2414" t="s">
        <v>60</v>
      </c>
      <c r="Q2414" t="s">
        <v>346</v>
      </c>
      <c r="R2414" t="s">
        <v>61</v>
      </c>
      <c r="S2414" t="s">
        <v>62</v>
      </c>
      <c r="T2414" t="s">
        <v>46</v>
      </c>
    </row>
    <row r="2415" spans="1:20" hidden="1" x14ac:dyDescent="0.2">
      <c r="A2415" t="s">
        <v>56</v>
      </c>
      <c r="B2415" t="s">
        <v>57</v>
      </c>
      <c r="C2415" t="s">
        <v>88</v>
      </c>
      <c r="D2415" s="21">
        <v>45785</v>
      </c>
      <c r="E2415">
        <v>12.95</v>
      </c>
      <c r="F2415">
        <v>14.95</v>
      </c>
      <c r="G2415" s="29">
        <f>IF(ISNUMBER(H2415),AVERAGE(H2415:I2415),AVERAGE(E2415:F2415))/45</f>
        <v>0.32111111111111107</v>
      </c>
      <c r="H2415">
        <v>13.95</v>
      </c>
      <c r="I2415">
        <v>14.95</v>
      </c>
      <c r="J2415">
        <v>2024</v>
      </c>
      <c r="K2415" t="s">
        <v>89</v>
      </c>
      <c r="L2415" t="s">
        <v>391</v>
      </c>
      <c r="M2415" t="s">
        <v>66</v>
      </c>
      <c r="N2415" t="s">
        <v>20</v>
      </c>
      <c r="O2415" t="s">
        <v>184</v>
      </c>
      <c r="P2415" t="s">
        <v>60</v>
      </c>
      <c r="Q2415" t="s">
        <v>346</v>
      </c>
      <c r="R2415" t="s">
        <v>61</v>
      </c>
      <c r="S2415" t="s">
        <v>62</v>
      </c>
      <c r="T2415" t="s">
        <v>46</v>
      </c>
    </row>
    <row r="2416" spans="1:20" hidden="1" x14ac:dyDescent="0.2">
      <c r="A2416" t="s">
        <v>56</v>
      </c>
      <c r="B2416" t="s">
        <v>57</v>
      </c>
      <c r="C2416" t="s">
        <v>88</v>
      </c>
      <c r="D2416" s="21">
        <v>45785</v>
      </c>
      <c r="E2416">
        <v>12.95</v>
      </c>
      <c r="F2416">
        <v>14.95</v>
      </c>
      <c r="G2416" s="29">
        <f>IF(ISNUMBER(H2416),AVERAGE(H2416:I2416),AVERAGE(E2416:F2416))/45</f>
        <v>0.31</v>
      </c>
      <c r="J2416">
        <v>2024</v>
      </c>
      <c r="K2416" t="s">
        <v>63</v>
      </c>
      <c r="L2416" t="s">
        <v>391</v>
      </c>
      <c r="M2416" t="s">
        <v>66</v>
      </c>
      <c r="N2416" t="s">
        <v>20</v>
      </c>
      <c r="O2416" t="s">
        <v>184</v>
      </c>
      <c r="P2416" t="s">
        <v>60</v>
      </c>
      <c r="Q2416" t="s">
        <v>346</v>
      </c>
      <c r="R2416" t="s">
        <v>61</v>
      </c>
      <c r="S2416" t="s">
        <v>62</v>
      </c>
      <c r="T2416" t="s">
        <v>46</v>
      </c>
    </row>
    <row r="2417" spans="1:20" x14ac:dyDescent="0.2">
      <c r="A2417" t="s">
        <v>56</v>
      </c>
      <c r="B2417" t="s">
        <v>57</v>
      </c>
      <c r="C2417" t="s">
        <v>19</v>
      </c>
      <c r="D2417" s="21">
        <v>45785</v>
      </c>
      <c r="E2417">
        <v>17</v>
      </c>
      <c r="F2417">
        <v>20</v>
      </c>
      <c r="G2417" s="29">
        <f>IF(ISNUMBER(H2417),AVERAGE(H2417:I2417),AVERAGE(E2417:F2417))/65</f>
        <v>0.2846153846153846</v>
      </c>
      <c r="H2417">
        <v>18</v>
      </c>
      <c r="I2417">
        <v>19</v>
      </c>
      <c r="J2417">
        <v>2024</v>
      </c>
      <c r="K2417" t="s">
        <v>64</v>
      </c>
      <c r="L2417" t="s">
        <v>391</v>
      </c>
      <c r="M2417" t="s">
        <v>66</v>
      </c>
      <c r="N2417" t="s">
        <v>20</v>
      </c>
      <c r="O2417" t="s">
        <v>184</v>
      </c>
      <c r="Q2417" t="s">
        <v>346</v>
      </c>
      <c r="R2417" t="s">
        <v>61</v>
      </c>
      <c r="S2417" t="s">
        <v>62</v>
      </c>
      <c r="T2417" t="s">
        <v>46</v>
      </c>
    </row>
    <row r="2418" spans="1:20" x14ac:dyDescent="0.2">
      <c r="A2418" t="s">
        <v>56</v>
      </c>
      <c r="B2418" t="s">
        <v>57</v>
      </c>
      <c r="C2418" t="s">
        <v>19</v>
      </c>
      <c r="D2418" s="21">
        <v>45785</v>
      </c>
      <c r="E2418">
        <v>15</v>
      </c>
      <c r="F2418">
        <v>18</v>
      </c>
      <c r="G2418" s="29">
        <f>IF(ISNUMBER(H2418),AVERAGE(H2418:I2418),AVERAGE(E2418:F2418))/65</f>
        <v>0.24615384615384617</v>
      </c>
      <c r="H2418">
        <v>15</v>
      </c>
      <c r="I2418">
        <v>17</v>
      </c>
      <c r="J2418">
        <v>2024</v>
      </c>
      <c r="K2418" t="s">
        <v>58</v>
      </c>
      <c r="L2418" t="s">
        <v>391</v>
      </c>
      <c r="M2418" t="s">
        <v>66</v>
      </c>
      <c r="N2418" t="s">
        <v>20</v>
      </c>
      <c r="O2418" t="s">
        <v>184</v>
      </c>
      <c r="Q2418" t="s">
        <v>346</v>
      </c>
      <c r="R2418" t="s">
        <v>61</v>
      </c>
      <c r="S2418" t="s">
        <v>62</v>
      </c>
      <c r="T2418" t="s">
        <v>46</v>
      </c>
    </row>
    <row r="2419" spans="1:20" hidden="1" x14ac:dyDescent="0.2">
      <c r="A2419" t="s">
        <v>56</v>
      </c>
      <c r="B2419" t="s">
        <v>57</v>
      </c>
      <c r="C2419" t="s">
        <v>88</v>
      </c>
      <c r="D2419" s="21">
        <v>45785</v>
      </c>
      <c r="E2419">
        <v>9.9499999999999993</v>
      </c>
      <c r="F2419">
        <v>12.95</v>
      </c>
      <c r="G2419" s="29">
        <f>IF(ISNUMBER(H2419),AVERAGE(H2419:I2419),AVERAGE(E2419:F2419))/45</f>
        <v>0.24333333333333332</v>
      </c>
      <c r="H2419">
        <v>9.9499999999999993</v>
      </c>
      <c r="I2419">
        <v>11.95</v>
      </c>
      <c r="J2419">
        <v>2024</v>
      </c>
      <c r="K2419" t="s">
        <v>91</v>
      </c>
      <c r="L2419" t="s">
        <v>391</v>
      </c>
      <c r="M2419" t="s">
        <v>66</v>
      </c>
      <c r="N2419" t="s">
        <v>20</v>
      </c>
      <c r="O2419" t="s">
        <v>184</v>
      </c>
      <c r="P2419" t="s">
        <v>60</v>
      </c>
      <c r="Q2419" t="s">
        <v>346</v>
      </c>
      <c r="R2419" t="s">
        <v>61</v>
      </c>
      <c r="S2419" t="s">
        <v>62</v>
      </c>
      <c r="T2419" t="s">
        <v>46</v>
      </c>
    </row>
    <row r="2420" spans="1:20" x14ac:dyDescent="0.2">
      <c r="A2420" t="s">
        <v>56</v>
      </c>
      <c r="B2420" t="s">
        <v>57</v>
      </c>
      <c r="C2420" t="s">
        <v>19</v>
      </c>
      <c r="D2420" s="21">
        <v>45785</v>
      </c>
      <c r="E2420">
        <v>13</v>
      </c>
      <c r="F2420">
        <v>15</v>
      </c>
      <c r="G2420" s="29">
        <f>IF(ISNUMBER(H2420),AVERAGE(H2420:I2420),AVERAGE(E2420:F2420))/65</f>
        <v>0.2153846153846154</v>
      </c>
      <c r="J2420">
        <v>2024</v>
      </c>
      <c r="K2420" t="s">
        <v>63</v>
      </c>
      <c r="L2420" t="s">
        <v>391</v>
      </c>
      <c r="M2420" t="s">
        <v>66</v>
      </c>
      <c r="N2420" t="s">
        <v>20</v>
      </c>
      <c r="O2420" t="s">
        <v>184</v>
      </c>
      <c r="Q2420" t="s">
        <v>346</v>
      </c>
      <c r="R2420" t="s">
        <v>61</v>
      </c>
      <c r="S2420" t="s">
        <v>62</v>
      </c>
      <c r="T2420" t="s">
        <v>46</v>
      </c>
    </row>
    <row r="2421" spans="1:20" x14ac:dyDescent="0.2">
      <c r="A2421" t="s">
        <v>56</v>
      </c>
      <c r="B2421" t="s">
        <v>18</v>
      </c>
      <c r="C2421" t="s">
        <v>19</v>
      </c>
      <c r="D2421" s="21">
        <v>45785</v>
      </c>
      <c r="E2421">
        <v>140</v>
      </c>
      <c r="F2421">
        <v>161</v>
      </c>
      <c r="G2421" s="29">
        <f>IF(ISNUMBER(H2421),AVERAGE(H2421:I2421),AVERAGE(E2421:F2421))/700</f>
        <v>0.215</v>
      </c>
      <c r="H2421">
        <v>147</v>
      </c>
      <c r="I2421">
        <v>154</v>
      </c>
      <c r="J2421">
        <v>2024</v>
      </c>
      <c r="K2421" t="s">
        <v>21</v>
      </c>
      <c r="L2421" t="s">
        <v>391</v>
      </c>
      <c r="M2421" t="s">
        <v>66</v>
      </c>
      <c r="N2421" t="s">
        <v>20</v>
      </c>
      <c r="O2421" t="s">
        <v>184</v>
      </c>
      <c r="P2421" t="s">
        <v>60</v>
      </c>
      <c r="Q2421" t="s">
        <v>346</v>
      </c>
      <c r="R2421" t="s">
        <v>61</v>
      </c>
      <c r="S2421" t="s">
        <v>62</v>
      </c>
      <c r="T2421" t="s">
        <v>46</v>
      </c>
    </row>
    <row r="2422" spans="1:20" x14ac:dyDescent="0.2">
      <c r="A2422" t="s">
        <v>56</v>
      </c>
      <c r="B2422" t="s">
        <v>18</v>
      </c>
      <c r="C2422" t="s">
        <v>19</v>
      </c>
      <c r="D2422" s="21">
        <v>45785</v>
      </c>
      <c r="E2422">
        <v>140</v>
      </c>
      <c r="F2422">
        <v>168</v>
      </c>
      <c r="G2422" s="29">
        <f>IF(ISNUMBER(H2422),AVERAGE(H2422:I2422),AVERAGE(E2422:F2422))/700</f>
        <v>0.21</v>
      </c>
      <c r="H2422">
        <v>140</v>
      </c>
      <c r="I2422">
        <v>154</v>
      </c>
      <c r="J2422">
        <v>2024</v>
      </c>
      <c r="K2422" t="s">
        <v>55</v>
      </c>
      <c r="L2422" t="s">
        <v>391</v>
      </c>
      <c r="M2422" t="s">
        <v>66</v>
      </c>
      <c r="N2422" t="s">
        <v>20</v>
      </c>
      <c r="O2422" t="s">
        <v>184</v>
      </c>
      <c r="P2422" t="s">
        <v>60</v>
      </c>
      <c r="Q2422" t="s">
        <v>346</v>
      </c>
      <c r="R2422" t="s">
        <v>61</v>
      </c>
      <c r="S2422" t="s">
        <v>62</v>
      </c>
      <c r="T2422" t="s">
        <v>46</v>
      </c>
    </row>
    <row r="2423" spans="1:20" x14ac:dyDescent="0.2">
      <c r="A2423" t="s">
        <v>56</v>
      </c>
      <c r="B2423" t="s">
        <v>18</v>
      </c>
      <c r="C2423" t="s">
        <v>19</v>
      </c>
      <c r="D2423" s="21">
        <v>45785</v>
      </c>
      <c r="E2423">
        <v>126</v>
      </c>
      <c r="F2423">
        <v>154</v>
      </c>
      <c r="G2423" s="29">
        <f>IF(ISNUMBER(H2423),AVERAGE(H2423:I2423),AVERAGE(E2423:F2423))/700</f>
        <v>0.19500000000000001</v>
      </c>
      <c r="H2423">
        <v>133</v>
      </c>
      <c r="I2423">
        <v>140</v>
      </c>
      <c r="J2423">
        <v>2024</v>
      </c>
      <c r="K2423" t="s">
        <v>41</v>
      </c>
      <c r="L2423" t="s">
        <v>391</v>
      </c>
      <c r="M2423" t="s">
        <v>66</v>
      </c>
      <c r="N2423" t="s">
        <v>20</v>
      </c>
      <c r="O2423" t="s">
        <v>184</v>
      </c>
      <c r="P2423" t="s">
        <v>60</v>
      </c>
      <c r="Q2423" t="s">
        <v>346</v>
      </c>
      <c r="R2423" t="s">
        <v>61</v>
      </c>
      <c r="S2423" t="s">
        <v>62</v>
      </c>
      <c r="T2423" t="s">
        <v>46</v>
      </c>
    </row>
    <row r="2424" spans="1:20" hidden="1" x14ac:dyDescent="0.2">
      <c r="A2424" t="s">
        <v>56</v>
      </c>
      <c r="B2424" t="s">
        <v>57</v>
      </c>
      <c r="C2424" t="s">
        <v>88</v>
      </c>
      <c r="D2424" s="21">
        <v>45786</v>
      </c>
      <c r="E2424">
        <v>12.95</v>
      </c>
      <c r="F2424">
        <v>14.95</v>
      </c>
      <c r="G2424" s="29">
        <f>IF(ISNUMBER(H2424),AVERAGE(H2424:I2424),AVERAGE(E2424:F2424))/45</f>
        <v>0.32111111111111107</v>
      </c>
      <c r="H2424">
        <v>13.95</v>
      </c>
      <c r="I2424">
        <v>14.95</v>
      </c>
      <c r="J2424">
        <v>2024</v>
      </c>
      <c r="K2424" t="s">
        <v>89</v>
      </c>
      <c r="L2424" t="s">
        <v>391</v>
      </c>
      <c r="M2424" t="s">
        <v>392</v>
      </c>
      <c r="N2424" t="s">
        <v>20</v>
      </c>
      <c r="O2424" t="s">
        <v>393</v>
      </c>
      <c r="P2424" t="s">
        <v>60</v>
      </c>
      <c r="Q2424" t="s">
        <v>346</v>
      </c>
      <c r="R2424" t="s">
        <v>61</v>
      </c>
      <c r="S2424" t="s">
        <v>62</v>
      </c>
      <c r="T2424" t="s">
        <v>46</v>
      </c>
    </row>
    <row r="2425" spans="1:20" hidden="1" x14ac:dyDescent="0.2">
      <c r="A2425" t="s">
        <v>56</v>
      </c>
      <c r="B2425" t="s">
        <v>57</v>
      </c>
      <c r="C2425" t="s">
        <v>88</v>
      </c>
      <c r="D2425" s="21">
        <v>45786</v>
      </c>
      <c r="E2425">
        <v>12.95</v>
      </c>
      <c r="F2425">
        <v>14.95</v>
      </c>
      <c r="G2425" s="29">
        <f>IF(ISNUMBER(H2425),AVERAGE(H2425:I2425),AVERAGE(E2425:F2425))/45</f>
        <v>0.31</v>
      </c>
      <c r="J2425">
        <v>2024</v>
      </c>
      <c r="K2425" t="s">
        <v>63</v>
      </c>
      <c r="L2425" t="s">
        <v>391</v>
      </c>
      <c r="M2425" t="s">
        <v>392</v>
      </c>
      <c r="N2425" t="s">
        <v>20</v>
      </c>
      <c r="O2425" t="s">
        <v>393</v>
      </c>
      <c r="P2425" t="s">
        <v>60</v>
      </c>
      <c r="Q2425" t="s">
        <v>346</v>
      </c>
      <c r="R2425" t="s">
        <v>61</v>
      </c>
      <c r="S2425" t="s">
        <v>62</v>
      </c>
      <c r="T2425" t="s">
        <v>46</v>
      </c>
    </row>
    <row r="2426" spans="1:20" x14ac:dyDescent="0.2">
      <c r="A2426" t="s">
        <v>56</v>
      </c>
      <c r="B2426" t="s">
        <v>57</v>
      </c>
      <c r="C2426" t="s">
        <v>19</v>
      </c>
      <c r="D2426" s="21">
        <v>45786</v>
      </c>
      <c r="E2426">
        <v>17</v>
      </c>
      <c r="F2426">
        <v>20</v>
      </c>
      <c r="G2426" s="29">
        <f>IF(ISNUMBER(H2426),AVERAGE(H2426:I2426),AVERAGE(E2426:F2426))/65</f>
        <v>0.2846153846153846</v>
      </c>
      <c r="H2426">
        <v>18</v>
      </c>
      <c r="I2426">
        <v>19</v>
      </c>
      <c r="J2426">
        <v>2024</v>
      </c>
      <c r="K2426" t="s">
        <v>64</v>
      </c>
      <c r="L2426" t="s">
        <v>391</v>
      </c>
      <c r="M2426" t="s">
        <v>392</v>
      </c>
      <c r="N2426" t="s">
        <v>20</v>
      </c>
      <c r="O2426" t="s">
        <v>393</v>
      </c>
      <c r="Q2426" t="s">
        <v>346</v>
      </c>
      <c r="R2426" t="s">
        <v>61</v>
      </c>
      <c r="S2426" t="s">
        <v>62</v>
      </c>
      <c r="T2426" t="s">
        <v>46</v>
      </c>
    </row>
    <row r="2427" spans="1:20" x14ac:dyDescent="0.2">
      <c r="A2427" t="s">
        <v>56</v>
      </c>
      <c r="B2427" t="s">
        <v>57</v>
      </c>
      <c r="C2427" t="s">
        <v>19</v>
      </c>
      <c r="D2427" s="21">
        <v>45786</v>
      </c>
      <c r="E2427">
        <v>15</v>
      </c>
      <c r="F2427">
        <v>18</v>
      </c>
      <c r="G2427" s="29">
        <f>IF(ISNUMBER(H2427),AVERAGE(H2427:I2427),AVERAGE(E2427:F2427))/65</f>
        <v>0.24615384615384617</v>
      </c>
      <c r="H2427">
        <v>15</v>
      </c>
      <c r="I2427">
        <v>17</v>
      </c>
      <c r="J2427">
        <v>2024</v>
      </c>
      <c r="K2427" t="s">
        <v>58</v>
      </c>
      <c r="L2427" t="s">
        <v>391</v>
      </c>
      <c r="M2427" t="s">
        <v>392</v>
      </c>
      <c r="N2427" t="s">
        <v>20</v>
      </c>
      <c r="O2427" t="s">
        <v>393</v>
      </c>
      <c r="Q2427" t="s">
        <v>346</v>
      </c>
      <c r="R2427" t="s">
        <v>61</v>
      </c>
      <c r="S2427" t="s">
        <v>62</v>
      </c>
      <c r="T2427" t="s">
        <v>46</v>
      </c>
    </row>
    <row r="2428" spans="1:20" hidden="1" x14ac:dyDescent="0.2">
      <c r="A2428" t="s">
        <v>56</v>
      </c>
      <c r="B2428" t="s">
        <v>57</v>
      </c>
      <c r="C2428" t="s">
        <v>88</v>
      </c>
      <c r="D2428" s="21">
        <v>45786</v>
      </c>
      <c r="E2428">
        <v>9.9499999999999993</v>
      </c>
      <c r="F2428">
        <v>13.95</v>
      </c>
      <c r="G2428" s="29">
        <f>IF(ISNUMBER(H2428),AVERAGE(H2428:I2428),AVERAGE(E2428:F2428))/45</f>
        <v>0.24333333333333332</v>
      </c>
      <c r="H2428">
        <v>9.9499999999999993</v>
      </c>
      <c r="I2428">
        <v>11.95</v>
      </c>
      <c r="J2428">
        <v>2024</v>
      </c>
      <c r="K2428" t="s">
        <v>91</v>
      </c>
      <c r="L2428" t="s">
        <v>391</v>
      </c>
      <c r="M2428" t="s">
        <v>392</v>
      </c>
      <c r="N2428" t="s">
        <v>20</v>
      </c>
      <c r="O2428" t="s">
        <v>393</v>
      </c>
      <c r="Q2428" t="s">
        <v>346</v>
      </c>
      <c r="R2428" t="s">
        <v>61</v>
      </c>
      <c r="S2428" t="s">
        <v>62</v>
      </c>
      <c r="T2428" t="s">
        <v>46</v>
      </c>
    </row>
    <row r="2429" spans="1:20" x14ac:dyDescent="0.2">
      <c r="A2429" t="s">
        <v>56</v>
      </c>
      <c r="B2429" t="s">
        <v>57</v>
      </c>
      <c r="C2429" t="s">
        <v>19</v>
      </c>
      <c r="D2429" s="21">
        <v>45786</v>
      </c>
      <c r="E2429">
        <v>13</v>
      </c>
      <c r="F2429">
        <v>15</v>
      </c>
      <c r="G2429" s="29">
        <f>IF(ISNUMBER(H2429),AVERAGE(H2429:I2429),AVERAGE(E2429:F2429))/65</f>
        <v>0.2153846153846154</v>
      </c>
      <c r="J2429">
        <v>2024</v>
      </c>
      <c r="K2429" t="s">
        <v>63</v>
      </c>
      <c r="L2429" t="s">
        <v>391</v>
      </c>
      <c r="M2429" t="s">
        <v>392</v>
      </c>
      <c r="N2429" t="s">
        <v>20</v>
      </c>
      <c r="O2429" t="s">
        <v>393</v>
      </c>
      <c r="Q2429" t="s">
        <v>346</v>
      </c>
      <c r="R2429" t="s">
        <v>61</v>
      </c>
      <c r="S2429" t="s">
        <v>62</v>
      </c>
      <c r="T2429" t="s">
        <v>46</v>
      </c>
    </row>
    <row r="2430" spans="1:20" x14ac:dyDescent="0.2">
      <c r="A2430" t="s">
        <v>56</v>
      </c>
      <c r="B2430" t="s">
        <v>18</v>
      </c>
      <c r="C2430" t="s">
        <v>19</v>
      </c>
      <c r="D2430" s="21">
        <v>45786</v>
      </c>
      <c r="E2430">
        <v>140</v>
      </c>
      <c r="F2430">
        <v>168</v>
      </c>
      <c r="G2430" s="29">
        <f>IF(ISNUMBER(H2430),AVERAGE(H2430:I2430),AVERAGE(E2430:F2430))/700</f>
        <v>0.215</v>
      </c>
      <c r="H2430">
        <v>147</v>
      </c>
      <c r="I2430">
        <v>154</v>
      </c>
      <c r="J2430">
        <v>2024</v>
      </c>
      <c r="K2430" t="s">
        <v>55</v>
      </c>
      <c r="L2430" t="s">
        <v>391</v>
      </c>
      <c r="M2430" t="s">
        <v>392</v>
      </c>
      <c r="N2430" t="s">
        <v>20</v>
      </c>
      <c r="O2430" t="s">
        <v>393</v>
      </c>
      <c r="P2430" t="s">
        <v>60</v>
      </c>
      <c r="Q2430" t="s">
        <v>346</v>
      </c>
      <c r="R2430" t="s">
        <v>61</v>
      </c>
      <c r="S2430" t="s">
        <v>62</v>
      </c>
      <c r="T2430" t="s">
        <v>46</v>
      </c>
    </row>
    <row r="2431" spans="1:20" x14ac:dyDescent="0.2">
      <c r="A2431" t="s">
        <v>56</v>
      </c>
      <c r="B2431" t="s">
        <v>18</v>
      </c>
      <c r="C2431" t="s">
        <v>19</v>
      </c>
      <c r="D2431" s="21">
        <v>45786</v>
      </c>
      <c r="E2431">
        <v>140</v>
      </c>
      <c r="F2431">
        <v>161</v>
      </c>
      <c r="G2431" s="29">
        <f>IF(ISNUMBER(H2431),AVERAGE(H2431:I2431),AVERAGE(E2431:F2431))/700</f>
        <v>0.215</v>
      </c>
      <c r="H2431">
        <v>147</v>
      </c>
      <c r="I2431">
        <v>154</v>
      </c>
      <c r="J2431">
        <v>2024</v>
      </c>
      <c r="K2431" t="s">
        <v>21</v>
      </c>
      <c r="L2431" t="s">
        <v>391</v>
      </c>
      <c r="M2431" t="s">
        <v>392</v>
      </c>
      <c r="N2431" t="s">
        <v>20</v>
      </c>
      <c r="O2431" t="s">
        <v>393</v>
      </c>
      <c r="P2431" t="s">
        <v>60</v>
      </c>
      <c r="Q2431" t="s">
        <v>346</v>
      </c>
      <c r="R2431" t="s">
        <v>61</v>
      </c>
      <c r="S2431" t="s">
        <v>62</v>
      </c>
      <c r="T2431" t="s">
        <v>46</v>
      </c>
    </row>
    <row r="2432" spans="1:20" x14ac:dyDescent="0.2">
      <c r="A2432" t="s">
        <v>56</v>
      </c>
      <c r="B2432" t="s">
        <v>18</v>
      </c>
      <c r="C2432" t="s">
        <v>19</v>
      </c>
      <c r="D2432" s="21">
        <v>45786</v>
      </c>
      <c r="E2432">
        <v>126</v>
      </c>
      <c r="F2432">
        <v>154</v>
      </c>
      <c r="G2432" s="29">
        <f>IF(ISNUMBER(H2432),AVERAGE(H2432:I2432),AVERAGE(E2432:F2432))/700</f>
        <v>0.19500000000000001</v>
      </c>
      <c r="H2432">
        <v>133</v>
      </c>
      <c r="I2432">
        <v>140</v>
      </c>
      <c r="J2432">
        <v>2024</v>
      </c>
      <c r="K2432" t="s">
        <v>41</v>
      </c>
      <c r="L2432" t="s">
        <v>391</v>
      </c>
      <c r="M2432" t="s">
        <v>392</v>
      </c>
      <c r="N2432" t="s">
        <v>20</v>
      </c>
      <c r="O2432" t="s">
        <v>393</v>
      </c>
      <c r="P2432" t="s">
        <v>60</v>
      </c>
      <c r="Q2432" t="s">
        <v>346</v>
      </c>
      <c r="R2432" t="s">
        <v>61</v>
      </c>
      <c r="S2432" t="s">
        <v>62</v>
      </c>
      <c r="T2432" t="s">
        <v>46</v>
      </c>
    </row>
    <row r="2433" spans="1:20" hidden="1" x14ac:dyDescent="0.2">
      <c r="A2433" t="s">
        <v>56</v>
      </c>
      <c r="B2433" t="s">
        <v>57</v>
      </c>
      <c r="C2433" t="s">
        <v>88</v>
      </c>
      <c r="D2433" s="21">
        <v>45789</v>
      </c>
      <c r="E2433">
        <v>13.95</v>
      </c>
      <c r="F2433">
        <v>15.95</v>
      </c>
      <c r="G2433" s="29">
        <f>IF(ISNUMBER(H2433),AVERAGE(H2433:I2433),AVERAGE(E2433:F2433))/45</f>
        <v>0.32111111111111107</v>
      </c>
      <c r="H2433">
        <v>13.95</v>
      </c>
      <c r="I2433">
        <v>14.95</v>
      </c>
      <c r="J2433">
        <v>2024</v>
      </c>
      <c r="K2433" t="s">
        <v>89</v>
      </c>
      <c r="L2433" t="s">
        <v>387</v>
      </c>
      <c r="M2433" t="s">
        <v>388</v>
      </c>
      <c r="N2433" t="s">
        <v>20</v>
      </c>
      <c r="O2433" t="s">
        <v>389</v>
      </c>
      <c r="Q2433" t="s">
        <v>390</v>
      </c>
      <c r="R2433" t="s">
        <v>61</v>
      </c>
      <c r="S2433" t="s">
        <v>62</v>
      </c>
      <c r="T2433" t="s">
        <v>46</v>
      </c>
    </row>
    <row r="2434" spans="1:20" hidden="1" x14ac:dyDescent="0.2">
      <c r="A2434" t="s">
        <v>56</v>
      </c>
      <c r="B2434" t="s">
        <v>57</v>
      </c>
      <c r="C2434" t="s">
        <v>88</v>
      </c>
      <c r="D2434" s="21">
        <v>45789</v>
      </c>
      <c r="E2434">
        <v>12.95</v>
      </c>
      <c r="F2434">
        <v>14.95</v>
      </c>
      <c r="G2434" s="29">
        <f>IF(ISNUMBER(H2434),AVERAGE(H2434:I2434),AVERAGE(E2434:F2434))/45</f>
        <v>0.32111111111111107</v>
      </c>
      <c r="H2434">
        <v>13.95</v>
      </c>
      <c r="I2434">
        <v>14.95</v>
      </c>
      <c r="J2434">
        <v>2024</v>
      </c>
      <c r="K2434" t="s">
        <v>63</v>
      </c>
      <c r="L2434" t="s">
        <v>387</v>
      </c>
      <c r="M2434" t="s">
        <v>388</v>
      </c>
      <c r="N2434" t="s">
        <v>20</v>
      </c>
      <c r="O2434" t="s">
        <v>389</v>
      </c>
      <c r="P2434" t="s">
        <v>60</v>
      </c>
      <c r="Q2434" t="s">
        <v>390</v>
      </c>
      <c r="R2434" t="s">
        <v>61</v>
      </c>
      <c r="S2434" t="s">
        <v>62</v>
      </c>
      <c r="T2434" t="s">
        <v>46</v>
      </c>
    </row>
    <row r="2435" spans="1:20" x14ac:dyDescent="0.2">
      <c r="A2435" t="s">
        <v>56</v>
      </c>
      <c r="B2435" t="s">
        <v>57</v>
      </c>
      <c r="C2435" t="s">
        <v>19</v>
      </c>
      <c r="D2435" s="21">
        <v>45789</v>
      </c>
      <c r="E2435">
        <v>18</v>
      </c>
      <c r="F2435">
        <v>20</v>
      </c>
      <c r="G2435" s="29">
        <f>IF(ISNUMBER(H2435),AVERAGE(H2435:I2435),AVERAGE(E2435:F2435))/65</f>
        <v>0.29230769230769232</v>
      </c>
      <c r="J2435">
        <v>2024</v>
      </c>
      <c r="K2435" t="s">
        <v>64</v>
      </c>
      <c r="L2435" t="s">
        <v>387</v>
      </c>
      <c r="M2435" t="s">
        <v>388</v>
      </c>
      <c r="N2435" t="s">
        <v>20</v>
      </c>
      <c r="O2435" t="s">
        <v>389</v>
      </c>
      <c r="Q2435" t="s">
        <v>390</v>
      </c>
      <c r="R2435" t="s">
        <v>61</v>
      </c>
      <c r="S2435" t="s">
        <v>62</v>
      </c>
      <c r="T2435" t="s">
        <v>46</v>
      </c>
    </row>
    <row r="2436" spans="1:20" x14ac:dyDescent="0.2">
      <c r="A2436" t="s">
        <v>56</v>
      </c>
      <c r="B2436" t="s">
        <v>57</v>
      </c>
      <c r="C2436" t="s">
        <v>19</v>
      </c>
      <c r="D2436" s="21">
        <v>45789</v>
      </c>
      <c r="E2436">
        <v>17</v>
      </c>
      <c r="F2436">
        <v>18</v>
      </c>
      <c r="G2436" s="29">
        <f>IF(ISNUMBER(H2436),AVERAGE(H2436:I2436),AVERAGE(E2436:F2436))/65</f>
        <v>0.26923076923076922</v>
      </c>
      <c r="J2436">
        <v>2024</v>
      </c>
      <c r="K2436" t="s">
        <v>58</v>
      </c>
      <c r="L2436" t="s">
        <v>387</v>
      </c>
      <c r="M2436" t="s">
        <v>388</v>
      </c>
      <c r="N2436" t="s">
        <v>20</v>
      </c>
      <c r="O2436" t="s">
        <v>389</v>
      </c>
      <c r="Q2436" t="s">
        <v>390</v>
      </c>
      <c r="R2436" t="s">
        <v>61</v>
      </c>
      <c r="S2436" t="s">
        <v>62</v>
      </c>
      <c r="T2436" t="s">
        <v>46</v>
      </c>
    </row>
    <row r="2437" spans="1:20" hidden="1" x14ac:dyDescent="0.2">
      <c r="A2437" t="s">
        <v>56</v>
      </c>
      <c r="B2437" t="s">
        <v>57</v>
      </c>
      <c r="C2437" t="s">
        <v>88</v>
      </c>
      <c r="D2437" s="21">
        <v>45789</v>
      </c>
      <c r="E2437">
        <v>10.95</v>
      </c>
      <c r="F2437">
        <v>13.95</v>
      </c>
      <c r="G2437" s="29">
        <f>IF(ISNUMBER(H2437),AVERAGE(H2437:I2437),AVERAGE(E2437:F2437))/45</f>
        <v>0.25444444444444442</v>
      </c>
      <c r="H2437">
        <v>10.95</v>
      </c>
      <c r="I2437">
        <v>11.95</v>
      </c>
      <c r="J2437">
        <v>2024</v>
      </c>
      <c r="K2437" t="s">
        <v>91</v>
      </c>
      <c r="L2437" t="s">
        <v>387</v>
      </c>
      <c r="M2437" t="s">
        <v>388</v>
      </c>
      <c r="N2437" t="s">
        <v>20</v>
      </c>
      <c r="O2437" t="s">
        <v>389</v>
      </c>
      <c r="P2437" t="s">
        <v>99</v>
      </c>
      <c r="Q2437" t="s">
        <v>390</v>
      </c>
      <c r="R2437" t="s">
        <v>61</v>
      </c>
      <c r="S2437" t="s">
        <v>62</v>
      </c>
      <c r="T2437" t="s">
        <v>46</v>
      </c>
    </row>
    <row r="2438" spans="1:20" x14ac:dyDescent="0.2">
      <c r="A2438" t="s">
        <v>56</v>
      </c>
      <c r="B2438" t="s">
        <v>18</v>
      </c>
      <c r="C2438" t="s">
        <v>19</v>
      </c>
      <c r="D2438" s="21">
        <v>45789</v>
      </c>
      <c r="E2438">
        <v>154</v>
      </c>
      <c r="F2438">
        <v>175</v>
      </c>
      <c r="G2438" s="29">
        <f>IF(ISNUMBER(H2438),AVERAGE(H2438:I2438),AVERAGE(E2438:F2438))/700</f>
        <v>0.23499999999999999</v>
      </c>
      <c r="H2438">
        <v>161</v>
      </c>
      <c r="I2438">
        <v>168</v>
      </c>
      <c r="J2438">
        <v>2024</v>
      </c>
      <c r="K2438" t="s">
        <v>55</v>
      </c>
      <c r="L2438" t="s">
        <v>387</v>
      </c>
      <c r="M2438" t="s">
        <v>388</v>
      </c>
      <c r="N2438" t="s">
        <v>20</v>
      </c>
      <c r="O2438" t="s">
        <v>389</v>
      </c>
      <c r="P2438" t="s">
        <v>60</v>
      </c>
      <c r="Q2438" t="s">
        <v>390</v>
      </c>
      <c r="R2438" t="s">
        <v>61</v>
      </c>
      <c r="S2438" t="s">
        <v>62</v>
      </c>
      <c r="T2438" t="s">
        <v>46</v>
      </c>
    </row>
    <row r="2439" spans="1:20" x14ac:dyDescent="0.2">
      <c r="A2439" t="s">
        <v>56</v>
      </c>
      <c r="B2439" t="s">
        <v>18</v>
      </c>
      <c r="C2439" t="s">
        <v>19</v>
      </c>
      <c r="D2439" s="21">
        <v>45789</v>
      </c>
      <c r="E2439">
        <v>147</v>
      </c>
      <c r="F2439">
        <v>168</v>
      </c>
      <c r="G2439" s="29">
        <f>IF(ISNUMBER(H2439),AVERAGE(H2439:I2439),AVERAGE(E2439:F2439))/700</f>
        <v>0.22500000000000001</v>
      </c>
      <c r="H2439">
        <v>154</v>
      </c>
      <c r="I2439">
        <v>161</v>
      </c>
      <c r="J2439">
        <v>2024</v>
      </c>
      <c r="K2439" t="s">
        <v>21</v>
      </c>
      <c r="L2439" t="s">
        <v>387</v>
      </c>
      <c r="M2439" t="s">
        <v>388</v>
      </c>
      <c r="N2439" t="s">
        <v>20</v>
      </c>
      <c r="O2439" t="s">
        <v>389</v>
      </c>
      <c r="P2439" t="s">
        <v>60</v>
      </c>
      <c r="Q2439" t="s">
        <v>390</v>
      </c>
      <c r="R2439" t="s">
        <v>61</v>
      </c>
      <c r="S2439" t="s">
        <v>62</v>
      </c>
      <c r="T2439" t="s">
        <v>46</v>
      </c>
    </row>
    <row r="2440" spans="1:20" x14ac:dyDescent="0.2">
      <c r="A2440" t="s">
        <v>56</v>
      </c>
      <c r="B2440" t="s">
        <v>18</v>
      </c>
      <c r="C2440" t="s">
        <v>19</v>
      </c>
      <c r="D2440" s="21">
        <v>45789</v>
      </c>
      <c r="E2440">
        <v>126</v>
      </c>
      <c r="F2440">
        <v>154</v>
      </c>
      <c r="G2440" s="29">
        <f>IF(ISNUMBER(H2440),AVERAGE(H2440:I2440),AVERAGE(E2440:F2440))/700</f>
        <v>0.19</v>
      </c>
      <c r="H2440">
        <v>133</v>
      </c>
      <c r="J2440">
        <v>2024</v>
      </c>
      <c r="K2440" t="s">
        <v>41</v>
      </c>
      <c r="L2440" t="s">
        <v>387</v>
      </c>
      <c r="M2440" t="s">
        <v>388</v>
      </c>
      <c r="N2440" t="s">
        <v>20</v>
      </c>
      <c r="O2440" t="s">
        <v>389</v>
      </c>
      <c r="P2440" t="s">
        <v>60</v>
      </c>
      <c r="Q2440" t="s">
        <v>390</v>
      </c>
      <c r="R2440" t="s">
        <v>61</v>
      </c>
      <c r="S2440" t="s">
        <v>62</v>
      </c>
      <c r="T2440" t="s">
        <v>46</v>
      </c>
    </row>
    <row r="2441" spans="1:20" hidden="1" x14ac:dyDescent="0.2">
      <c r="A2441" t="s">
        <v>56</v>
      </c>
      <c r="B2441" t="s">
        <v>57</v>
      </c>
      <c r="C2441" t="s">
        <v>88</v>
      </c>
      <c r="D2441" s="21">
        <v>45790</v>
      </c>
      <c r="E2441">
        <v>13.95</v>
      </c>
      <c r="F2441">
        <v>15.95</v>
      </c>
      <c r="G2441" s="29">
        <f>IF(ISNUMBER(H2441),AVERAGE(H2441:I2441),AVERAGE(E2441:F2441))/45</f>
        <v>0.3322222222222222</v>
      </c>
      <c r="H2441">
        <v>14.95</v>
      </c>
      <c r="J2441">
        <v>2024</v>
      </c>
      <c r="K2441" t="s">
        <v>89</v>
      </c>
      <c r="L2441" t="s">
        <v>387</v>
      </c>
      <c r="M2441" t="s">
        <v>388</v>
      </c>
      <c r="N2441" t="s">
        <v>20</v>
      </c>
      <c r="O2441" t="s">
        <v>426</v>
      </c>
      <c r="Q2441" t="s">
        <v>390</v>
      </c>
      <c r="R2441" t="s">
        <v>61</v>
      </c>
      <c r="S2441" t="s">
        <v>62</v>
      </c>
      <c r="T2441" t="s">
        <v>46</v>
      </c>
    </row>
    <row r="2442" spans="1:20" hidden="1" x14ac:dyDescent="0.2">
      <c r="A2442" t="s">
        <v>56</v>
      </c>
      <c r="B2442" t="s">
        <v>57</v>
      </c>
      <c r="C2442" t="s">
        <v>88</v>
      </c>
      <c r="D2442" s="21">
        <v>45790</v>
      </c>
      <c r="E2442">
        <v>13.95</v>
      </c>
      <c r="F2442">
        <v>15.95</v>
      </c>
      <c r="G2442" s="29">
        <f>IF(ISNUMBER(H2442),AVERAGE(H2442:I2442),AVERAGE(E2442:F2442))/45</f>
        <v>0.32111111111111107</v>
      </c>
      <c r="H2442">
        <v>13.95</v>
      </c>
      <c r="I2442">
        <v>14.95</v>
      </c>
      <c r="J2442">
        <v>2024</v>
      </c>
      <c r="K2442" t="s">
        <v>63</v>
      </c>
      <c r="L2442" t="s">
        <v>387</v>
      </c>
      <c r="M2442" t="s">
        <v>388</v>
      </c>
      <c r="N2442" t="s">
        <v>20</v>
      </c>
      <c r="O2442" t="s">
        <v>426</v>
      </c>
      <c r="P2442" t="s">
        <v>99</v>
      </c>
      <c r="Q2442" t="s">
        <v>390</v>
      </c>
      <c r="R2442" t="s">
        <v>61</v>
      </c>
      <c r="S2442" t="s">
        <v>62</v>
      </c>
      <c r="T2442" t="s">
        <v>46</v>
      </c>
    </row>
    <row r="2443" spans="1:20" x14ac:dyDescent="0.2">
      <c r="A2443" t="s">
        <v>56</v>
      </c>
      <c r="B2443" t="s">
        <v>57</v>
      </c>
      <c r="C2443" t="s">
        <v>19</v>
      </c>
      <c r="D2443" s="21">
        <v>45790</v>
      </c>
      <c r="E2443">
        <v>18</v>
      </c>
      <c r="F2443">
        <v>20</v>
      </c>
      <c r="G2443" s="29">
        <f>IF(ISNUMBER(H2443),AVERAGE(H2443:I2443),AVERAGE(E2443:F2443))/65</f>
        <v>0.29230769230769232</v>
      </c>
      <c r="J2443">
        <v>2024</v>
      </c>
      <c r="K2443" t="s">
        <v>64</v>
      </c>
      <c r="L2443" t="s">
        <v>387</v>
      </c>
      <c r="M2443" t="s">
        <v>388</v>
      </c>
      <c r="N2443" t="s">
        <v>20</v>
      </c>
      <c r="O2443" t="s">
        <v>426</v>
      </c>
      <c r="Q2443" t="s">
        <v>390</v>
      </c>
      <c r="R2443" t="s">
        <v>61</v>
      </c>
      <c r="S2443" t="s">
        <v>62</v>
      </c>
      <c r="T2443" t="s">
        <v>46</v>
      </c>
    </row>
    <row r="2444" spans="1:20" x14ac:dyDescent="0.2">
      <c r="A2444" t="s">
        <v>56</v>
      </c>
      <c r="B2444" t="s">
        <v>57</v>
      </c>
      <c r="C2444" t="s">
        <v>19</v>
      </c>
      <c r="D2444" s="21">
        <v>45790</v>
      </c>
      <c r="E2444">
        <v>18</v>
      </c>
      <c r="F2444">
        <v>20</v>
      </c>
      <c r="G2444" s="29">
        <f>IF(ISNUMBER(H2444),AVERAGE(H2444:I2444),AVERAGE(E2444:F2444))/65</f>
        <v>0.27692307692307694</v>
      </c>
      <c r="H2444">
        <v>18</v>
      </c>
      <c r="J2444">
        <v>2024</v>
      </c>
      <c r="K2444" t="s">
        <v>58</v>
      </c>
      <c r="L2444" t="s">
        <v>387</v>
      </c>
      <c r="M2444" t="s">
        <v>388</v>
      </c>
      <c r="N2444" t="s">
        <v>20</v>
      </c>
      <c r="O2444" t="s">
        <v>426</v>
      </c>
      <c r="Q2444" t="s">
        <v>390</v>
      </c>
      <c r="R2444" t="s">
        <v>61</v>
      </c>
      <c r="S2444" t="s">
        <v>62</v>
      </c>
      <c r="T2444" t="s">
        <v>46</v>
      </c>
    </row>
    <row r="2445" spans="1:20" x14ac:dyDescent="0.2">
      <c r="A2445" t="s">
        <v>56</v>
      </c>
      <c r="B2445" t="s">
        <v>18</v>
      </c>
      <c r="C2445" t="s">
        <v>19</v>
      </c>
      <c r="D2445" s="21">
        <v>45790</v>
      </c>
      <c r="E2445">
        <v>161</v>
      </c>
      <c r="F2445">
        <v>182</v>
      </c>
      <c r="G2445" s="29">
        <f>IF(ISNUMBER(H2445),AVERAGE(H2445:I2445),AVERAGE(E2445:F2445))/700</f>
        <v>0.245</v>
      </c>
      <c r="H2445">
        <v>168</v>
      </c>
      <c r="I2445">
        <v>175</v>
      </c>
      <c r="J2445">
        <v>2024</v>
      </c>
      <c r="K2445" t="s">
        <v>55</v>
      </c>
      <c r="L2445" t="s">
        <v>387</v>
      </c>
      <c r="M2445" t="s">
        <v>388</v>
      </c>
      <c r="N2445" t="s">
        <v>20</v>
      </c>
      <c r="O2445" t="s">
        <v>426</v>
      </c>
      <c r="P2445" t="s">
        <v>60</v>
      </c>
      <c r="Q2445" t="s">
        <v>390</v>
      </c>
      <c r="R2445" t="s">
        <v>61</v>
      </c>
      <c r="S2445" t="s">
        <v>62</v>
      </c>
      <c r="T2445" t="s">
        <v>46</v>
      </c>
    </row>
    <row r="2446" spans="1:20" hidden="1" x14ac:dyDescent="0.2">
      <c r="A2446" t="s">
        <v>56</v>
      </c>
      <c r="B2446" t="s">
        <v>57</v>
      </c>
      <c r="C2446" t="s">
        <v>88</v>
      </c>
      <c r="D2446" s="21">
        <v>45790</v>
      </c>
      <c r="E2446">
        <v>9.9499999999999993</v>
      </c>
      <c r="F2446">
        <v>12.95</v>
      </c>
      <c r="G2446" s="29">
        <f>IF(ISNUMBER(H2446),AVERAGE(H2446:I2446),AVERAGE(E2446:F2446))/45</f>
        <v>0.24333333333333332</v>
      </c>
      <c r="H2446">
        <v>10.95</v>
      </c>
      <c r="J2446">
        <v>2024</v>
      </c>
      <c r="K2446" t="s">
        <v>91</v>
      </c>
      <c r="L2446" t="s">
        <v>387</v>
      </c>
      <c r="M2446" t="s">
        <v>388</v>
      </c>
      <c r="N2446" t="s">
        <v>20</v>
      </c>
      <c r="O2446" t="s">
        <v>426</v>
      </c>
      <c r="P2446" t="s">
        <v>427</v>
      </c>
      <c r="Q2446" t="s">
        <v>390</v>
      </c>
      <c r="R2446" t="s">
        <v>61</v>
      </c>
      <c r="S2446" t="s">
        <v>62</v>
      </c>
      <c r="T2446" t="s">
        <v>46</v>
      </c>
    </row>
    <row r="2447" spans="1:20" x14ac:dyDescent="0.2">
      <c r="A2447" t="s">
        <v>56</v>
      </c>
      <c r="B2447" t="s">
        <v>18</v>
      </c>
      <c r="C2447" t="s">
        <v>19</v>
      </c>
      <c r="D2447" s="21">
        <v>45790</v>
      </c>
      <c r="E2447">
        <v>154</v>
      </c>
      <c r="F2447">
        <v>175</v>
      </c>
      <c r="G2447" s="29">
        <f>IF(ISNUMBER(H2447),AVERAGE(H2447:I2447),AVERAGE(E2447:F2447))/700</f>
        <v>0.23</v>
      </c>
      <c r="H2447">
        <v>154</v>
      </c>
      <c r="I2447">
        <v>168</v>
      </c>
      <c r="J2447">
        <v>2024</v>
      </c>
      <c r="K2447" t="s">
        <v>21</v>
      </c>
      <c r="L2447" t="s">
        <v>387</v>
      </c>
      <c r="M2447" t="s">
        <v>388</v>
      </c>
      <c r="N2447" t="s">
        <v>20</v>
      </c>
      <c r="O2447" t="s">
        <v>426</v>
      </c>
      <c r="P2447" t="s">
        <v>100</v>
      </c>
      <c r="Q2447" t="s">
        <v>390</v>
      </c>
      <c r="R2447" t="s">
        <v>61</v>
      </c>
      <c r="S2447" t="s">
        <v>62</v>
      </c>
      <c r="T2447" t="s">
        <v>46</v>
      </c>
    </row>
    <row r="2448" spans="1:20" x14ac:dyDescent="0.2">
      <c r="A2448" t="s">
        <v>56</v>
      </c>
      <c r="B2448" t="s">
        <v>18</v>
      </c>
      <c r="C2448" t="s">
        <v>19</v>
      </c>
      <c r="D2448" s="21">
        <v>45790</v>
      </c>
      <c r="E2448">
        <v>126</v>
      </c>
      <c r="F2448">
        <v>161</v>
      </c>
      <c r="G2448" s="29">
        <f>IF(ISNUMBER(H2448),AVERAGE(H2448:I2448),AVERAGE(E2448:F2448))/700</f>
        <v>0.19</v>
      </c>
      <c r="H2448">
        <v>133</v>
      </c>
      <c r="J2448">
        <v>2024</v>
      </c>
      <c r="K2448" t="s">
        <v>41</v>
      </c>
      <c r="L2448" t="s">
        <v>387</v>
      </c>
      <c r="M2448" t="s">
        <v>388</v>
      </c>
      <c r="N2448" t="s">
        <v>20</v>
      </c>
      <c r="O2448" t="s">
        <v>426</v>
      </c>
      <c r="Q2448" t="s">
        <v>390</v>
      </c>
      <c r="R2448" t="s">
        <v>61</v>
      </c>
      <c r="S2448" t="s">
        <v>62</v>
      </c>
      <c r="T2448" t="s">
        <v>46</v>
      </c>
    </row>
    <row r="2449" spans="1:20" hidden="1" x14ac:dyDescent="0.2">
      <c r="A2449" t="s">
        <v>56</v>
      </c>
      <c r="B2449" t="s">
        <v>57</v>
      </c>
      <c r="C2449" t="s">
        <v>88</v>
      </c>
      <c r="D2449" s="21">
        <v>45791</v>
      </c>
      <c r="E2449">
        <v>13</v>
      </c>
      <c r="F2449">
        <v>15.95</v>
      </c>
      <c r="G2449" s="29">
        <f>IF(ISNUMBER(H2449),AVERAGE(H2449:I2449),AVERAGE(E2449:F2449))/45</f>
        <v>0.31111111111111112</v>
      </c>
      <c r="H2449">
        <v>14</v>
      </c>
      <c r="J2449">
        <v>2024</v>
      </c>
      <c r="K2449" t="s">
        <v>89</v>
      </c>
      <c r="L2449" t="s">
        <v>391</v>
      </c>
      <c r="M2449" t="s">
        <v>428</v>
      </c>
      <c r="N2449" t="s">
        <v>20</v>
      </c>
      <c r="O2449" t="s">
        <v>429</v>
      </c>
      <c r="Q2449" t="s">
        <v>390</v>
      </c>
      <c r="R2449" t="s">
        <v>61</v>
      </c>
      <c r="S2449" t="s">
        <v>62</v>
      </c>
      <c r="T2449" t="s">
        <v>46</v>
      </c>
    </row>
    <row r="2450" spans="1:20" hidden="1" x14ac:dyDescent="0.2">
      <c r="A2450" t="s">
        <v>56</v>
      </c>
      <c r="B2450" t="s">
        <v>57</v>
      </c>
      <c r="C2450" t="s">
        <v>88</v>
      </c>
      <c r="D2450" s="21">
        <v>45791</v>
      </c>
      <c r="E2450">
        <v>13</v>
      </c>
      <c r="F2450">
        <v>15.95</v>
      </c>
      <c r="G2450" s="29">
        <f>IF(ISNUMBER(H2450),AVERAGE(H2450:I2450),AVERAGE(E2450:F2450))/45</f>
        <v>0.3</v>
      </c>
      <c r="H2450">
        <v>13</v>
      </c>
      <c r="I2450">
        <v>14</v>
      </c>
      <c r="J2450">
        <v>2024</v>
      </c>
      <c r="K2450" t="s">
        <v>63</v>
      </c>
      <c r="L2450" t="s">
        <v>391</v>
      </c>
      <c r="M2450" t="s">
        <v>428</v>
      </c>
      <c r="N2450" t="s">
        <v>20</v>
      </c>
      <c r="O2450" t="s">
        <v>429</v>
      </c>
      <c r="Q2450" t="s">
        <v>390</v>
      </c>
      <c r="R2450" t="s">
        <v>61</v>
      </c>
      <c r="S2450" t="s">
        <v>62</v>
      </c>
      <c r="T2450" t="s">
        <v>46</v>
      </c>
    </row>
    <row r="2451" spans="1:20" x14ac:dyDescent="0.2">
      <c r="A2451" t="s">
        <v>56</v>
      </c>
      <c r="B2451" t="s">
        <v>57</v>
      </c>
      <c r="C2451" t="s">
        <v>19</v>
      </c>
      <c r="D2451" s="21">
        <v>45791</v>
      </c>
      <c r="E2451">
        <v>18</v>
      </c>
      <c r="F2451">
        <v>20</v>
      </c>
      <c r="G2451" s="29">
        <f>IF(ISNUMBER(H2451),AVERAGE(H2451:I2451),AVERAGE(E2451:F2451))/65</f>
        <v>0.29230769230769232</v>
      </c>
      <c r="J2451">
        <v>2024</v>
      </c>
      <c r="K2451" t="s">
        <v>64</v>
      </c>
      <c r="L2451" t="s">
        <v>391</v>
      </c>
      <c r="M2451" t="s">
        <v>428</v>
      </c>
      <c r="N2451" t="s">
        <v>20</v>
      </c>
      <c r="O2451" t="s">
        <v>429</v>
      </c>
      <c r="Q2451" t="s">
        <v>390</v>
      </c>
      <c r="R2451" t="s">
        <v>61</v>
      </c>
      <c r="S2451" t="s">
        <v>62</v>
      </c>
      <c r="T2451" t="s">
        <v>46</v>
      </c>
    </row>
    <row r="2452" spans="1:20" x14ac:dyDescent="0.2">
      <c r="A2452" t="s">
        <v>56</v>
      </c>
      <c r="B2452" t="s">
        <v>57</v>
      </c>
      <c r="C2452" t="s">
        <v>19</v>
      </c>
      <c r="D2452" s="21">
        <v>45791</v>
      </c>
      <c r="E2452">
        <v>18</v>
      </c>
      <c r="F2452">
        <v>19</v>
      </c>
      <c r="G2452" s="29">
        <f>IF(ISNUMBER(H2452),AVERAGE(H2452:I2452),AVERAGE(E2452:F2452))/65</f>
        <v>0.2846153846153846</v>
      </c>
      <c r="J2452">
        <v>2024</v>
      </c>
      <c r="K2452" t="s">
        <v>58</v>
      </c>
      <c r="L2452" t="s">
        <v>391</v>
      </c>
      <c r="M2452" t="s">
        <v>428</v>
      </c>
      <c r="N2452" t="s">
        <v>20</v>
      </c>
      <c r="O2452" t="s">
        <v>429</v>
      </c>
      <c r="Q2452" t="s">
        <v>390</v>
      </c>
      <c r="R2452" t="s">
        <v>61</v>
      </c>
      <c r="S2452" t="s">
        <v>62</v>
      </c>
      <c r="T2452" t="s">
        <v>46</v>
      </c>
    </row>
    <row r="2453" spans="1:20" x14ac:dyDescent="0.2">
      <c r="A2453" t="s">
        <v>56</v>
      </c>
      <c r="B2453" t="s">
        <v>18</v>
      </c>
      <c r="C2453" t="s">
        <v>19</v>
      </c>
      <c r="D2453" s="21">
        <v>45791</v>
      </c>
      <c r="E2453">
        <v>161</v>
      </c>
      <c r="F2453">
        <v>182</v>
      </c>
      <c r="G2453" s="29">
        <f>IF(ISNUMBER(H2453),AVERAGE(H2453:I2453),AVERAGE(E2453:F2453))/700</f>
        <v>0.245</v>
      </c>
      <c r="H2453">
        <v>168</v>
      </c>
      <c r="I2453">
        <v>175</v>
      </c>
      <c r="J2453">
        <v>2024</v>
      </c>
      <c r="K2453" t="s">
        <v>55</v>
      </c>
      <c r="L2453" t="s">
        <v>391</v>
      </c>
      <c r="M2453" t="s">
        <v>428</v>
      </c>
      <c r="N2453" t="s">
        <v>20</v>
      </c>
      <c r="O2453" t="s">
        <v>429</v>
      </c>
      <c r="P2453" t="s">
        <v>60</v>
      </c>
      <c r="Q2453" t="s">
        <v>390</v>
      </c>
      <c r="R2453" t="s">
        <v>61</v>
      </c>
      <c r="S2453" t="s">
        <v>62</v>
      </c>
      <c r="T2453" t="s">
        <v>46</v>
      </c>
    </row>
    <row r="2454" spans="1:20" hidden="1" x14ac:dyDescent="0.2">
      <c r="A2454" t="s">
        <v>56</v>
      </c>
      <c r="B2454" t="s">
        <v>57</v>
      </c>
      <c r="C2454" t="s">
        <v>88</v>
      </c>
      <c r="D2454" s="21">
        <v>45791</v>
      </c>
      <c r="E2454">
        <v>9.9499999999999993</v>
      </c>
      <c r="F2454">
        <v>12.95</v>
      </c>
      <c r="G2454" s="29">
        <f>IF(ISNUMBER(H2454),AVERAGE(H2454:I2454),AVERAGE(E2454:F2454))/45</f>
        <v>0.24333333333333332</v>
      </c>
      <c r="H2454">
        <v>10.95</v>
      </c>
      <c r="J2454">
        <v>2024</v>
      </c>
      <c r="K2454" t="s">
        <v>91</v>
      </c>
      <c r="L2454" t="s">
        <v>391</v>
      </c>
      <c r="M2454" t="s">
        <v>428</v>
      </c>
      <c r="N2454" t="s">
        <v>20</v>
      </c>
      <c r="O2454" t="s">
        <v>429</v>
      </c>
      <c r="P2454" t="s">
        <v>427</v>
      </c>
      <c r="Q2454" t="s">
        <v>390</v>
      </c>
      <c r="R2454" t="s">
        <v>61</v>
      </c>
      <c r="S2454" t="s">
        <v>62</v>
      </c>
      <c r="T2454" t="s">
        <v>46</v>
      </c>
    </row>
    <row r="2455" spans="1:20" x14ac:dyDescent="0.2">
      <c r="A2455" t="s">
        <v>56</v>
      </c>
      <c r="B2455" t="s">
        <v>18</v>
      </c>
      <c r="C2455" t="s">
        <v>19</v>
      </c>
      <c r="D2455" s="21">
        <v>45791</v>
      </c>
      <c r="E2455">
        <v>147</v>
      </c>
      <c r="F2455">
        <v>168</v>
      </c>
      <c r="G2455" s="29">
        <f>IF(ISNUMBER(H2455),AVERAGE(H2455:I2455),AVERAGE(E2455:F2455))/700</f>
        <v>0.22</v>
      </c>
      <c r="H2455">
        <v>147</v>
      </c>
      <c r="I2455">
        <v>161</v>
      </c>
      <c r="J2455">
        <v>2024</v>
      </c>
      <c r="K2455" t="s">
        <v>21</v>
      </c>
      <c r="L2455" t="s">
        <v>391</v>
      </c>
      <c r="M2455" t="s">
        <v>428</v>
      </c>
      <c r="N2455" t="s">
        <v>20</v>
      </c>
      <c r="O2455" t="s">
        <v>429</v>
      </c>
      <c r="P2455" t="s">
        <v>60</v>
      </c>
      <c r="Q2455" t="s">
        <v>390</v>
      </c>
      <c r="R2455" t="s">
        <v>61</v>
      </c>
      <c r="S2455" t="s">
        <v>62</v>
      </c>
      <c r="T2455" t="s">
        <v>46</v>
      </c>
    </row>
    <row r="2456" spans="1:20" x14ac:dyDescent="0.2">
      <c r="A2456" t="s">
        <v>56</v>
      </c>
      <c r="B2456" t="s">
        <v>18</v>
      </c>
      <c r="C2456" t="s">
        <v>19</v>
      </c>
      <c r="D2456" s="21">
        <v>45791</v>
      </c>
      <c r="E2456">
        <v>126</v>
      </c>
      <c r="F2456">
        <v>154</v>
      </c>
      <c r="G2456" s="29">
        <f>IF(ISNUMBER(H2456),AVERAGE(H2456:I2456),AVERAGE(E2456:F2456))/700</f>
        <v>0.19</v>
      </c>
      <c r="H2456">
        <v>133</v>
      </c>
      <c r="J2456">
        <v>2024</v>
      </c>
      <c r="K2456" t="s">
        <v>41</v>
      </c>
      <c r="L2456" t="s">
        <v>391</v>
      </c>
      <c r="M2456" t="s">
        <v>428</v>
      </c>
      <c r="N2456" t="s">
        <v>20</v>
      </c>
      <c r="O2456" t="s">
        <v>429</v>
      </c>
      <c r="P2456" t="s">
        <v>60</v>
      </c>
      <c r="Q2456" t="s">
        <v>390</v>
      </c>
      <c r="R2456" t="s">
        <v>61</v>
      </c>
      <c r="S2456" t="s">
        <v>62</v>
      </c>
      <c r="T2456" t="s">
        <v>46</v>
      </c>
    </row>
    <row r="2457" spans="1:20" hidden="1" x14ac:dyDescent="0.2">
      <c r="A2457" t="s">
        <v>56</v>
      </c>
      <c r="B2457" t="s">
        <v>57</v>
      </c>
      <c r="C2457" t="s">
        <v>88</v>
      </c>
      <c r="D2457" s="21">
        <v>45792</v>
      </c>
      <c r="E2457">
        <v>13</v>
      </c>
      <c r="F2457">
        <v>15.95</v>
      </c>
      <c r="G2457" s="29">
        <f>IF(ISNUMBER(H2457),AVERAGE(H2457:I2457),AVERAGE(E2457:F2457))/45</f>
        <v>0.31111111111111112</v>
      </c>
      <c r="H2457">
        <v>14</v>
      </c>
      <c r="J2457">
        <v>2024</v>
      </c>
      <c r="K2457" t="s">
        <v>89</v>
      </c>
      <c r="L2457" t="s">
        <v>391</v>
      </c>
      <c r="M2457" t="s">
        <v>81</v>
      </c>
      <c r="N2457" t="s">
        <v>20</v>
      </c>
      <c r="O2457" t="s">
        <v>290</v>
      </c>
      <c r="Q2457" t="s">
        <v>390</v>
      </c>
      <c r="R2457" t="s">
        <v>61</v>
      </c>
      <c r="S2457" t="s">
        <v>62</v>
      </c>
      <c r="T2457" t="s">
        <v>46</v>
      </c>
    </row>
    <row r="2458" spans="1:20" hidden="1" x14ac:dyDescent="0.2">
      <c r="A2458" t="s">
        <v>56</v>
      </c>
      <c r="B2458" t="s">
        <v>57</v>
      </c>
      <c r="C2458" t="s">
        <v>88</v>
      </c>
      <c r="D2458" s="21">
        <v>45792</v>
      </c>
      <c r="E2458">
        <v>13</v>
      </c>
      <c r="F2458">
        <v>15.95</v>
      </c>
      <c r="G2458" s="29">
        <f>IF(ISNUMBER(H2458),AVERAGE(H2458:I2458),AVERAGE(E2458:F2458))/45</f>
        <v>0.3</v>
      </c>
      <c r="H2458">
        <v>13</v>
      </c>
      <c r="I2458">
        <v>14</v>
      </c>
      <c r="J2458">
        <v>2024</v>
      </c>
      <c r="K2458" t="s">
        <v>63</v>
      </c>
      <c r="L2458" t="s">
        <v>391</v>
      </c>
      <c r="M2458" t="s">
        <v>81</v>
      </c>
      <c r="N2458" t="s">
        <v>20</v>
      </c>
      <c r="O2458" t="s">
        <v>290</v>
      </c>
      <c r="Q2458" t="s">
        <v>390</v>
      </c>
      <c r="R2458" t="s">
        <v>61</v>
      </c>
      <c r="S2458" t="s">
        <v>62</v>
      </c>
      <c r="T2458" t="s">
        <v>46</v>
      </c>
    </row>
    <row r="2459" spans="1:20" x14ac:dyDescent="0.2">
      <c r="A2459" t="s">
        <v>56</v>
      </c>
      <c r="B2459" t="s">
        <v>57</v>
      </c>
      <c r="C2459" t="s">
        <v>19</v>
      </c>
      <c r="D2459" s="21">
        <v>45792</v>
      </c>
      <c r="E2459">
        <v>18</v>
      </c>
      <c r="F2459">
        <v>20</v>
      </c>
      <c r="G2459" s="29">
        <f>IF(ISNUMBER(H2459),AVERAGE(H2459:I2459),AVERAGE(E2459:F2459))/65</f>
        <v>0.29230769230769232</v>
      </c>
      <c r="J2459">
        <v>2024</v>
      </c>
      <c r="K2459" t="s">
        <v>64</v>
      </c>
      <c r="L2459" t="s">
        <v>391</v>
      </c>
      <c r="M2459" t="s">
        <v>81</v>
      </c>
      <c r="N2459" t="s">
        <v>20</v>
      </c>
      <c r="O2459" t="s">
        <v>290</v>
      </c>
      <c r="Q2459" t="s">
        <v>390</v>
      </c>
      <c r="R2459" t="s">
        <v>61</v>
      </c>
      <c r="S2459" t="s">
        <v>62</v>
      </c>
      <c r="T2459" t="s">
        <v>46</v>
      </c>
    </row>
    <row r="2460" spans="1:20" x14ac:dyDescent="0.2">
      <c r="A2460" t="s">
        <v>56</v>
      </c>
      <c r="B2460" t="s">
        <v>57</v>
      </c>
      <c r="C2460" t="s">
        <v>19</v>
      </c>
      <c r="D2460" s="21">
        <v>45792</v>
      </c>
      <c r="E2460">
        <v>18</v>
      </c>
      <c r="F2460">
        <v>19</v>
      </c>
      <c r="G2460" s="29">
        <f>IF(ISNUMBER(H2460),AVERAGE(H2460:I2460),AVERAGE(E2460:F2460))/65</f>
        <v>0.2846153846153846</v>
      </c>
      <c r="J2460">
        <v>2024</v>
      </c>
      <c r="K2460" t="s">
        <v>58</v>
      </c>
      <c r="L2460" t="s">
        <v>391</v>
      </c>
      <c r="M2460" t="s">
        <v>81</v>
      </c>
      <c r="N2460" t="s">
        <v>20</v>
      </c>
      <c r="O2460" t="s">
        <v>290</v>
      </c>
      <c r="Q2460" t="s">
        <v>390</v>
      </c>
      <c r="R2460" t="s">
        <v>61</v>
      </c>
      <c r="S2460" t="s">
        <v>62</v>
      </c>
      <c r="T2460" t="s">
        <v>46</v>
      </c>
    </row>
    <row r="2461" spans="1:20" hidden="1" x14ac:dyDescent="0.2">
      <c r="A2461" t="s">
        <v>56</v>
      </c>
      <c r="B2461" t="s">
        <v>57</v>
      </c>
      <c r="C2461" t="s">
        <v>88</v>
      </c>
      <c r="D2461" s="21">
        <v>45792</v>
      </c>
      <c r="E2461">
        <v>9.9499999999999993</v>
      </c>
      <c r="F2461">
        <v>12.95</v>
      </c>
      <c r="G2461" s="29">
        <f>IF(ISNUMBER(H2461),AVERAGE(H2461:I2461),AVERAGE(E2461:F2461))/45</f>
        <v>0.24333333333333332</v>
      </c>
      <c r="H2461">
        <v>10.95</v>
      </c>
      <c r="J2461">
        <v>2024</v>
      </c>
      <c r="K2461" t="s">
        <v>91</v>
      </c>
      <c r="L2461" t="s">
        <v>391</v>
      </c>
      <c r="M2461" t="s">
        <v>81</v>
      </c>
      <c r="N2461" t="s">
        <v>20</v>
      </c>
      <c r="O2461" t="s">
        <v>290</v>
      </c>
      <c r="P2461" t="s">
        <v>427</v>
      </c>
      <c r="Q2461" t="s">
        <v>390</v>
      </c>
      <c r="R2461" t="s">
        <v>61</v>
      </c>
      <c r="S2461" t="s">
        <v>62</v>
      </c>
      <c r="T2461" t="s">
        <v>46</v>
      </c>
    </row>
    <row r="2462" spans="1:20" x14ac:dyDescent="0.2">
      <c r="A2462" t="s">
        <v>56</v>
      </c>
      <c r="B2462" t="s">
        <v>18</v>
      </c>
      <c r="C2462" t="s">
        <v>19</v>
      </c>
      <c r="D2462" s="21">
        <v>45792</v>
      </c>
      <c r="E2462">
        <v>147</v>
      </c>
      <c r="F2462">
        <v>175</v>
      </c>
      <c r="G2462" s="29">
        <f>IF(ISNUMBER(H2462),AVERAGE(H2462:I2462),AVERAGE(E2462:F2462))/700</f>
        <v>0.23499999999999999</v>
      </c>
      <c r="H2462">
        <v>161</v>
      </c>
      <c r="I2462">
        <v>168</v>
      </c>
      <c r="J2462">
        <v>2024</v>
      </c>
      <c r="K2462" t="s">
        <v>55</v>
      </c>
      <c r="L2462" t="s">
        <v>391</v>
      </c>
      <c r="M2462" t="s">
        <v>81</v>
      </c>
      <c r="N2462" t="s">
        <v>20</v>
      </c>
      <c r="O2462" t="s">
        <v>290</v>
      </c>
      <c r="P2462" t="s">
        <v>60</v>
      </c>
      <c r="Q2462" t="s">
        <v>390</v>
      </c>
      <c r="R2462" t="s">
        <v>61</v>
      </c>
      <c r="S2462" t="s">
        <v>62</v>
      </c>
      <c r="T2462" t="s">
        <v>46</v>
      </c>
    </row>
    <row r="2463" spans="1:20" x14ac:dyDescent="0.2">
      <c r="A2463" t="s">
        <v>56</v>
      </c>
      <c r="B2463" t="s">
        <v>18</v>
      </c>
      <c r="C2463" t="s">
        <v>19</v>
      </c>
      <c r="D2463" s="21">
        <v>45792</v>
      </c>
      <c r="E2463">
        <v>140</v>
      </c>
      <c r="F2463">
        <v>168</v>
      </c>
      <c r="G2463" s="29">
        <f>IF(ISNUMBER(H2463),AVERAGE(H2463:I2463),AVERAGE(E2463:F2463))/700</f>
        <v>0.215</v>
      </c>
      <c r="H2463">
        <v>147</v>
      </c>
      <c r="I2463">
        <v>154</v>
      </c>
      <c r="J2463">
        <v>2024</v>
      </c>
      <c r="K2463" t="s">
        <v>21</v>
      </c>
      <c r="L2463" t="s">
        <v>391</v>
      </c>
      <c r="M2463" t="s">
        <v>81</v>
      </c>
      <c r="N2463" t="s">
        <v>20</v>
      </c>
      <c r="O2463" t="s">
        <v>290</v>
      </c>
      <c r="P2463" t="s">
        <v>60</v>
      </c>
      <c r="Q2463" t="s">
        <v>390</v>
      </c>
      <c r="R2463" t="s">
        <v>61</v>
      </c>
      <c r="S2463" t="s">
        <v>62</v>
      </c>
      <c r="T2463" t="s">
        <v>46</v>
      </c>
    </row>
    <row r="2464" spans="1:20" x14ac:dyDescent="0.2">
      <c r="A2464" t="s">
        <v>56</v>
      </c>
      <c r="B2464" t="s">
        <v>18</v>
      </c>
      <c r="C2464" t="s">
        <v>19</v>
      </c>
      <c r="D2464" s="21">
        <v>45792</v>
      </c>
      <c r="E2464">
        <v>126</v>
      </c>
      <c r="F2464">
        <v>154</v>
      </c>
      <c r="G2464" s="29">
        <f>IF(ISNUMBER(H2464),AVERAGE(H2464:I2464),AVERAGE(E2464:F2464))/700</f>
        <v>0.185</v>
      </c>
      <c r="H2464">
        <v>126</v>
      </c>
      <c r="I2464">
        <v>133</v>
      </c>
      <c r="J2464">
        <v>2024</v>
      </c>
      <c r="K2464" t="s">
        <v>41</v>
      </c>
      <c r="L2464" t="s">
        <v>391</v>
      </c>
      <c r="M2464" t="s">
        <v>81</v>
      </c>
      <c r="N2464" t="s">
        <v>20</v>
      </c>
      <c r="O2464" t="s">
        <v>290</v>
      </c>
      <c r="P2464" t="s">
        <v>60</v>
      </c>
      <c r="Q2464" t="s">
        <v>390</v>
      </c>
      <c r="R2464" t="s">
        <v>61</v>
      </c>
      <c r="S2464" t="s">
        <v>62</v>
      </c>
      <c r="T2464" t="s">
        <v>46</v>
      </c>
    </row>
    <row r="2465" spans="1:20" hidden="1" x14ac:dyDescent="0.2">
      <c r="A2465" t="s">
        <v>56</v>
      </c>
      <c r="B2465" t="s">
        <v>57</v>
      </c>
      <c r="C2465" t="s">
        <v>88</v>
      </c>
      <c r="D2465" s="21">
        <v>45793</v>
      </c>
      <c r="E2465">
        <v>14</v>
      </c>
      <c r="F2465">
        <v>15.95</v>
      </c>
      <c r="G2465" s="29">
        <f>IF(ISNUMBER(H2465),AVERAGE(H2465:I2465),AVERAGE(E2465:F2465))/45</f>
        <v>0.33277777777777778</v>
      </c>
      <c r="H2465">
        <v>14.95</v>
      </c>
      <c r="I2465">
        <v>15</v>
      </c>
      <c r="J2465">
        <v>2024</v>
      </c>
      <c r="K2465" t="s">
        <v>89</v>
      </c>
      <c r="L2465" t="s">
        <v>391</v>
      </c>
      <c r="M2465" t="s">
        <v>66</v>
      </c>
      <c r="N2465" t="s">
        <v>20</v>
      </c>
      <c r="O2465" t="s">
        <v>430</v>
      </c>
      <c r="Q2465" t="s">
        <v>390</v>
      </c>
      <c r="R2465" t="s">
        <v>61</v>
      </c>
      <c r="S2465" t="s">
        <v>62</v>
      </c>
      <c r="T2465" t="s">
        <v>46</v>
      </c>
    </row>
    <row r="2466" spans="1:20" hidden="1" x14ac:dyDescent="0.2">
      <c r="A2466" t="s">
        <v>56</v>
      </c>
      <c r="B2466" t="s">
        <v>57</v>
      </c>
      <c r="C2466" t="s">
        <v>88</v>
      </c>
      <c r="D2466" s="21">
        <v>45793</v>
      </c>
      <c r="E2466">
        <v>13.95</v>
      </c>
      <c r="F2466">
        <v>15.95</v>
      </c>
      <c r="G2466" s="29">
        <f>IF(ISNUMBER(H2466),AVERAGE(H2466:I2466),AVERAGE(E2466:F2466))/45</f>
        <v>0.32166666666666666</v>
      </c>
      <c r="H2466">
        <v>14</v>
      </c>
      <c r="I2466">
        <v>14.95</v>
      </c>
      <c r="J2466">
        <v>2024</v>
      </c>
      <c r="K2466" t="s">
        <v>63</v>
      </c>
      <c r="L2466" t="s">
        <v>391</v>
      </c>
      <c r="M2466" t="s">
        <v>66</v>
      </c>
      <c r="N2466" t="s">
        <v>20</v>
      </c>
      <c r="O2466" t="s">
        <v>430</v>
      </c>
      <c r="Q2466" t="s">
        <v>390</v>
      </c>
      <c r="R2466" t="s">
        <v>61</v>
      </c>
      <c r="S2466" t="s">
        <v>62</v>
      </c>
      <c r="T2466" t="s">
        <v>46</v>
      </c>
    </row>
    <row r="2467" spans="1:20" hidden="1" x14ac:dyDescent="0.2">
      <c r="A2467" t="s">
        <v>56</v>
      </c>
      <c r="B2467" t="s">
        <v>57</v>
      </c>
      <c r="C2467" t="s">
        <v>88</v>
      </c>
      <c r="D2467" s="21">
        <v>45793</v>
      </c>
      <c r="E2467">
        <v>9.9499999999999993</v>
      </c>
      <c r="F2467">
        <v>12.95</v>
      </c>
      <c r="G2467" s="29">
        <f>IF(ISNUMBER(H2467),AVERAGE(H2467:I2467),AVERAGE(E2467:F2467))/45</f>
        <v>0.24333333333333332</v>
      </c>
      <c r="H2467">
        <v>10.95</v>
      </c>
      <c r="J2467">
        <v>2024</v>
      </c>
      <c r="K2467" t="s">
        <v>91</v>
      </c>
      <c r="L2467" t="s">
        <v>391</v>
      </c>
      <c r="M2467" t="s">
        <v>66</v>
      </c>
      <c r="N2467" t="s">
        <v>20</v>
      </c>
      <c r="O2467" t="s">
        <v>430</v>
      </c>
      <c r="P2467" t="s">
        <v>60</v>
      </c>
      <c r="Q2467" t="s">
        <v>390</v>
      </c>
      <c r="R2467" t="s">
        <v>61</v>
      </c>
      <c r="S2467" t="s">
        <v>62</v>
      </c>
      <c r="T2467" t="s">
        <v>46</v>
      </c>
    </row>
    <row r="2468" spans="1:20" x14ac:dyDescent="0.2">
      <c r="A2468" t="s">
        <v>56</v>
      </c>
      <c r="B2468" t="s">
        <v>18</v>
      </c>
      <c r="C2468" t="s">
        <v>19</v>
      </c>
      <c r="D2468" s="21">
        <v>45793</v>
      </c>
      <c r="E2468">
        <v>147</v>
      </c>
      <c r="F2468">
        <v>175</v>
      </c>
      <c r="G2468" s="29">
        <f>IF(ISNUMBER(H2468),AVERAGE(H2468:I2468),AVERAGE(E2468:F2468))/700</f>
        <v>0.23499999999999999</v>
      </c>
      <c r="H2468">
        <v>161</v>
      </c>
      <c r="I2468">
        <v>168</v>
      </c>
      <c r="J2468">
        <v>2024</v>
      </c>
      <c r="K2468" t="s">
        <v>55</v>
      </c>
      <c r="L2468" t="s">
        <v>391</v>
      </c>
      <c r="M2468" t="s">
        <v>66</v>
      </c>
      <c r="N2468" t="s">
        <v>20</v>
      </c>
      <c r="O2468" t="s">
        <v>430</v>
      </c>
      <c r="P2468" t="s">
        <v>431</v>
      </c>
      <c r="Q2468" t="s">
        <v>390</v>
      </c>
      <c r="R2468" t="s">
        <v>61</v>
      </c>
      <c r="S2468" t="s">
        <v>62</v>
      </c>
      <c r="T2468" t="s">
        <v>46</v>
      </c>
    </row>
    <row r="2469" spans="1:20" x14ac:dyDescent="0.2">
      <c r="A2469" t="s">
        <v>56</v>
      </c>
      <c r="B2469" t="s">
        <v>18</v>
      </c>
      <c r="C2469" t="s">
        <v>19</v>
      </c>
      <c r="D2469" s="21">
        <v>45793</v>
      </c>
      <c r="E2469">
        <v>140</v>
      </c>
      <c r="F2469">
        <v>168</v>
      </c>
      <c r="G2469" s="29">
        <f>IF(ISNUMBER(H2469),AVERAGE(H2469:I2469),AVERAGE(E2469:F2469))/700</f>
        <v>0.215</v>
      </c>
      <c r="H2469">
        <v>147</v>
      </c>
      <c r="I2469">
        <v>154</v>
      </c>
      <c r="J2469">
        <v>2024</v>
      </c>
      <c r="K2469" t="s">
        <v>21</v>
      </c>
      <c r="L2469" t="s">
        <v>391</v>
      </c>
      <c r="M2469" t="s">
        <v>66</v>
      </c>
      <c r="N2469" t="s">
        <v>20</v>
      </c>
      <c r="O2469" t="s">
        <v>430</v>
      </c>
      <c r="P2469" t="s">
        <v>60</v>
      </c>
      <c r="Q2469" t="s">
        <v>390</v>
      </c>
      <c r="R2469" t="s">
        <v>61</v>
      </c>
      <c r="S2469" t="s">
        <v>62</v>
      </c>
      <c r="T2469" t="s">
        <v>46</v>
      </c>
    </row>
    <row r="2470" spans="1:20" x14ac:dyDescent="0.2">
      <c r="A2470" t="s">
        <v>56</v>
      </c>
      <c r="B2470" t="s">
        <v>18</v>
      </c>
      <c r="C2470" t="s">
        <v>19</v>
      </c>
      <c r="D2470" s="21">
        <v>45793</v>
      </c>
      <c r="E2470">
        <v>126</v>
      </c>
      <c r="F2470">
        <v>154</v>
      </c>
      <c r="G2470" s="29">
        <f>IF(ISNUMBER(H2470),AVERAGE(H2470:I2470),AVERAGE(E2470:F2470))/700</f>
        <v>0.185</v>
      </c>
      <c r="H2470">
        <v>126</v>
      </c>
      <c r="I2470">
        <v>133</v>
      </c>
      <c r="J2470">
        <v>2024</v>
      </c>
      <c r="K2470" t="s">
        <v>41</v>
      </c>
      <c r="L2470" t="s">
        <v>391</v>
      </c>
      <c r="M2470" t="s">
        <v>66</v>
      </c>
      <c r="N2470" t="s">
        <v>20</v>
      </c>
      <c r="O2470" t="s">
        <v>430</v>
      </c>
      <c r="P2470" t="s">
        <v>60</v>
      </c>
      <c r="Q2470" t="s">
        <v>390</v>
      </c>
      <c r="R2470" t="s">
        <v>61</v>
      </c>
      <c r="S2470" t="s">
        <v>62</v>
      </c>
      <c r="T2470" t="s">
        <v>46</v>
      </c>
    </row>
    <row r="2471" spans="1:20" hidden="1" x14ac:dyDescent="0.2">
      <c r="A2471" t="s">
        <v>56</v>
      </c>
      <c r="B2471" t="s">
        <v>57</v>
      </c>
      <c r="C2471" t="s">
        <v>88</v>
      </c>
      <c r="D2471" s="21">
        <v>45796</v>
      </c>
      <c r="E2471">
        <v>14</v>
      </c>
      <c r="F2471">
        <v>15.95</v>
      </c>
      <c r="G2471" s="29">
        <f>IF(ISNUMBER(H2471),AVERAGE(H2471:I2471),AVERAGE(E2471:F2471))/45</f>
        <v>0.33277777777777778</v>
      </c>
      <c r="H2471">
        <v>14.95</v>
      </c>
      <c r="I2471">
        <v>15</v>
      </c>
      <c r="J2471">
        <v>2024</v>
      </c>
      <c r="K2471" t="s">
        <v>89</v>
      </c>
      <c r="L2471" t="s">
        <v>391</v>
      </c>
      <c r="M2471" t="s">
        <v>66</v>
      </c>
      <c r="N2471" t="s">
        <v>20</v>
      </c>
      <c r="O2471" t="s">
        <v>369</v>
      </c>
      <c r="Q2471" t="s">
        <v>390</v>
      </c>
      <c r="R2471" t="s">
        <v>61</v>
      </c>
      <c r="S2471" t="s">
        <v>62</v>
      </c>
      <c r="T2471" t="s">
        <v>46</v>
      </c>
    </row>
    <row r="2472" spans="1:20" hidden="1" x14ac:dyDescent="0.2">
      <c r="A2472" t="s">
        <v>56</v>
      </c>
      <c r="B2472" t="s">
        <v>57</v>
      </c>
      <c r="C2472" t="s">
        <v>88</v>
      </c>
      <c r="D2472" s="21">
        <v>45796</v>
      </c>
      <c r="E2472">
        <v>13.95</v>
      </c>
      <c r="F2472">
        <v>15.95</v>
      </c>
      <c r="G2472" s="29">
        <f>IF(ISNUMBER(H2472),AVERAGE(H2472:I2472),AVERAGE(E2472:F2472))/45</f>
        <v>0.32166666666666666</v>
      </c>
      <c r="H2472">
        <v>14</v>
      </c>
      <c r="I2472">
        <v>14.95</v>
      </c>
      <c r="J2472">
        <v>2024</v>
      </c>
      <c r="K2472" t="s">
        <v>63</v>
      </c>
      <c r="L2472" t="s">
        <v>391</v>
      </c>
      <c r="M2472" t="s">
        <v>66</v>
      </c>
      <c r="N2472" t="s">
        <v>20</v>
      </c>
      <c r="O2472" t="s">
        <v>369</v>
      </c>
      <c r="Q2472" t="s">
        <v>390</v>
      </c>
      <c r="R2472" t="s">
        <v>61</v>
      </c>
      <c r="S2472" t="s">
        <v>62</v>
      </c>
      <c r="T2472" t="s">
        <v>46</v>
      </c>
    </row>
    <row r="2473" spans="1:20" hidden="1" x14ac:dyDescent="0.2">
      <c r="A2473" t="s">
        <v>56</v>
      </c>
      <c r="B2473" t="s">
        <v>57</v>
      </c>
      <c r="C2473" t="s">
        <v>88</v>
      </c>
      <c r="D2473" s="21">
        <v>45796</v>
      </c>
      <c r="E2473">
        <v>9.9499999999999993</v>
      </c>
      <c r="F2473">
        <v>12.95</v>
      </c>
      <c r="G2473" s="29">
        <f>IF(ISNUMBER(H2473),AVERAGE(H2473:I2473),AVERAGE(E2473:F2473))/45</f>
        <v>0.24333333333333332</v>
      </c>
      <c r="H2473">
        <v>10.95</v>
      </c>
      <c r="J2473">
        <v>2024</v>
      </c>
      <c r="K2473" t="s">
        <v>91</v>
      </c>
      <c r="L2473" t="s">
        <v>391</v>
      </c>
      <c r="M2473" t="s">
        <v>66</v>
      </c>
      <c r="N2473" t="s">
        <v>20</v>
      </c>
      <c r="O2473" t="s">
        <v>369</v>
      </c>
      <c r="P2473" t="s">
        <v>60</v>
      </c>
      <c r="Q2473" t="s">
        <v>390</v>
      </c>
      <c r="R2473" t="s">
        <v>61</v>
      </c>
      <c r="S2473" t="s">
        <v>62</v>
      </c>
      <c r="T2473" t="s">
        <v>46</v>
      </c>
    </row>
    <row r="2474" spans="1:20" x14ac:dyDescent="0.2">
      <c r="A2474" t="s">
        <v>56</v>
      </c>
      <c r="B2474" t="s">
        <v>18</v>
      </c>
      <c r="C2474" t="s">
        <v>19</v>
      </c>
      <c r="D2474" s="21">
        <v>45796</v>
      </c>
      <c r="E2474">
        <v>154</v>
      </c>
      <c r="F2474">
        <v>175</v>
      </c>
      <c r="G2474" s="29">
        <f>IF(ISNUMBER(H2474),AVERAGE(H2474:I2474),AVERAGE(E2474:F2474))/700</f>
        <v>0.23499999999999999</v>
      </c>
      <c r="H2474">
        <v>161</v>
      </c>
      <c r="I2474">
        <v>168</v>
      </c>
      <c r="J2474">
        <v>2024</v>
      </c>
      <c r="K2474" t="s">
        <v>55</v>
      </c>
      <c r="L2474" t="s">
        <v>391</v>
      </c>
      <c r="M2474" t="s">
        <v>66</v>
      </c>
      <c r="N2474" t="s">
        <v>20</v>
      </c>
      <c r="O2474" t="s">
        <v>369</v>
      </c>
      <c r="P2474" t="s">
        <v>100</v>
      </c>
      <c r="Q2474" t="s">
        <v>390</v>
      </c>
      <c r="R2474" t="s">
        <v>61</v>
      </c>
      <c r="S2474" t="s">
        <v>62</v>
      </c>
      <c r="T2474" t="s">
        <v>46</v>
      </c>
    </row>
    <row r="2475" spans="1:20" x14ac:dyDescent="0.2">
      <c r="A2475" t="s">
        <v>56</v>
      </c>
      <c r="B2475" t="s">
        <v>18</v>
      </c>
      <c r="C2475" t="s">
        <v>19</v>
      </c>
      <c r="D2475" s="21">
        <v>45796</v>
      </c>
      <c r="E2475">
        <v>147</v>
      </c>
      <c r="F2475">
        <v>168</v>
      </c>
      <c r="G2475" s="29">
        <f>IF(ISNUMBER(H2475),AVERAGE(H2475:I2475),AVERAGE(E2475:F2475))/700</f>
        <v>0.22</v>
      </c>
      <c r="H2475">
        <v>154</v>
      </c>
      <c r="J2475">
        <v>2024</v>
      </c>
      <c r="K2475" t="s">
        <v>21</v>
      </c>
      <c r="L2475" t="s">
        <v>391</v>
      </c>
      <c r="M2475" t="s">
        <v>66</v>
      </c>
      <c r="N2475" t="s">
        <v>20</v>
      </c>
      <c r="O2475" t="s">
        <v>369</v>
      </c>
      <c r="P2475" t="s">
        <v>100</v>
      </c>
      <c r="Q2475" t="s">
        <v>390</v>
      </c>
      <c r="R2475" t="s">
        <v>61</v>
      </c>
      <c r="S2475" t="s">
        <v>62</v>
      </c>
      <c r="T2475" t="s">
        <v>46</v>
      </c>
    </row>
    <row r="2476" spans="1:20" x14ac:dyDescent="0.2">
      <c r="A2476" t="s">
        <v>56</v>
      </c>
      <c r="B2476" t="s">
        <v>18</v>
      </c>
      <c r="C2476" t="s">
        <v>19</v>
      </c>
      <c r="D2476" s="21">
        <v>45796</v>
      </c>
      <c r="E2476">
        <v>133</v>
      </c>
      <c r="F2476">
        <v>154</v>
      </c>
      <c r="G2476" s="29">
        <f>IF(ISNUMBER(H2476),AVERAGE(H2476:I2476),AVERAGE(E2476:F2476))/700</f>
        <v>0.2</v>
      </c>
      <c r="H2476">
        <v>133</v>
      </c>
      <c r="I2476">
        <v>147</v>
      </c>
      <c r="J2476">
        <v>2024</v>
      </c>
      <c r="K2476" t="s">
        <v>41</v>
      </c>
      <c r="L2476" t="s">
        <v>391</v>
      </c>
      <c r="M2476" t="s">
        <v>66</v>
      </c>
      <c r="N2476" t="s">
        <v>20</v>
      </c>
      <c r="O2476" t="s">
        <v>369</v>
      </c>
      <c r="P2476" t="s">
        <v>60</v>
      </c>
      <c r="Q2476" t="s">
        <v>390</v>
      </c>
      <c r="R2476" t="s">
        <v>61</v>
      </c>
      <c r="S2476" t="s">
        <v>62</v>
      </c>
      <c r="T2476" t="s">
        <v>46</v>
      </c>
    </row>
    <row r="2477" spans="1:20" hidden="1" x14ac:dyDescent="0.2">
      <c r="A2477" t="s">
        <v>56</v>
      </c>
      <c r="B2477" t="s">
        <v>57</v>
      </c>
      <c r="C2477" t="s">
        <v>88</v>
      </c>
      <c r="D2477" s="21">
        <v>45797</v>
      </c>
      <c r="E2477">
        <v>11</v>
      </c>
      <c r="F2477">
        <v>13.95</v>
      </c>
      <c r="G2477" s="29">
        <f>IF(ISNUMBER(H2477),AVERAGE(H2477:I2477),AVERAGE(E2477:F2477))/45</f>
        <v>0.27666666666666667</v>
      </c>
      <c r="H2477">
        <v>11.95</v>
      </c>
      <c r="I2477">
        <v>12.95</v>
      </c>
      <c r="J2477">
        <v>2024</v>
      </c>
      <c r="K2477" t="s">
        <v>63</v>
      </c>
      <c r="L2477" t="s">
        <v>391</v>
      </c>
      <c r="M2477" t="s">
        <v>447</v>
      </c>
      <c r="N2477" t="s">
        <v>20</v>
      </c>
      <c r="O2477" t="s">
        <v>448</v>
      </c>
      <c r="Q2477" t="s">
        <v>390</v>
      </c>
      <c r="R2477" t="s">
        <v>61</v>
      </c>
      <c r="S2477" t="s">
        <v>62</v>
      </c>
      <c r="T2477" t="s">
        <v>46</v>
      </c>
    </row>
    <row r="2478" spans="1:20" hidden="1" x14ac:dyDescent="0.2">
      <c r="A2478" t="s">
        <v>56</v>
      </c>
      <c r="B2478" t="s">
        <v>57</v>
      </c>
      <c r="C2478" t="s">
        <v>88</v>
      </c>
      <c r="D2478" s="21">
        <v>45797</v>
      </c>
      <c r="E2478">
        <v>11</v>
      </c>
      <c r="F2478">
        <v>14</v>
      </c>
      <c r="G2478" s="29">
        <f>IF(ISNUMBER(H2478),AVERAGE(H2478:I2478),AVERAGE(E2478:F2478))/45</f>
        <v>0.25555555555555554</v>
      </c>
      <c r="H2478">
        <v>11</v>
      </c>
      <c r="I2478">
        <v>12</v>
      </c>
      <c r="J2478">
        <v>2024</v>
      </c>
      <c r="K2478" t="s">
        <v>89</v>
      </c>
      <c r="L2478" t="s">
        <v>391</v>
      </c>
      <c r="M2478" t="s">
        <v>447</v>
      </c>
      <c r="N2478" t="s">
        <v>20</v>
      </c>
      <c r="O2478" t="s">
        <v>448</v>
      </c>
      <c r="Q2478" t="s">
        <v>390</v>
      </c>
      <c r="R2478" t="s">
        <v>61</v>
      </c>
      <c r="S2478" t="s">
        <v>62</v>
      </c>
      <c r="T2478" t="s">
        <v>46</v>
      </c>
    </row>
    <row r="2479" spans="1:20" hidden="1" x14ac:dyDescent="0.2">
      <c r="A2479" t="s">
        <v>56</v>
      </c>
      <c r="B2479" t="s">
        <v>57</v>
      </c>
      <c r="C2479" t="s">
        <v>88</v>
      </c>
      <c r="D2479" s="21">
        <v>45797</v>
      </c>
      <c r="E2479">
        <v>9.9499999999999993</v>
      </c>
      <c r="F2479">
        <v>12.95</v>
      </c>
      <c r="G2479" s="29">
        <f>IF(ISNUMBER(H2479),AVERAGE(H2479:I2479),AVERAGE(E2479:F2479))/45</f>
        <v>0.24333333333333332</v>
      </c>
      <c r="H2479">
        <v>10.95</v>
      </c>
      <c r="J2479">
        <v>2024</v>
      </c>
      <c r="K2479" t="s">
        <v>91</v>
      </c>
      <c r="L2479" t="s">
        <v>391</v>
      </c>
      <c r="M2479" t="s">
        <v>447</v>
      </c>
      <c r="N2479" t="s">
        <v>20</v>
      </c>
      <c r="O2479" t="s">
        <v>448</v>
      </c>
      <c r="P2479" t="s">
        <v>60</v>
      </c>
      <c r="Q2479" t="s">
        <v>390</v>
      </c>
      <c r="R2479" t="s">
        <v>61</v>
      </c>
      <c r="S2479" t="s">
        <v>62</v>
      </c>
      <c r="T2479" t="s">
        <v>46</v>
      </c>
    </row>
    <row r="2480" spans="1:20" x14ac:dyDescent="0.2">
      <c r="A2480" t="s">
        <v>56</v>
      </c>
      <c r="B2480" t="s">
        <v>18</v>
      </c>
      <c r="C2480" t="s">
        <v>19</v>
      </c>
      <c r="D2480" s="21">
        <v>45797</v>
      </c>
      <c r="E2480">
        <v>154</v>
      </c>
      <c r="F2480">
        <v>175</v>
      </c>
      <c r="G2480" s="29">
        <f>IF(ISNUMBER(H2480),AVERAGE(H2480:I2480),AVERAGE(E2480:F2480))/700</f>
        <v>0.23499999999999999</v>
      </c>
      <c r="H2480">
        <v>161</v>
      </c>
      <c r="I2480">
        <v>168</v>
      </c>
      <c r="J2480">
        <v>2024</v>
      </c>
      <c r="K2480" t="s">
        <v>55</v>
      </c>
      <c r="L2480" t="s">
        <v>391</v>
      </c>
      <c r="M2480" t="s">
        <v>447</v>
      </c>
      <c r="N2480" t="s">
        <v>20</v>
      </c>
      <c r="O2480" t="s">
        <v>448</v>
      </c>
      <c r="P2480" t="s">
        <v>100</v>
      </c>
      <c r="Q2480" t="s">
        <v>390</v>
      </c>
      <c r="R2480" t="s">
        <v>61</v>
      </c>
      <c r="S2480" t="s">
        <v>62</v>
      </c>
      <c r="T2480" t="s">
        <v>46</v>
      </c>
    </row>
    <row r="2481" spans="1:20" x14ac:dyDescent="0.2">
      <c r="A2481" t="s">
        <v>56</v>
      </c>
      <c r="B2481" t="s">
        <v>18</v>
      </c>
      <c r="C2481" t="s">
        <v>19</v>
      </c>
      <c r="D2481" s="21">
        <v>45797</v>
      </c>
      <c r="E2481">
        <v>147</v>
      </c>
      <c r="F2481">
        <v>168</v>
      </c>
      <c r="G2481" s="29">
        <f>IF(ISNUMBER(H2481),AVERAGE(H2481:I2481),AVERAGE(E2481:F2481))/700</f>
        <v>0.22</v>
      </c>
      <c r="H2481">
        <v>154</v>
      </c>
      <c r="J2481">
        <v>2024</v>
      </c>
      <c r="K2481" t="s">
        <v>21</v>
      </c>
      <c r="L2481" t="s">
        <v>391</v>
      </c>
      <c r="M2481" t="s">
        <v>447</v>
      </c>
      <c r="N2481" t="s">
        <v>20</v>
      </c>
      <c r="O2481" t="s">
        <v>448</v>
      </c>
      <c r="P2481" t="s">
        <v>100</v>
      </c>
      <c r="Q2481" t="s">
        <v>390</v>
      </c>
      <c r="R2481" t="s">
        <v>61</v>
      </c>
      <c r="S2481" t="s">
        <v>62</v>
      </c>
      <c r="T2481" t="s">
        <v>46</v>
      </c>
    </row>
    <row r="2482" spans="1:20" x14ac:dyDescent="0.2">
      <c r="A2482" t="s">
        <v>56</v>
      </c>
      <c r="B2482" t="s">
        <v>18</v>
      </c>
      <c r="C2482" t="s">
        <v>19</v>
      </c>
      <c r="D2482" s="21">
        <v>45797</v>
      </c>
      <c r="E2482">
        <v>133</v>
      </c>
      <c r="F2482">
        <v>154</v>
      </c>
      <c r="G2482" s="29">
        <f>IF(ISNUMBER(H2482),AVERAGE(H2482:I2482),AVERAGE(E2482:F2482))/700</f>
        <v>0.2</v>
      </c>
      <c r="H2482">
        <v>133</v>
      </c>
      <c r="I2482">
        <v>147</v>
      </c>
      <c r="J2482">
        <v>2024</v>
      </c>
      <c r="K2482" t="s">
        <v>41</v>
      </c>
      <c r="L2482" t="s">
        <v>391</v>
      </c>
      <c r="M2482" t="s">
        <v>447</v>
      </c>
      <c r="N2482" t="s">
        <v>20</v>
      </c>
      <c r="O2482" t="s">
        <v>448</v>
      </c>
      <c r="P2482" t="s">
        <v>60</v>
      </c>
      <c r="Q2482" t="s">
        <v>390</v>
      </c>
      <c r="R2482" t="s">
        <v>61</v>
      </c>
      <c r="S2482" t="s">
        <v>62</v>
      </c>
      <c r="T2482" t="s">
        <v>46</v>
      </c>
    </row>
    <row r="2483" spans="1:20" hidden="1" x14ac:dyDescent="0.2">
      <c r="A2483" t="s">
        <v>56</v>
      </c>
      <c r="B2483" t="s">
        <v>57</v>
      </c>
      <c r="C2483" t="s">
        <v>88</v>
      </c>
      <c r="D2483" s="21">
        <v>45798</v>
      </c>
      <c r="E2483">
        <v>11</v>
      </c>
      <c r="F2483">
        <v>13.95</v>
      </c>
      <c r="G2483" s="29">
        <f>IF(ISNUMBER(H2483),AVERAGE(H2483:I2483),AVERAGE(E2483:F2483))/45</f>
        <v>0.27666666666666667</v>
      </c>
      <c r="H2483">
        <v>11.95</v>
      </c>
      <c r="I2483">
        <v>12.95</v>
      </c>
      <c r="J2483">
        <v>2024</v>
      </c>
      <c r="K2483" t="s">
        <v>63</v>
      </c>
      <c r="L2483" t="s">
        <v>449</v>
      </c>
      <c r="M2483" t="s">
        <v>81</v>
      </c>
      <c r="N2483" t="s">
        <v>20</v>
      </c>
      <c r="O2483" t="s">
        <v>272</v>
      </c>
      <c r="Q2483" t="s">
        <v>390</v>
      </c>
      <c r="R2483" t="s">
        <v>61</v>
      </c>
      <c r="S2483" t="s">
        <v>62</v>
      </c>
      <c r="T2483" t="s">
        <v>46</v>
      </c>
    </row>
    <row r="2484" spans="1:20" hidden="1" x14ac:dyDescent="0.2">
      <c r="A2484" t="s">
        <v>56</v>
      </c>
      <c r="B2484" t="s">
        <v>57</v>
      </c>
      <c r="C2484" t="s">
        <v>88</v>
      </c>
      <c r="D2484" s="21">
        <v>45798</v>
      </c>
      <c r="E2484">
        <v>11</v>
      </c>
      <c r="F2484">
        <v>14</v>
      </c>
      <c r="G2484" s="29">
        <f>IF(ISNUMBER(H2484),AVERAGE(H2484:I2484),AVERAGE(E2484:F2484))/45</f>
        <v>0.25555555555555554</v>
      </c>
      <c r="H2484">
        <v>11</v>
      </c>
      <c r="I2484">
        <v>12</v>
      </c>
      <c r="J2484">
        <v>2024</v>
      </c>
      <c r="K2484" t="s">
        <v>89</v>
      </c>
      <c r="L2484" t="s">
        <v>449</v>
      </c>
      <c r="M2484" t="s">
        <v>81</v>
      </c>
      <c r="N2484" t="s">
        <v>20</v>
      </c>
      <c r="O2484" t="s">
        <v>272</v>
      </c>
      <c r="Q2484" t="s">
        <v>390</v>
      </c>
      <c r="R2484" t="s">
        <v>61</v>
      </c>
      <c r="S2484" t="s">
        <v>62</v>
      </c>
      <c r="T2484" t="s">
        <v>46</v>
      </c>
    </row>
    <row r="2485" spans="1:20" hidden="1" x14ac:dyDescent="0.2">
      <c r="A2485" t="s">
        <v>56</v>
      </c>
      <c r="B2485" t="s">
        <v>57</v>
      </c>
      <c r="C2485" t="s">
        <v>88</v>
      </c>
      <c r="D2485" s="21">
        <v>45798</v>
      </c>
      <c r="E2485">
        <v>9.9499999999999993</v>
      </c>
      <c r="F2485">
        <v>12.95</v>
      </c>
      <c r="G2485" s="29">
        <f>IF(ISNUMBER(H2485),AVERAGE(H2485:I2485),AVERAGE(E2485:F2485))/45</f>
        <v>0.24333333333333332</v>
      </c>
      <c r="H2485">
        <v>10.95</v>
      </c>
      <c r="J2485">
        <v>2024</v>
      </c>
      <c r="K2485" t="s">
        <v>91</v>
      </c>
      <c r="L2485" t="s">
        <v>449</v>
      </c>
      <c r="M2485" t="s">
        <v>81</v>
      </c>
      <c r="N2485" t="s">
        <v>20</v>
      </c>
      <c r="O2485" t="s">
        <v>272</v>
      </c>
      <c r="P2485" t="s">
        <v>60</v>
      </c>
      <c r="Q2485" t="s">
        <v>390</v>
      </c>
      <c r="R2485" t="s">
        <v>61</v>
      </c>
      <c r="S2485" t="s">
        <v>62</v>
      </c>
      <c r="T2485" t="s">
        <v>46</v>
      </c>
    </row>
    <row r="2486" spans="1:20" x14ac:dyDescent="0.2">
      <c r="A2486" t="s">
        <v>56</v>
      </c>
      <c r="B2486" t="s">
        <v>18</v>
      </c>
      <c r="C2486" t="s">
        <v>19</v>
      </c>
      <c r="D2486" s="21">
        <v>45798</v>
      </c>
      <c r="E2486">
        <v>147</v>
      </c>
      <c r="F2486">
        <v>168</v>
      </c>
      <c r="G2486" s="29">
        <f>IF(ISNUMBER(H2486),AVERAGE(H2486:I2486),AVERAGE(E2486:F2486))/700</f>
        <v>0.22</v>
      </c>
      <c r="H2486">
        <v>154</v>
      </c>
      <c r="J2486">
        <v>2024</v>
      </c>
      <c r="K2486" t="s">
        <v>55</v>
      </c>
      <c r="L2486" t="s">
        <v>449</v>
      </c>
      <c r="M2486" t="s">
        <v>81</v>
      </c>
      <c r="N2486" t="s">
        <v>20</v>
      </c>
      <c r="O2486" t="s">
        <v>272</v>
      </c>
      <c r="P2486" t="s">
        <v>60</v>
      </c>
      <c r="Q2486" t="s">
        <v>390</v>
      </c>
      <c r="R2486" t="s">
        <v>61</v>
      </c>
      <c r="S2486" t="s">
        <v>62</v>
      </c>
      <c r="T2486" t="s">
        <v>46</v>
      </c>
    </row>
    <row r="2487" spans="1:20" x14ac:dyDescent="0.2">
      <c r="A2487" t="s">
        <v>56</v>
      </c>
      <c r="B2487" t="s">
        <v>18</v>
      </c>
      <c r="C2487" t="s">
        <v>19</v>
      </c>
      <c r="D2487" s="21">
        <v>45798</v>
      </c>
      <c r="E2487">
        <v>140</v>
      </c>
      <c r="F2487">
        <v>161</v>
      </c>
      <c r="G2487" s="29">
        <f>IF(ISNUMBER(H2487),AVERAGE(H2487:I2487),AVERAGE(E2487:F2487))/700</f>
        <v>0.21</v>
      </c>
      <c r="H2487">
        <v>147</v>
      </c>
      <c r="J2487">
        <v>2024</v>
      </c>
      <c r="K2487" t="s">
        <v>21</v>
      </c>
      <c r="L2487" t="s">
        <v>449</v>
      </c>
      <c r="M2487" t="s">
        <v>81</v>
      </c>
      <c r="N2487" t="s">
        <v>20</v>
      </c>
      <c r="O2487" t="s">
        <v>272</v>
      </c>
      <c r="P2487" t="s">
        <v>60</v>
      </c>
      <c r="Q2487" t="s">
        <v>390</v>
      </c>
      <c r="R2487" t="s">
        <v>61</v>
      </c>
      <c r="S2487" t="s">
        <v>62</v>
      </c>
      <c r="T2487" t="s">
        <v>46</v>
      </c>
    </row>
    <row r="2488" spans="1:20" x14ac:dyDescent="0.2">
      <c r="A2488" t="s">
        <v>56</v>
      </c>
      <c r="B2488" t="s">
        <v>18</v>
      </c>
      <c r="C2488" t="s">
        <v>19</v>
      </c>
      <c r="D2488" s="21">
        <v>45798</v>
      </c>
      <c r="E2488">
        <v>133</v>
      </c>
      <c r="F2488">
        <v>154</v>
      </c>
      <c r="G2488" s="29">
        <f>IF(ISNUMBER(H2488),AVERAGE(H2488:I2488),AVERAGE(E2488:F2488))/700</f>
        <v>0.19</v>
      </c>
      <c r="H2488">
        <v>133</v>
      </c>
      <c r="J2488">
        <v>2024</v>
      </c>
      <c r="K2488" t="s">
        <v>41</v>
      </c>
      <c r="L2488" t="s">
        <v>449</v>
      </c>
      <c r="M2488" t="s">
        <v>81</v>
      </c>
      <c r="N2488" t="s">
        <v>20</v>
      </c>
      <c r="O2488" t="s">
        <v>272</v>
      </c>
      <c r="Q2488" t="s">
        <v>390</v>
      </c>
      <c r="R2488" t="s">
        <v>61</v>
      </c>
      <c r="S2488" t="s">
        <v>62</v>
      </c>
      <c r="T2488" t="s">
        <v>46</v>
      </c>
    </row>
    <row r="2489" spans="1:20" hidden="1" x14ac:dyDescent="0.2">
      <c r="A2489" t="s">
        <v>56</v>
      </c>
      <c r="B2489" t="s">
        <v>57</v>
      </c>
      <c r="C2489" t="s">
        <v>88</v>
      </c>
      <c r="D2489" s="21">
        <v>45799</v>
      </c>
      <c r="E2489">
        <v>12.95</v>
      </c>
      <c r="F2489">
        <v>14.95</v>
      </c>
      <c r="G2489" s="29">
        <f>IF(ISNUMBER(H2489),AVERAGE(H2489:I2489),AVERAGE(E2489:F2489))/45</f>
        <v>0.32111111111111107</v>
      </c>
      <c r="H2489">
        <v>13.95</v>
      </c>
      <c r="I2489">
        <v>14.95</v>
      </c>
      <c r="J2489">
        <v>2024</v>
      </c>
      <c r="K2489" t="s">
        <v>89</v>
      </c>
      <c r="L2489" t="s">
        <v>449</v>
      </c>
      <c r="M2489" t="s">
        <v>81</v>
      </c>
      <c r="N2489" t="s">
        <v>20</v>
      </c>
      <c r="O2489" t="s">
        <v>181</v>
      </c>
      <c r="Q2489" t="s">
        <v>346</v>
      </c>
      <c r="R2489" t="s">
        <v>61</v>
      </c>
      <c r="S2489" t="s">
        <v>62</v>
      </c>
      <c r="T2489" t="s">
        <v>46</v>
      </c>
    </row>
    <row r="2490" spans="1:20" hidden="1" x14ac:dyDescent="0.2">
      <c r="A2490" t="s">
        <v>56</v>
      </c>
      <c r="B2490" t="s">
        <v>57</v>
      </c>
      <c r="C2490" t="s">
        <v>88</v>
      </c>
      <c r="D2490" s="21">
        <v>45799</v>
      </c>
      <c r="E2490">
        <v>12.95</v>
      </c>
      <c r="F2490">
        <v>14.95</v>
      </c>
      <c r="G2490" s="29">
        <f>IF(ISNUMBER(H2490),AVERAGE(H2490:I2490),AVERAGE(E2490:F2490))/45</f>
        <v>0.31</v>
      </c>
      <c r="H2490">
        <v>13.95</v>
      </c>
      <c r="J2490">
        <v>2024</v>
      </c>
      <c r="K2490" t="s">
        <v>63</v>
      </c>
      <c r="L2490" t="s">
        <v>449</v>
      </c>
      <c r="M2490" t="s">
        <v>81</v>
      </c>
      <c r="N2490" t="s">
        <v>20</v>
      </c>
      <c r="O2490" t="s">
        <v>181</v>
      </c>
      <c r="Q2490" t="s">
        <v>346</v>
      </c>
      <c r="R2490" t="s">
        <v>61</v>
      </c>
      <c r="S2490" t="s">
        <v>62</v>
      </c>
      <c r="T2490" t="s">
        <v>46</v>
      </c>
    </row>
    <row r="2491" spans="1:20" hidden="1" x14ac:dyDescent="0.2">
      <c r="A2491" t="s">
        <v>56</v>
      </c>
      <c r="B2491" t="s">
        <v>57</v>
      </c>
      <c r="C2491" t="s">
        <v>88</v>
      </c>
      <c r="D2491" s="21">
        <v>45799</v>
      </c>
      <c r="E2491">
        <v>10</v>
      </c>
      <c r="F2491">
        <v>12.95</v>
      </c>
      <c r="G2491" s="29">
        <f>IF(ISNUMBER(H2491),AVERAGE(H2491:I2491),AVERAGE(E2491:F2491))/45</f>
        <v>0.24388888888888888</v>
      </c>
      <c r="H2491">
        <v>10.95</v>
      </c>
      <c r="I2491">
        <v>11</v>
      </c>
      <c r="J2491">
        <v>2024</v>
      </c>
      <c r="K2491" t="s">
        <v>91</v>
      </c>
      <c r="L2491" t="s">
        <v>449</v>
      </c>
      <c r="M2491" t="s">
        <v>81</v>
      </c>
      <c r="N2491" t="s">
        <v>20</v>
      </c>
      <c r="O2491" t="s">
        <v>181</v>
      </c>
      <c r="P2491" t="s">
        <v>60</v>
      </c>
      <c r="Q2491" t="s">
        <v>346</v>
      </c>
      <c r="R2491" t="s">
        <v>61</v>
      </c>
      <c r="S2491" t="s">
        <v>62</v>
      </c>
      <c r="T2491" t="s">
        <v>46</v>
      </c>
    </row>
    <row r="2492" spans="1:20" x14ac:dyDescent="0.2">
      <c r="A2492" t="s">
        <v>56</v>
      </c>
      <c r="B2492" t="s">
        <v>18</v>
      </c>
      <c r="C2492" t="s">
        <v>19</v>
      </c>
      <c r="D2492" s="21">
        <v>45799</v>
      </c>
      <c r="E2492">
        <v>147</v>
      </c>
      <c r="F2492">
        <v>168</v>
      </c>
      <c r="G2492" s="29">
        <f>IF(ISNUMBER(H2492),AVERAGE(H2492:I2492),AVERAGE(E2492:F2492))/700</f>
        <v>0.22</v>
      </c>
      <c r="H2492">
        <v>154</v>
      </c>
      <c r="J2492">
        <v>2024</v>
      </c>
      <c r="K2492" t="s">
        <v>55</v>
      </c>
      <c r="L2492" t="s">
        <v>449</v>
      </c>
      <c r="M2492" t="s">
        <v>81</v>
      </c>
      <c r="N2492" t="s">
        <v>20</v>
      </c>
      <c r="O2492" t="s">
        <v>181</v>
      </c>
      <c r="P2492" t="s">
        <v>60</v>
      </c>
      <c r="Q2492" t="s">
        <v>346</v>
      </c>
      <c r="R2492" t="s">
        <v>61</v>
      </c>
      <c r="S2492" t="s">
        <v>62</v>
      </c>
      <c r="T2492" t="s">
        <v>46</v>
      </c>
    </row>
    <row r="2493" spans="1:20" x14ac:dyDescent="0.2">
      <c r="A2493" t="s">
        <v>56</v>
      </c>
      <c r="B2493" t="s">
        <v>18</v>
      </c>
      <c r="C2493" t="s">
        <v>19</v>
      </c>
      <c r="D2493" s="21">
        <v>45799</v>
      </c>
      <c r="E2493">
        <v>140</v>
      </c>
      <c r="F2493">
        <v>161</v>
      </c>
      <c r="G2493" s="29">
        <f>IF(ISNUMBER(H2493),AVERAGE(H2493:I2493),AVERAGE(E2493:F2493))/700</f>
        <v>0.21</v>
      </c>
      <c r="H2493">
        <v>147</v>
      </c>
      <c r="J2493">
        <v>2024</v>
      </c>
      <c r="K2493" t="s">
        <v>21</v>
      </c>
      <c r="L2493" t="s">
        <v>449</v>
      </c>
      <c r="M2493" t="s">
        <v>81</v>
      </c>
      <c r="N2493" t="s">
        <v>20</v>
      </c>
      <c r="O2493" t="s">
        <v>181</v>
      </c>
      <c r="P2493" t="s">
        <v>60</v>
      </c>
      <c r="Q2493" t="s">
        <v>346</v>
      </c>
      <c r="R2493" t="s">
        <v>61</v>
      </c>
      <c r="S2493" t="s">
        <v>62</v>
      </c>
      <c r="T2493" t="s">
        <v>46</v>
      </c>
    </row>
    <row r="2494" spans="1:20" x14ac:dyDescent="0.2">
      <c r="A2494" t="s">
        <v>56</v>
      </c>
      <c r="B2494" t="s">
        <v>18</v>
      </c>
      <c r="C2494" t="s">
        <v>19</v>
      </c>
      <c r="D2494" s="21">
        <v>45799</v>
      </c>
      <c r="E2494">
        <v>133</v>
      </c>
      <c r="F2494">
        <v>154</v>
      </c>
      <c r="G2494" s="29">
        <f>IF(ISNUMBER(H2494),AVERAGE(H2494:I2494),AVERAGE(E2494:F2494))/700</f>
        <v>0.19</v>
      </c>
      <c r="H2494">
        <v>133</v>
      </c>
      <c r="J2494">
        <v>2024</v>
      </c>
      <c r="K2494" t="s">
        <v>41</v>
      </c>
      <c r="L2494" t="s">
        <v>449</v>
      </c>
      <c r="M2494" t="s">
        <v>81</v>
      </c>
      <c r="N2494" t="s">
        <v>20</v>
      </c>
      <c r="O2494" t="s">
        <v>181</v>
      </c>
      <c r="Q2494" t="s">
        <v>346</v>
      </c>
      <c r="R2494" t="s">
        <v>61</v>
      </c>
      <c r="S2494" t="s">
        <v>62</v>
      </c>
      <c r="T2494" t="s">
        <v>46</v>
      </c>
    </row>
    <row r="2495" spans="1:20" hidden="1" x14ac:dyDescent="0.2">
      <c r="A2495" t="s">
        <v>56</v>
      </c>
      <c r="B2495" t="s">
        <v>57</v>
      </c>
      <c r="C2495" t="s">
        <v>88</v>
      </c>
      <c r="D2495" s="21">
        <v>45800</v>
      </c>
      <c r="E2495">
        <v>12.95</v>
      </c>
      <c r="F2495">
        <v>14.95</v>
      </c>
      <c r="G2495" s="29">
        <f>IF(ISNUMBER(H2495),AVERAGE(H2495:I2495),AVERAGE(E2495:F2495))/45</f>
        <v>0.32111111111111107</v>
      </c>
      <c r="H2495">
        <v>13.95</v>
      </c>
      <c r="I2495">
        <v>14.95</v>
      </c>
      <c r="J2495">
        <v>2024</v>
      </c>
      <c r="K2495" t="s">
        <v>89</v>
      </c>
      <c r="M2495" t="s">
        <v>81</v>
      </c>
      <c r="N2495" t="s">
        <v>20</v>
      </c>
      <c r="O2495" t="s">
        <v>43</v>
      </c>
      <c r="Q2495" t="s">
        <v>346</v>
      </c>
      <c r="R2495" t="s">
        <v>61</v>
      </c>
      <c r="S2495" t="s">
        <v>62</v>
      </c>
      <c r="T2495" t="s">
        <v>46</v>
      </c>
    </row>
    <row r="2496" spans="1:20" hidden="1" x14ac:dyDescent="0.2">
      <c r="A2496" t="s">
        <v>56</v>
      </c>
      <c r="B2496" t="s">
        <v>57</v>
      </c>
      <c r="C2496" t="s">
        <v>88</v>
      </c>
      <c r="D2496" s="21">
        <v>45800</v>
      </c>
      <c r="E2496">
        <v>12.95</v>
      </c>
      <c r="F2496">
        <v>14.95</v>
      </c>
      <c r="G2496" s="29">
        <f>IF(ISNUMBER(H2496),AVERAGE(H2496:I2496),AVERAGE(E2496:F2496))/45</f>
        <v>0.31</v>
      </c>
      <c r="H2496">
        <v>13.95</v>
      </c>
      <c r="J2496">
        <v>2024</v>
      </c>
      <c r="K2496" t="s">
        <v>63</v>
      </c>
      <c r="M2496" t="s">
        <v>81</v>
      </c>
      <c r="N2496" t="s">
        <v>20</v>
      </c>
      <c r="O2496" t="s">
        <v>43</v>
      </c>
      <c r="Q2496" t="s">
        <v>346</v>
      </c>
      <c r="R2496" t="s">
        <v>61</v>
      </c>
      <c r="S2496" t="s">
        <v>62</v>
      </c>
      <c r="T2496" t="s">
        <v>46</v>
      </c>
    </row>
    <row r="2497" spans="1:20" hidden="1" x14ac:dyDescent="0.2">
      <c r="A2497" t="s">
        <v>56</v>
      </c>
      <c r="B2497" t="s">
        <v>57</v>
      </c>
      <c r="C2497" t="s">
        <v>88</v>
      </c>
      <c r="D2497" s="21">
        <v>45800</v>
      </c>
      <c r="E2497">
        <v>10</v>
      </c>
      <c r="F2497">
        <v>12.95</v>
      </c>
      <c r="G2497" s="29">
        <f>IF(ISNUMBER(H2497),AVERAGE(H2497:I2497),AVERAGE(E2497:F2497))/45</f>
        <v>0.24388888888888888</v>
      </c>
      <c r="H2497">
        <v>10.95</v>
      </c>
      <c r="I2497">
        <v>11</v>
      </c>
      <c r="J2497">
        <v>2024</v>
      </c>
      <c r="K2497" t="s">
        <v>91</v>
      </c>
      <c r="M2497" t="s">
        <v>81</v>
      </c>
      <c r="N2497" t="s">
        <v>20</v>
      </c>
      <c r="O2497" t="s">
        <v>43</v>
      </c>
      <c r="P2497" t="s">
        <v>60</v>
      </c>
      <c r="Q2497" t="s">
        <v>346</v>
      </c>
      <c r="R2497" t="s">
        <v>61</v>
      </c>
      <c r="S2497" t="s">
        <v>62</v>
      </c>
      <c r="T2497" t="s">
        <v>46</v>
      </c>
    </row>
    <row r="2498" spans="1:20" x14ac:dyDescent="0.2">
      <c r="A2498" t="s">
        <v>56</v>
      </c>
      <c r="B2498" t="s">
        <v>18</v>
      </c>
      <c r="C2498" t="s">
        <v>19</v>
      </c>
      <c r="D2498" s="21">
        <v>45800</v>
      </c>
      <c r="E2498">
        <v>147</v>
      </c>
      <c r="F2498">
        <v>168</v>
      </c>
      <c r="G2498" s="29">
        <f>IF(ISNUMBER(H2498),AVERAGE(H2498:I2498),AVERAGE(E2498:F2498))/700</f>
        <v>0.22</v>
      </c>
      <c r="H2498">
        <v>154</v>
      </c>
      <c r="J2498">
        <v>2024</v>
      </c>
      <c r="K2498" t="s">
        <v>55</v>
      </c>
      <c r="M2498" t="s">
        <v>81</v>
      </c>
      <c r="N2498" t="s">
        <v>20</v>
      </c>
      <c r="O2498" t="s">
        <v>43</v>
      </c>
      <c r="P2498" t="s">
        <v>100</v>
      </c>
      <c r="Q2498" t="s">
        <v>346</v>
      </c>
      <c r="R2498" t="s">
        <v>61</v>
      </c>
      <c r="S2498" t="s">
        <v>62</v>
      </c>
      <c r="T2498" t="s">
        <v>46</v>
      </c>
    </row>
    <row r="2499" spans="1:20" x14ac:dyDescent="0.2">
      <c r="A2499" t="s">
        <v>56</v>
      </c>
      <c r="B2499" t="s">
        <v>18</v>
      </c>
      <c r="C2499" t="s">
        <v>19</v>
      </c>
      <c r="D2499" s="21">
        <v>45800</v>
      </c>
      <c r="E2499">
        <v>140</v>
      </c>
      <c r="F2499">
        <v>161</v>
      </c>
      <c r="G2499" s="29">
        <f>IF(ISNUMBER(H2499),AVERAGE(H2499:I2499),AVERAGE(E2499:F2499))/700</f>
        <v>0.21</v>
      </c>
      <c r="H2499">
        <v>147</v>
      </c>
      <c r="J2499">
        <v>2024</v>
      </c>
      <c r="K2499" t="s">
        <v>21</v>
      </c>
      <c r="M2499" t="s">
        <v>81</v>
      </c>
      <c r="N2499" t="s">
        <v>20</v>
      </c>
      <c r="O2499" t="s">
        <v>43</v>
      </c>
      <c r="P2499" t="s">
        <v>100</v>
      </c>
      <c r="Q2499" t="s">
        <v>346</v>
      </c>
      <c r="R2499" t="s">
        <v>61</v>
      </c>
      <c r="S2499" t="s">
        <v>62</v>
      </c>
      <c r="T2499" t="s">
        <v>46</v>
      </c>
    </row>
    <row r="2500" spans="1:20" x14ac:dyDescent="0.2">
      <c r="A2500" t="s">
        <v>56</v>
      </c>
      <c r="B2500" t="s">
        <v>18</v>
      </c>
      <c r="C2500" t="s">
        <v>19</v>
      </c>
      <c r="D2500" s="21">
        <v>45800</v>
      </c>
      <c r="E2500">
        <v>133</v>
      </c>
      <c r="F2500">
        <v>154</v>
      </c>
      <c r="G2500" s="29">
        <f>IF(ISNUMBER(H2500),AVERAGE(H2500:I2500),AVERAGE(E2500:F2500))/700</f>
        <v>0.19</v>
      </c>
      <c r="H2500">
        <v>133</v>
      </c>
      <c r="J2500">
        <v>2024</v>
      </c>
      <c r="K2500" t="s">
        <v>41</v>
      </c>
      <c r="M2500" t="s">
        <v>81</v>
      </c>
      <c r="N2500" t="s">
        <v>20</v>
      </c>
      <c r="O2500" t="s">
        <v>43</v>
      </c>
      <c r="P2500" t="s">
        <v>472</v>
      </c>
      <c r="Q2500" t="s">
        <v>346</v>
      </c>
      <c r="R2500" t="s">
        <v>61</v>
      </c>
      <c r="S2500" t="s">
        <v>62</v>
      </c>
      <c r="T2500" t="s">
        <v>46</v>
      </c>
    </row>
    <row r="2501" spans="1:20" hidden="1" x14ac:dyDescent="0.2">
      <c r="A2501" t="s">
        <v>56</v>
      </c>
      <c r="B2501" t="s">
        <v>57</v>
      </c>
      <c r="C2501" t="s">
        <v>88</v>
      </c>
      <c r="D2501" s="21">
        <v>45804</v>
      </c>
      <c r="E2501">
        <v>12.95</v>
      </c>
      <c r="F2501">
        <v>13.95</v>
      </c>
      <c r="G2501" s="29">
        <f>IF(ISNUMBER(H2501),AVERAGE(H2501:I2501),AVERAGE(E2501:F2501))/45</f>
        <v>0.29888888888888887</v>
      </c>
      <c r="J2501">
        <v>2024</v>
      </c>
      <c r="K2501" t="s">
        <v>89</v>
      </c>
      <c r="M2501" t="s">
        <v>81</v>
      </c>
      <c r="N2501" t="s">
        <v>20</v>
      </c>
      <c r="P2501" t="s">
        <v>60</v>
      </c>
      <c r="Q2501" t="s">
        <v>346</v>
      </c>
      <c r="R2501" t="s">
        <v>61</v>
      </c>
      <c r="S2501" t="s">
        <v>62</v>
      </c>
      <c r="T2501" t="s">
        <v>46</v>
      </c>
    </row>
    <row r="2502" spans="1:20" hidden="1" x14ac:dyDescent="0.2">
      <c r="A2502" t="s">
        <v>56</v>
      </c>
      <c r="B2502" t="s">
        <v>57</v>
      </c>
      <c r="C2502" t="s">
        <v>88</v>
      </c>
      <c r="D2502" s="21">
        <v>45804</v>
      </c>
      <c r="E2502">
        <v>12.95</v>
      </c>
      <c r="F2502">
        <v>13.95</v>
      </c>
      <c r="G2502" s="29">
        <f>IF(ISNUMBER(H2502),AVERAGE(H2502:I2502),AVERAGE(E2502:F2502))/45</f>
        <v>0.29888888888888887</v>
      </c>
      <c r="J2502">
        <v>2024</v>
      </c>
      <c r="K2502" t="s">
        <v>63</v>
      </c>
      <c r="M2502" t="s">
        <v>81</v>
      </c>
      <c r="N2502" t="s">
        <v>20</v>
      </c>
      <c r="P2502" t="s">
        <v>60</v>
      </c>
      <c r="Q2502" t="s">
        <v>346</v>
      </c>
      <c r="R2502" t="s">
        <v>61</v>
      </c>
      <c r="S2502" t="s">
        <v>62</v>
      </c>
      <c r="T2502" t="s">
        <v>46</v>
      </c>
    </row>
    <row r="2503" spans="1:20" hidden="1" x14ac:dyDescent="0.2">
      <c r="A2503" t="s">
        <v>56</v>
      </c>
      <c r="B2503" t="s">
        <v>57</v>
      </c>
      <c r="C2503" t="s">
        <v>88</v>
      </c>
      <c r="D2503" s="21">
        <v>45804</v>
      </c>
      <c r="E2503">
        <v>10</v>
      </c>
      <c r="F2503">
        <v>12.95</v>
      </c>
      <c r="G2503" s="29">
        <f>IF(ISNUMBER(H2503),AVERAGE(H2503:I2503),AVERAGE(E2503:F2503))/45</f>
        <v>0.23333333333333334</v>
      </c>
      <c r="H2503">
        <v>10</v>
      </c>
      <c r="I2503">
        <v>11</v>
      </c>
      <c r="J2503">
        <v>2024</v>
      </c>
      <c r="K2503" t="s">
        <v>91</v>
      </c>
      <c r="M2503" t="s">
        <v>81</v>
      </c>
      <c r="N2503" t="s">
        <v>20</v>
      </c>
      <c r="Q2503" t="s">
        <v>346</v>
      </c>
      <c r="R2503" t="s">
        <v>61</v>
      </c>
      <c r="S2503" t="s">
        <v>62</v>
      </c>
      <c r="T2503" t="s">
        <v>46</v>
      </c>
    </row>
    <row r="2504" spans="1:20" x14ac:dyDescent="0.2">
      <c r="A2504" t="s">
        <v>56</v>
      </c>
      <c r="B2504" t="s">
        <v>18</v>
      </c>
      <c r="C2504" t="s">
        <v>19</v>
      </c>
      <c r="D2504" s="21">
        <v>45804</v>
      </c>
      <c r="E2504">
        <v>133</v>
      </c>
      <c r="F2504">
        <v>161</v>
      </c>
      <c r="G2504" s="29">
        <f>IF(ISNUMBER(H2504),AVERAGE(H2504:I2504),AVERAGE(E2504:F2504))/700</f>
        <v>0.2</v>
      </c>
      <c r="H2504">
        <v>133</v>
      </c>
      <c r="I2504">
        <v>147</v>
      </c>
      <c r="J2504">
        <v>2024</v>
      </c>
      <c r="K2504" t="s">
        <v>55</v>
      </c>
      <c r="M2504" t="s">
        <v>81</v>
      </c>
      <c r="N2504" t="s">
        <v>20</v>
      </c>
      <c r="P2504" t="s">
        <v>99</v>
      </c>
      <c r="Q2504" t="s">
        <v>346</v>
      </c>
      <c r="R2504" t="s">
        <v>61</v>
      </c>
      <c r="S2504" t="s">
        <v>62</v>
      </c>
      <c r="T2504" t="s">
        <v>46</v>
      </c>
    </row>
    <row r="2505" spans="1:20" x14ac:dyDescent="0.2">
      <c r="A2505" t="s">
        <v>56</v>
      </c>
      <c r="B2505" t="s">
        <v>18</v>
      </c>
      <c r="C2505" t="s">
        <v>19</v>
      </c>
      <c r="D2505" s="21">
        <v>45804</v>
      </c>
      <c r="E2505">
        <v>126</v>
      </c>
      <c r="F2505">
        <v>154</v>
      </c>
      <c r="G2505" s="29">
        <f>IF(ISNUMBER(H2505),AVERAGE(H2505:I2505),AVERAGE(E2505:F2505))/700</f>
        <v>0.19</v>
      </c>
      <c r="H2505">
        <v>133</v>
      </c>
      <c r="J2505">
        <v>2024</v>
      </c>
      <c r="K2505" t="s">
        <v>21</v>
      </c>
      <c r="M2505" t="s">
        <v>81</v>
      </c>
      <c r="N2505" t="s">
        <v>20</v>
      </c>
      <c r="P2505" t="s">
        <v>99</v>
      </c>
      <c r="Q2505" t="s">
        <v>346</v>
      </c>
      <c r="R2505" t="s">
        <v>61</v>
      </c>
      <c r="S2505" t="s">
        <v>62</v>
      </c>
      <c r="T2505" t="s">
        <v>46</v>
      </c>
    </row>
    <row r="2506" spans="1:20" x14ac:dyDescent="0.2">
      <c r="A2506" t="s">
        <v>56</v>
      </c>
      <c r="B2506" t="s">
        <v>18</v>
      </c>
      <c r="C2506" t="s">
        <v>19</v>
      </c>
      <c r="D2506" s="21">
        <v>45804</v>
      </c>
      <c r="E2506">
        <v>126</v>
      </c>
      <c r="F2506">
        <v>154</v>
      </c>
      <c r="G2506" s="29">
        <f>IF(ISNUMBER(H2506),AVERAGE(H2506:I2506),AVERAGE(E2506:F2506))/700</f>
        <v>0.185</v>
      </c>
      <c r="H2506">
        <v>126</v>
      </c>
      <c r="I2506">
        <v>133</v>
      </c>
      <c r="J2506">
        <v>2024</v>
      </c>
      <c r="K2506" t="s">
        <v>41</v>
      </c>
      <c r="M2506" t="s">
        <v>81</v>
      </c>
      <c r="N2506" t="s">
        <v>20</v>
      </c>
      <c r="P2506" t="s">
        <v>99</v>
      </c>
      <c r="Q2506" t="s">
        <v>346</v>
      </c>
      <c r="R2506" t="s">
        <v>61</v>
      </c>
      <c r="S2506" t="s">
        <v>62</v>
      </c>
      <c r="T2506" t="s">
        <v>46</v>
      </c>
    </row>
    <row r="2507" spans="1:20" hidden="1" x14ac:dyDescent="0.2">
      <c r="A2507" t="s">
        <v>56</v>
      </c>
      <c r="B2507" t="s">
        <v>57</v>
      </c>
      <c r="C2507" t="s">
        <v>88</v>
      </c>
      <c r="D2507" s="21">
        <v>45805</v>
      </c>
      <c r="E2507">
        <v>12.95</v>
      </c>
      <c r="F2507">
        <v>13.95</v>
      </c>
      <c r="G2507" s="29">
        <f>IF(ISNUMBER(H2507),AVERAGE(H2507:I2507),AVERAGE(E2507:F2507))/45</f>
        <v>0.29888888888888887</v>
      </c>
      <c r="J2507">
        <v>2024</v>
      </c>
      <c r="K2507" t="s">
        <v>89</v>
      </c>
      <c r="L2507" t="s">
        <v>478</v>
      </c>
      <c r="M2507" t="s">
        <v>81</v>
      </c>
      <c r="N2507" t="s">
        <v>20</v>
      </c>
      <c r="O2507" t="s">
        <v>479</v>
      </c>
      <c r="P2507" t="s">
        <v>60</v>
      </c>
      <c r="Q2507" t="s">
        <v>480</v>
      </c>
      <c r="R2507" t="s">
        <v>61</v>
      </c>
      <c r="S2507" t="s">
        <v>62</v>
      </c>
      <c r="T2507" t="s">
        <v>46</v>
      </c>
    </row>
    <row r="2508" spans="1:20" hidden="1" x14ac:dyDescent="0.2">
      <c r="A2508" t="s">
        <v>56</v>
      </c>
      <c r="B2508" t="s">
        <v>57</v>
      </c>
      <c r="C2508" t="s">
        <v>88</v>
      </c>
      <c r="D2508" s="21">
        <v>45805</v>
      </c>
      <c r="E2508">
        <v>12.95</v>
      </c>
      <c r="F2508">
        <v>13.95</v>
      </c>
      <c r="G2508" s="29">
        <f>IF(ISNUMBER(H2508),AVERAGE(H2508:I2508),AVERAGE(E2508:F2508))/45</f>
        <v>0.29888888888888887</v>
      </c>
      <c r="J2508">
        <v>2024</v>
      </c>
      <c r="K2508" t="s">
        <v>63</v>
      </c>
      <c r="L2508" t="s">
        <v>478</v>
      </c>
      <c r="M2508" t="s">
        <v>81</v>
      </c>
      <c r="N2508" t="s">
        <v>20</v>
      </c>
      <c r="O2508" t="s">
        <v>479</v>
      </c>
      <c r="P2508" t="s">
        <v>60</v>
      </c>
      <c r="Q2508" t="s">
        <v>480</v>
      </c>
      <c r="R2508" t="s">
        <v>61</v>
      </c>
      <c r="S2508" t="s">
        <v>62</v>
      </c>
      <c r="T2508" t="s">
        <v>46</v>
      </c>
    </row>
    <row r="2509" spans="1:20" hidden="1" x14ac:dyDescent="0.2">
      <c r="A2509" t="s">
        <v>56</v>
      </c>
      <c r="B2509" t="s">
        <v>57</v>
      </c>
      <c r="C2509" t="s">
        <v>88</v>
      </c>
      <c r="D2509" s="21">
        <v>45805</v>
      </c>
      <c r="E2509">
        <v>10</v>
      </c>
      <c r="F2509">
        <v>12.95</v>
      </c>
      <c r="G2509" s="29">
        <f>IF(ISNUMBER(H2509),AVERAGE(H2509:I2509),AVERAGE(E2509:F2509))/45</f>
        <v>0.23333333333333334</v>
      </c>
      <c r="H2509">
        <v>10</v>
      </c>
      <c r="I2509">
        <v>11</v>
      </c>
      <c r="J2509">
        <v>2024</v>
      </c>
      <c r="K2509" t="s">
        <v>91</v>
      </c>
      <c r="L2509" t="s">
        <v>478</v>
      </c>
      <c r="M2509" t="s">
        <v>81</v>
      </c>
      <c r="N2509" t="s">
        <v>20</v>
      </c>
      <c r="O2509" t="s">
        <v>479</v>
      </c>
      <c r="Q2509" t="s">
        <v>480</v>
      </c>
      <c r="R2509" t="s">
        <v>61</v>
      </c>
      <c r="S2509" t="s">
        <v>62</v>
      </c>
      <c r="T2509" t="s">
        <v>46</v>
      </c>
    </row>
    <row r="2510" spans="1:20" x14ac:dyDescent="0.2">
      <c r="A2510" t="s">
        <v>56</v>
      </c>
      <c r="B2510" t="s">
        <v>18</v>
      </c>
      <c r="C2510" t="s">
        <v>19</v>
      </c>
      <c r="D2510" s="21">
        <v>45805</v>
      </c>
      <c r="E2510">
        <v>126</v>
      </c>
      <c r="F2510">
        <v>154</v>
      </c>
      <c r="G2510" s="29">
        <f>IF(ISNUMBER(H2510),AVERAGE(H2510:I2510),AVERAGE(E2510:F2510))/700</f>
        <v>0.185</v>
      </c>
      <c r="H2510">
        <v>126</v>
      </c>
      <c r="I2510">
        <v>133</v>
      </c>
      <c r="J2510">
        <v>2024</v>
      </c>
      <c r="K2510" t="s">
        <v>41</v>
      </c>
      <c r="L2510" t="s">
        <v>478</v>
      </c>
      <c r="M2510" t="s">
        <v>81</v>
      </c>
      <c r="N2510" t="s">
        <v>20</v>
      </c>
      <c r="O2510" t="s">
        <v>479</v>
      </c>
      <c r="P2510" t="s">
        <v>472</v>
      </c>
      <c r="Q2510" t="s">
        <v>480</v>
      </c>
      <c r="R2510" t="s">
        <v>61</v>
      </c>
      <c r="S2510" t="s">
        <v>62</v>
      </c>
      <c r="T2510" t="s">
        <v>46</v>
      </c>
    </row>
    <row r="2511" spans="1:20" x14ac:dyDescent="0.2">
      <c r="A2511" t="s">
        <v>56</v>
      </c>
      <c r="B2511" t="s">
        <v>18</v>
      </c>
      <c r="C2511" t="s">
        <v>19</v>
      </c>
      <c r="D2511" s="21">
        <v>45805</v>
      </c>
      <c r="E2511">
        <v>119</v>
      </c>
      <c r="F2511">
        <v>147</v>
      </c>
      <c r="G2511" s="29">
        <f>IF(ISNUMBER(H2511),AVERAGE(H2511:I2511),AVERAGE(E2511:F2511))/700</f>
        <v>0.18</v>
      </c>
      <c r="H2511">
        <v>126</v>
      </c>
      <c r="J2511">
        <v>2024</v>
      </c>
      <c r="K2511" t="s">
        <v>55</v>
      </c>
      <c r="L2511" t="s">
        <v>478</v>
      </c>
      <c r="M2511" t="s">
        <v>81</v>
      </c>
      <c r="N2511" t="s">
        <v>20</v>
      </c>
      <c r="O2511" t="s">
        <v>479</v>
      </c>
      <c r="P2511" t="s">
        <v>60</v>
      </c>
      <c r="Q2511" t="s">
        <v>480</v>
      </c>
      <c r="R2511" t="s">
        <v>61</v>
      </c>
      <c r="S2511" t="s">
        <v>62</v>
      </c>
      <c r="T2511" t="s">
        <v>46</v>
      </c>
    </row>
    <row r="2512" spans="1:20" x14ac:dyDescent="0.2">
      <c r="A2512" t="s">
        <v>56</v>
      </c>
      <c r="B2512" t="s">
        <v>18</v>
      </c>
      <c r="C2512" t="s">
        <v>19</v>
      </c>
      <c r="D2512" s="21">
        <v>45805</v>
      </c>
      <c r="E2512">
        <v>119</v>
      </c>
      <c r="F2512">
        <v>147</v>
      </c>
      <c r="G2512" s="29">
        <f>IF(ISNUMBER(H2512),AVERAGE(H2512:I2512),AVERAGE(E2512:F2512))/700</f>
        <v>0.17499999999999999</v>
      </c>
      <c r="H2512">
        <v>119</v>
      </c>
      <c r="I2512">
        <v>126</v>
      </c>
      <c r="J2512">
        <v>2024</v>
      </c>
      <c r="K2512" t="s">
        <v>21</v>
      </c>
      <c r="L2512" t="s">
        <v>478</v>
      </c>
      <c r="M2512" t="s">
        <v>81</v>
      </c>
      <c r="N2512" t="s">
        <v>20</v>
      </c>
      <c r="O2512" t="s">
        <v>479</v>
      </c>
      <c r="P2512" t="s">
        <v>60</v>
      </c>
      <c r="Q2512" t="s">
        <v>480</v>
      </c>
      <c r="R2512" t="s">
        <v>61</v>
      </c>
      <c r="S2512" t="s">
        <v>62</v>
      </c>
      <c r="T2512" t="s">
        <v>46</v>
      </c>
    </row>
    <row r="2513" spans="1:20" hidden="1" x14ac:dyDescent="0.2">
      <c r="A2513" t="s">
        <v>56</v>
      </c>
      <c r="B2513" t="s">
        <v>57</v>
      </c>
      <c r="C2513" t="s">
        <v>88</v>
      </c>
      <c r="D2513" s="21">
        <v>45806</v>
      </c>
      <c r="E2513">
        <v>11.95</v>
      </c>
      <c r="F2513">
        <v>13.95</v>
      </c>
      <c r="G2513" s="29">
        <f>IF(ISNUMBER(H2513),AVERAGE(H2513:I2513),AVERAGE(E2513:F2513))/45</f>
        <v>0.28777777777777774</v>
      </c>
      <c r="J2513">
        <v>2024</v>
      </c>
      <c r="K2513" t="s">
        <v>89</v>
      </c>
      <c r="L2513" t="s">
        <v>481</v>
      </c>
      <c r="M2513" t="s">
        <v>482</v>
      </c>
      <c r="N2513" t="s">
        <v>20</v>
      </c>
      <c r="O2513" t="s">
        <v>483</v>
      </c>
      <c r="Q2513" t="s">
        <v>484</v>
      </c>
      <c r="R2513" t="s">
        <v>61</v>
      </c>
      <c r="S2513" t="s">
        <v>62</v>
      </c>
      <c r="T2513" t="s">
        <v>46</v>
      </c>
    </row>
    <row r="2514" spans="1:20" hidden="1" x14ac:dyDescent="0.2">
      <c r="A2514" t="s">
        <v>56</v>
      </c>
      <c r="B2514" t="s">
        <v>57</v>
      </c>
      <c r="C2514" t="s">
        <v>88</v>
      </c>
      <c r="D2514" s="21">
        <v>45806</v>
      </c>
      <c r="E2514">
        <v>11.95</v>
      </c>
      <c r="F2514">
        <v>13.95</v>
      </c>
      <c r="G2514" s="29">
        <f>IF(ISNUMBER(H2514),AVERAGE(H2514:I2514),AVERAGE(E2514:F2514))/45</f>
        <v>0.28777777777777774</v>
      </c>
      <c r="J2514">
        <v>2024</v>
      </c>
      <c r="K2514" t="s">
        <v>63</v>
      </c>
      <c r="L2514" t="s">
        <v>481</v>
      </c>
      <c r="M2514" t="s">
        <v>482</v>
      </c>
      <c r="N2514" t="s">
        <v>20</v>
      </c>
      <c r="O2514" t="s">
        <v>483</v>
      </c>
      <c r="Q2514" t="s">
        <v>484</v>
      </c>
      <c r="R2514" t="s">
        <v>61</v>
      </c>
      <c r="S2514" t="s">
        <v>62</v>
      </c>
      <c r="T2514" t="s">
        <v>46</v>
      </c>
    </row>
    <row r="2515" spans="1:20" hidden="1" x14ac:dyDescent="0.2">
      <c r="A2515" t="s">
        <v>56</v>
      </c>
      <c r="B2515" t="s">
        <v>57</v>
      </c>
      <c r="C2515" t="s">
        <v>88</v>
      </c>
      <c r="D2515" s="21">
        <v>45806</v>
      </c>
      <c r="E2515">
        <v>10</v>
      </c>
      <c r="F2515">
        <v>12</v>
      </c>
      <c r="G2515" s="29">
        <f>IF(ISNUMBER(H2515),AVERAGE(H2515:I2515),AVERAGE(E2515:F2515))/45</f>
        <v>0.22222222222222221</v>
      </c>
      <c r="H2515">
        <v>10</v>
      </c>
      <c r="J2515">
        <v>2024</v>
      </c>
      <c r="K2515" t="s">
        <v>91</v>
      </c>
      <c r="L2515" t="s">
        <v>481</v>
      </c>
      <c r="M2515" t="s">
        <v>482</v>
      </c>
      <c r="N2515" t="s">
        <v>20</v>
      </c>
      <c r="O2515" t="s">
        <v>483</v>
      </c>
      <c r="P2515" t="s">
        <v>60</v>
      </c>
      <c r="Q2515" t="s">
        <v>484</v>
      </c>
      <c r="R2515" t="s">
        <v>61</v>
      </c>
      <c r="S2515" t="s">
        <v>62</v>
      </c>
      <c r="T2515" t="s">
        <v>46</v>
      </c>
    </row>
    <row r="2516" spans="1:20" x14ac:dyDescent="0.2">
      <c r="A2516" t="s">
        <v>56</v>
      </c>
      <c r="B2516" t="s">
        <v>18</v>
      </c>
      <c r="C2516" t="s">
        <v>19</v>
      </c>
      <c r="D2516" s="21">
        <v>45806</v>
      </c>
      <c r="E2516">
        <v>126</v>
      </c>
      <c r="F2516">
        <v>154</v>
      </c>
      <c r="G2516" s="29">
        <f>IF(ISNUMBER(H2516),AVERAGE(H2516:I2516),AVERAGE(E2516:F2516))/700</f>
        <v>0.19500000000000001</v>
      </c>
      <c r="H2516">
        <v>133</v>
      </c>
      <c r="I2516">
        <v>140</v>
      </c>
      <c r="J2516">
        <v>2024</v>
      </c>
      <c r="K2516" t="s">
        <v>41</v>
      </c>
      <c r="L2516" t="s">
        <v>481</v>
      </c>
      <c r="M2516" t="s">
        <v>482</v>
      </c>
      <c r="N2516" t="s">
        <v>20</v>
      </c>
      <c r="O2516" t="s">
        <v>483</v>
      </c>
      <c r="P2516" t="s">
        <v>100</v>
      </c>
      <c r="Q2516" t="s">
        <v>484</v>
      </c>
      <c r="R2516" t="s">
        <v>61</v>
      </c>
      <c r="S2516" t="s">
        <v>62</v>
      </c>
      <c r="T2516" t="s">
        <v>46</v>
      </c>
    </row>
    <row r="2517" spans="1:20" x14ac:dyDescent="0.2">
      <c r="A2517" t="s">
        <v>56</v>
      </c>
      <c r="B2517" t="s">
        <v>18</v>
      </c>
      <c r="C2517" t="s">
        <v>19</v>
      </c>
      <c r="D2517" s="21">
        <v>45806</v>
      </c>
      <c r="E2517">
        <v>112</v>
      </c>
      <c r="F2517">
        <v>140</v>
      </c>
      <c r="G2517" s="29">
        <f>IF(ISNUMBER(H2517),AVERAGE(H2517:I2517),AVERAGE(E2517:F2517))/700</f>
        <v>0.16500000000000001</v>
      </c>
      <c r="H2517">
        <v>112</v>
      </c>
      <c r="I2517">
        <v>119</v>
      </c>
      <c r="J2517">
        <v>2024</v>
      </c>
      <c r="K2517" t="s">
        <v>55</v>
      </c>
      <c r="L2517" t="s">
        <v>481</v>
      </c>
      <c r="M2517" t="s">
        <v>482</v>
      </c>
      <c r="N2517" t="s">
        <v>20</v>
      </c>
      <c r="O2517" t="s">
        <v>483</v>
      </c>
      <c r="P2517" t="s">
        <v>60</v>
      </c>
      <c r="Q2517" t="s">
        <v>484</v>
      </c>
      <c r="R2517" t="s">
        <v>61</v>
      </c>
      <c r="S2517" t="s">
        <v>62</v>
      </c>
      <c r="T2517" t="s">
        <v>46</v>
      </c>
    </row>
    <row r="2518" spans="1:20" x14ac:dyDescent="0.2">
      <c r="A2518" t="s">
        <v>56</v>
      </c>
      <c r="B2518" t="s">
        <v>18</v>
      </c>
      <c r="C2518" t="s">
        <v>19</v>
      </c>
      <c r="D2518" s="21">
        <v>45806</v>
      </c>
      <c r="E2518">
        <v>112</v>
      </c>
      <c r="F2518">
        <v>140</v>
      </c>
      <c r="G2518" s="29">
        <f>IF(ISNUMBER(H2518),AVERAGE(H2518:I2518),AVERAGE(E2518:F2518))/700</f>
        <v>0.16</v>
      </c>
      <c r="H2518">
        <v>112</v>
      </c>
      <c r="J2518">
        <v>2024</v>
      </c>
      <c r="K2518" t="s">
        <v>21</v>
      </c>
      <c r="L2518" t="s">
        <v>481</v>
      </c>
      <c r="M2518" t="s">
        <v>482</v>
      </c>
      <c r="N2518" t="s">
        <v>20</v>
      </c>
      <c r="O2518" t="s">
        <v>483</v>
      </c>
      <c r="P2518" t="s">
        <v>60</v>
      </c>
      <c r="Q2518" t="s">
        <v>484</v>
      </c>
      <c r="R2518" t="s">
        <v>61</v>
      </c>
      <c r="S2518" t="s">
        <v>62</v>
      </c>
      <c r="T2518" t="s">
        <v>46</v>
      </c>
    </row>
    <row r="2519" spans="1:20" hidden="1" x14ac:dyDescent="0.2">
      <c r="A2519" t="s">
        <v>56</v>
      </c>
      <c r="B2519" t="s">
        <v>57</v>
      </c>
      <c r="C2519" t="s">
        <v>88</v>
      </c>
      <c r="D2519" s="21">
        <v>45807</v>
      </c>
      <c r="E2519">
        <v>11.95</v>
      </c>
      <c r="F2519">
        <v>13.95</v>
      </c>
      <c r="G2519" s="29">
        <f>IF(ISNUMBER(H2519),AVERAGE(H2519:I2519),AVERAGE(E2519:F2519))/45</f>
        <v>0.27666666666666667</v>
      </c>
      <c r="H2519">
        <v>11.95</v>
      </c>
      <c r="I2519">
        <v>12.95</v>
      </c>
      <c r="J2519">
        <v>2024</v>
      </c>
      <c r="K2519" t="s">
        <v>89</v>
      </c>
      <c r="L2519" t="s">
        <v>450</v>
      </c>
      <c r="M2519" t="s">
        <v>50</v>
      </c>
      <c r="N2519" t="s">
        <v>20</v>
      </c>
      <c r="O2519" t="s">
        <v>486</v>
      </c>
      <c r="Q2519" t="s">
        <v>485</v>
      </c>
      <c r="R2519" t="s">
        <v>61</v>
      </c>
      <c r="S2519" t="s">
        <v>62</v>
      </c>
      <c r="T2519" t="s">
        <v>46</v>
      </c>
    </row>
    <row r="2520" spans="1:20" hidden="1" x14ac:dyDescent="0.2">
      <c r="A2520" t="s">
        <v>56</v>
      </c>
      <c r="B2520" t="s">
        <v>57</v>
      </c>
      <c r="C2520" t="s">
        <v>88</v>
      </c>
      <c r="D2520" s="21">
        <v>45807</v>
      </c>
      <c r="E2520">
        <v>11.95</v>
      </c>
      <c r="F2520">
        <v>13.95</v>
      </c>
      <c r="G2520" s="29">
        <f>IF(ISNUMBER(H2520),AVERAGE(H2520:I2520),AVERAGE(E2520:F2520))/45</f>
        <v>0.27666666666666667</v>
      </c>
      <c r="H2520">
        <v>11.95</v>
      </c>
      <c r="I2520">
        <v>12.95</v>
      </c>
      <c r="J2520">
        <v>2024</v>
      </c>
      <c r="K2520" t="s">
        <v>63</v>
      </c>
      <c r="L2520" t="s">
        <v>450</v>
      </c>
      <c r="M2520" t="s">
        <v>50</v>
      </c>
      <c r="N2520" t="s">
        <v>20</v>
      </c>
      <c r="O2520" t="s">
        <v>486</v>
      </c>
      <c r="Q2520" t="s">
        <v>485</v>
      </c>
      <c r="R2520" t="s">
        <v>61</v>
      </c>
      <c r="S2520" t="s">
        <v>62</v>
      </c>
      <c r="T2520" t="s">
        <v>46</v>
      </c>
    </row>
    <row r="2521" spans="1:20" hidden="1" x14ac:dyDescent="0.2">
      <c r="A2521" t="s">
        <v>56</v>
      </c>
      <c r="B2521" t="s">
        <v>57</v>
      </c>
      <c r="C2521" t="s">
        <v>88</v>
      </c>
      <c r="D2521" s="21">
        <v>45807</v>
      </c>
      <c r="E2521">
        <v>10</v>
      </c>
      <c r="F2521">
        <v>12</v>
      </c>
      <c r="G2521" s="29">
        <f>IF(ISNUMBER(H2521),AVERAGE(H2521:I2521),AVERAGE(E2521:F2521))/45</f>
        <v>0.22222222222222221</v>
      </c>
      <c r="H2521">
        <v>10</v>
      </c>
      <c r="J2521">
        <v>2024</v>
      </c>
      <c r="K2521" t="s">
        <v>91</v>
      </c>
      <c r="L2521" t="s">
        <v>450</v>
      </c>
      <c r="M2521" t="s">
        <v>50</v>
      </c>
      <c r="N2521" t="s">
        <v>20</v>
      </c>
      <c r="O2521" t="s">
        <v>486</v>
      </c>
      <c r="P2521" t="s">
        <v>60</v>
      </c>
      <c r="Q2521" t="s">
        <v>485</v>
      </c>
      <c r="R2521" t="s">
        <v>61</v>
      </c>
      <c r="S2521" t="s">
        <v>62</v>
      </c>
      <c r="T2521" t="s">
        <v>46</v>
      </c>
    </row>
    <row r="2522" spans="1:20" x14ac:dyDescent="0.2">
      <c r="A2522" t="s">
        <v>56</v>
      </c>
      <c r="B2522" t="s">
        <v>18</v>
      </c>
      <c r="C2522" t="s">
        <v>19</v>
      </c>
      <c r="D2522" s="21">
        <v>45807</v>
      </c>
      <c r="E2522">
        <v>119</v>
      </c>
      <c r="F2522">
        <v>147</v>
      </c>
      <c r="G2522" s="29">
        <f>IF(ISNUMBER(H2522),AVERAGE(H2522:I2522),AVERAGE(E2522:F2522))/700</f>
        <v>0.185</v>
      </c>
      <c r="H2522">
        <v>126</v>
      </c>
      <c r="I2522">
        <v>133</v>
      </c>
      <c r="J2522">
        <v>2024</v>
      </c>
      <c r="K2522" t="s">
        <v>41</v>
      </c>
      <c r="L2522" t="s">
        <v>450</v>
      </c>
      <c r="M2522" t="s">
        <v>50</v>
      </c>
      <c r="N2522" t="s">
        <v>20</v>
      </c>
      <c r="O2522" t="s">
        <v>486</v>
      </c>
      <c r="P2522" t="s">
        <v>506</v>
      </c>
      <c r="Q2522" t="s">
        <v>485</v>
      </c>
      <c r="R2522" t="s">
        <v>61</v>
      </c>
      <c r="S2522" t="s">
        <v>62</v>
      </c>
      <c r="T2522" t="s">
        <v>46</v>
      </c>
    </row>
    <row r="2523" spans="1:20" x14ac:dyDescent="0.2">
      <c r="A2523" t="s">
        <v>56</v>
      </c>
      <c r="B2523" t="s">
        <v>18</v>
      </c>
      <c r="C2523" t="s">
        <v>19</v>
      </c>
      <c r="D2523" s="21">
        <v>45807</v>
      </c>
      <c r="E2523">
        <v>112</v>
      </c>
      <c r="F2523">
        <v>140</v>
      </c>
      <c r="G2523" s="29">
        <f>IF(ISNUMBER(H2523),AVERAGE(H2523:I2523),AVERAGE(E2523:F2523))/700</f>
        <v>0.16</v>
      </c>
      <c r="H2523">
        <v>112</v>
      </c>
      <c r="J2523">
        <v>2024</v>
      </c>
      <c r="K2523" t="s">
        <v>55</v>
      </c>
      <c r="L2523" t="s">
        <v>450</v>
      </c>
      <c r="M2523" t="s">
        <v>50</v>
      </c>
      <c r="N2523" t="s">
        <v>20</v>
      </c>
      <c r="O2523" t="s">
        <v>486</v>
      </c>
      <c r="P2523" t="s">
        <v>100</v>
      </c>
      <c r="Q2523" t="s">
        <v>485</v>
      </c>
      <c r="R2523" t="s">
        <v>61</v>
      </c>
      <c r="S2523" t="s">
        <v>62</v>
      </c>
      <c r="T2523" t="s">
        <v>46</v>
      </c>
    </row>
    <row r="2524" spans="1:20" x14ac:dyDescent="0.2">
      <c r="A2524" t="s">
        <v>56</v>
      </c>
      <c r="B2524" t="s">
        <v>18</v>
      </c>
      <c r="C2524" t="s">
        <v>19</v>
      </c>
      <c r="D2524" s="21">
        <v>45807</v>
      </c>
      <c r="E2524">
        <v>105</v>
      </c>
      <c r="F2524">
        <v>140</v>
      </c>
      <c r="G2524" s="29">
        <f>IF(ISNUMBER(H2524),AVERAGE(H2524:I2524),AVERAGE(E2524:F2524))/700</f>
        <v>0.155</v>
      </c>
      <c r="H2524">
        <v>105</v>
      </c>
      <c r="I2524">
        <v>112</v>
      </c>
      <c r="J2524">
        <v>2024</v>
      </c>
      <c r="K2524" t="s">
        <v>21</v>
      </c>
      <c r="L2524" t="s">
        <v>450</v>
      </c>
      <c r="M2524" t="s">
        <v>50</v>
      </c>
      <c r="N2524" t="s">
        <v>20</v>
      </c>
      <c r="O2524" t="s">
        <v>486</v>
      </c>
      <c r="P2524" t="s">
        <v>60</v>
      </c>
      <c r="Q2524" t="s">
        <v>485</v>
      </c>
      <c r="R2524" t="s">
        <v>61</v>
      </c>
      <c r="S2524" t="s">
        <v>62</v>
      </c>
      <c r="T2524" t="s">
        <v>46</v>
      </c>
    </row>
    <row r="2525" spans="1:20" hidden="1" x14ac:dyDescent="0.2">
      <c r="A2525" t="s">
        <v>56</v>
      </c>
      <c r="B2525" t="s">
        <v>57</v>
      </c>
      <c r="C2525" t="s">
        <v>88</v>
      </c>
      <c r="D2525" s="21">
        <v>45810</v>
      </c>
      <c r="E2525">
        <v>11.95</v>
      </c>
      <c r="F2525">
        <v>13.95</v>
      </c>
      <c r="G2525" s="29">
        <f>IF(ISNUMBER(H2525),AVERAGE(H2525:I2525),AVERAGE(E2525:F2525))/45</f>
        <v>0.27666666666666667</v>
      </c>
      <c r="H2525">
        <v>11.95</v>
      </c>
      <c r="I2525">
        <v>12.95</v>
      </c>
      <c r="J2525">
        <v>2024</v>
      </c>
      <c r="K2525" t="s">
        <v>89</v>
      </c>
      <c r="L2525" t="s">
        <v>450</v>
      </c>
      <c r="M2525" t="s">
        <v>50</v>
      </c>
      <c r="N2525" t="s">
        <v>20</v>
      </c>
      <c r="O2525" t="s">
        <v>43</v>
      </c>
      <c r="Q2525" t="s">
        <v>485</v>
      </c>
      <c r="R2525" t="s">
        <v>61</v>
      </c>
      <c r="S2525" t="s">
        <v>62</v>
      </c>
      <c r="T2525" t="s">
        <v>46</v>
      </c>
    </row>
    <row r="2526" spans="1:20" hidden="1" x14ac:dyDescent="0.2">
      <c r="A2526" t="s">
        <v>56</v>
      </c>
      <c r="B2526" t="s">
        <v>57</v>
      </c>
      <c r="C2526" t="s">
        <v>88</v>
      </c>
      <c r="D2526" s="21">
        <v>45810</v>
      </c>
      <c r="E2526">
        <v>11.95</v>
      </c>
      <c r="F2526">
        <v>13.95</v>
      </c>
      <c r="G2526" s="29">
        <f>IF(ISNUMBER(H2526),AVERAGE(H2526:I2526),AVERAGE(E2526:F2526))/45</f>
        <v>0.27666666666666667</v>
      </c>
      <c r="H2526">
        <v>11.95</v>
      </c>
      <c r="I2526">
        <v>12.95</v>
      </c>
      <c r="J2526">
        <v>2024</v>
      </c>
      <c r="K2526" t="s">
        <v>63</v>
      </c>
      <c r="L2526" t="s">
        <v>450</v>
      </c>
      <c r="M2526" t="s">
        <v>50</v>
      </c>
      <c r="N2526" t="s">
        <v>20</v>
      </c>
      <c r="O2526" t="s">
        <v>43</v>
      </c>
      <c r="Q2526" t="s">
        <v>485</v>
      </c>
      <c r="R2526" t="s">
        <v>61</v>
      </c>
      <c r="S2526" t="s">
        <v>62</v>
      </c>
      <c r="T2526" t="s">
        <v>46</v>
      </c>
    </row>
    <row r="2527" spans="1:20" hidden="1" x14ac:dyDescent="0.2">
      <c r="A2527" t="s">
        <v>56</v>
      </c>
      <c r="B2527" t="s">
        <v>57</v>
      </c>
      <c r="C2527" t="s">
        <v>88</v>
      </c>
      <c r="D2527" s="21">
        <v>45810</v>
      </c>
      <c r="E2527">
        <v>10</v>
      </c>
      <c r="F2527">
        <v>12</v>
      </c>
      <c r="G2527" s="29">
        <f>IF(ISNUMBER(H2527),AVERAGE(H2527:I2527),AVERAGE(E2527:F2527))/45</f>
        <v>0.22222222222222221</v>
      </c>
      <c r="H2527">
        <v>10</v>
      </c>
      <c r="J2527">
        <v>2024</v>
      </c>
      <c r="K2527" t="s">
        <v>91</v>
      </c>
      <c r="L2527" t="s">
        <v>450</v>
      </c>
      <c r="M2527" t="s">
        <v>50</v>
      </c>
      <c r="N2527" t="s">
        <v>20</v>
      </c>
      <c r="O2527" t="s">
        <v>43</v>
      </c>
      <c r="P2527" t="s">
        <v>60</v>
      </c>
      <c r="Q2527" t="s">
        <v>485</v>
      </c>
      <c r="R2527" t="s">
        <v>61</v>
      </c>
      <c r="S2527" t="s">
        <v>62</v>
      </c>
      <c r="T2527" t="s">
        <v>46</v>
      </c>
    </row>
    <row r="2528" spans="1:20" x14ac:dyDescent="0.2">
      <c r="A2528" t="s">
        <v>56</v>
      </c>
      <c r="B2528" t="s">
        <v>18</v>
      </c>
      <c r="C2528" t="s">
        <v>19</v>
      </c>
      <c r="D2528" s="21">
        <v>45810</v>
      </c>
      <c r="E2528">
        <v>112</v>
      </c>
      <c r="F2528">
        <v>140</v>
      </c>
      <c r="G2528" s="29">
        <f>IF(ISNUMBER(H2528),AVERAGE(H2528:I2528),AVERAGE(E2528:F2528))/700</f>
        <v>0.185</v>
      </c>
      <c r="H2528">
        <v>126</v>
      </c>
      <c r="I2528">
        <v>133</v>
      </c>
      <c r="J2528">
        <v>2024</v>
      </c>
      <c r="K2528" t="s">
        <v>41</v>
      </c>
      <c r="L2528" t="s">
        <v>450</v>
      </c>
      <c r="M2528" t="s">
        <v>50</v>
      </c>
      <c r="N2528" t="s">
        <v>20</v>
      </c>
      <c r="O2528" t="s">
        <v>43</v>
      </c>
      <c r="P2528" t="s">
        <v>100</v>
      </c>
      <c r="Q2528" t="s">
        <v>485</v>
      </c>
      <c r="R2528" t="s">
        <v>61</v>
      </c>
      <c r="S2528" t="s">
        <v>62</v>
      </c>
      <c r="T2528" t="s">
        <v>46</v>
      </c>
    </row>
    <row r="2529" spans="1:20" x14ac:dyDescent="0.2">
      <c r="A2529" t="s">
        <v>56</v>
      </c>
      <c r="B2529" t="s">
        <v>18</v>
      </c>
      <c r="C2529" t="s">
        <v>19</v>
      </c>
      <c r="D2529" s="21">
        <v>45810</v>
      </c>
      <c r="E2529">
        <v>112</v>
      </c>
      <c r="F2529">
        <v>140</v>
      </c>
      <c r="G2529" s="29">
        <f>IF(ISNUMBER(H2529),AVERAGE(H2529:I2529),AVERAGE(E2529:F2529))/700</f>
        <v>0.16</v>
      </c>
      <c r="H2529">
        <v>112</v>
      </c>
      <c r="J2529">
        <v>2024</v>
      </c>
      <c r="K2529" t="s">
        <v>55</v>
      </c>
      <c r="L2529" t="s">
        <v>450</v>
      </c>
      <c r="M2529" t="s">
        <v>50</v>
      </c>
      <c r="N2529" t="s">
        <v>20</v>
      </c>
      <c r="O2529" t="s">
        <v>43</v>
      </c>
      <c r="P2529" t="s">
        <v>100</v>
      </c>
      <c r="Q2529" t="s">
        <v>485</v>
      </c>
      <c r="R2529" t="s">
        <v>61</v>
      </c>
      <c r="S2529" t="s">
        <v>62</v>
      </c>
      <c r="T2529" t="s">
        <v>46</v>
      </c>
    </row>
    <row r="2530" spans="1:20" x14ac:dyDescent="0.2">
      <c r="A2530" t="s">
        <v>56</v>
      </c>
      <c r="B2530" t="s">
        <v>18</v>
      </c>
      <c r="C2530" t="s">
        <v>19</v>
      </c>
      <c r="D2530" s="21">
        <v>45810</v>
      </c>
      <c r="E2530">
        <v>105</v>
      </c>
      <c r="F2530">
        <v>140</v>
      </c>
      <c r="G2530" s="29">
        <f>IF(ISNUMBER(H2530),AVERAGE(H2530:I2530),AVERAGE(E2530:F2530))/700</f>
        <v>0.155</v>
      </c>
      <c r="H2530">
        <v>105</v>
      </c>
      <c r="I2530">
        <v>112</v>
      </c>
      <c r="J2530">
        <v>2024</v>
      </c>
      <c r="K2530" t="s">
        <v>21</v>
      </c>
      <c r="L2530" t="s">
        <v>450</v>
      </c>
      <c r="M2530" t="s">
        <v>50</v>
      </c>
      <c r="N2530" t="s">
        <v>20</v>
      </c>
      <c r="O2530" t="s">
        <v>43</v>
      </c>
      <c r="P2530" t="s">
        <v>100</v>
      </c>
      <c r="Q2530" t="s">
        <v>485</v>
      </c>
      <c r="R2530" t="s">
        <v>61</v>
      </c>
      <c r="S2530" t="s">
        <v>62</v>
      </c>
      <c r="T2530" t="s">
        <v>46</v>
      </c>
    </row>
    <row r="2531" spans="1:20" hidden="1" x14ac:dyDescent="0.2">
      <c r="A2531" t="s">
        <v>56</v>
      </c>
      <c r="B2531" t="s">
        <v>57</v>
      </c>
      <c r="C2531" t="s">
        <v>88</v>
      </c>
      <c r="D2531" s="21">
        <v>45811</v>
      </c>
      <c r="E2531">
        <v>11.95</v>
      </c>
      <c r="F2531">
        <v>13.95</v>
      </c>
      <c r="G2531" s="29">
        <f>IF(ISNUMBER(H2531),AVERAGE(H2531:I2531),AVERAGE(E2531:F2531))/45</f>
        <v>0.27666666666666667</v>
      </c>
      <c r="H2531">
        <v>11.95</v>
      </c>
      <c r="I2531">
        <v>12.95</v>
      </c>
      <c r="J2531">
        <v>2024</v>
      </c>
      <c r="K2531" t="s">
        <v>89</v>
      </c>
      <c r="M2531" t="s">
        <v>50</v>
      </c>
      <c r="N2531" t="s">
        <v>20</v>
      </c>
      <c r="O2531" t="s">
        <v>43</v>
      </c>
      <c r="Q2531" t="s">
        <v>485</v>
      </c>
      <c r="R2531" t="s">
        <v>61</v>
      </c>
      <c r="S2531" t="s">
        <v>62</v>
      </c>
      <c r="T2531" t="s">
        <v>46</v>
      </c>
    </row>
    <row r="2532" spans="1:20" hidden="1" x14ac:dyDescent="0.2">
      <c r="A2532" t="s">
        <v>56</v>
      </c>
      <c r="B2532" t="s">
        <v>57</v>
      </c>
      <c r="C2532" t="s">
        <v>88</v>
      </c>
      <c r="D2532" s="21">
        <v>45811</v>
      </c>
      <c r="E2532">
        <v>11.95</v>
      </c>
      <c r="F2532">
        <v>13.95</v>
      </c>
      <c r="G2532" s="29">
        <f>IF(ISNUMBER(H2532),AVERAGE(H2532:I2532),AVERAGE(E2532:F2532))/45</f>
        <v>0.27666666666666667</v>
      </c>
      <c r="H2532">
        <v>11.95</v>
      </c>
      <c r="I2532">
        <v>12.95</v>
      </c>
      <c r="J2532">
        <v>2024</v>
      </c>
      <c r="K2532" t="s">
        <v>63</v>
      </c>
      <c r="M2532" t="s">
        <v>50</v>
      </c>
      <c r="N2532" t="s">
        <v>20</v>
      </c>
      <c r="O2532" t="s">
        <v>43</v>
      </c>
      <c r="Q2532" t="s">
        <v>485</v>
      </c>
      <c r="R2532" t="s">
        <v>61</v>
      </c>
      <c r="S2532" t="s">
        <v>62</v>
      </c>
      <c r="T2532" t="s">
        <v>46</v>
      </c>
    </row>
    <row r="2533" spans="1:20" hidden="1" x14ac:dyDescent="0.2">
      <c r="A2533" t="s">
        <v>56</v>
      </c>
      <c r="B2533" t="s">
        <v>57</v>
      </c>
      <c r="C2533" t="s">
        <v>88</v>
      </c>
      <c r="D2533" s="21">
        <v>45811</v>
      </c>
      <c r="E2533">
        <v>10</v>
      </c>
      <c r="F2533">
        <v>12</v>
      </c>
      <c r="G2533" s="29">
        <f>IF(ISNUMBER(H2533),AVERAGE(H2533:I2533),AVERAGE(E2533:F2533))/45</f>
        <v>0.22222222222222221</v>
      </c>
      <c r="H2533">
        <v>10</v>
      </c>
      <c r="J2533">
        <v>2024</v>
      </c>
      <c r="K2533" t="s">
        <v>91</v>
      </c>
      <c r="M2533" t="s">
        <v>50</v>
      </c>
      <c r="N2533" t="s">
        <v>20</v>
      </c>
      <c r="O2533" t="s">
        <v>43</v>
      </c>
      <c r="P2533" t="s">
        <v>60</v>
      </c>
      <c r="Q2533" t="s">
        <v>485</v>
      </c>
      <c r="R2533" t="s">
        <v>61</v>
      </c>
      <c r="S2533" t="s">
        <v>62</v>
      </c>
      <c r="T2533" t="s">
        <v>46</v>
      </c>
    </row>
    <row r="2534" spans="1:20" x14ac:dyDescent="0.2">
      <c r="A2534" t="s">
        <v>56</v>
      </c>
      <c r="B2534" t="s">
        <v>18</v>
      </c>
      <c r="C2534" t="s">
        <v>19</v>
      </c>
      <c r="D2534" s="21">
        <v>45811</v>
      </c>
      <c r="E2534">
        <v>112</v>
      </c>
      <c r="F2534">
        <v>147</v>
      </c>
      <c r="G2534" s="29">
        <f>IF(ISNUMBER(H2534),AVERAGE(H2534:I2534),AVERAGE(E2534:F2534))/700</f>
        <v>0.185</v>
      </c>
      <c r="H2534">
        <v>126</v>
      </c>
      <c r="I2534">
        <v>133</v>
      </c>
      <c r="J2534">
        <v>2024</v>
      </c>
      <c r="K2534" t="s">
        <v>41</v>
      </c>
      <c r="M2534" t="s">
        <v>50</v>
      </c>
      <c r="N2534" t="s">
        <v>20</v>
      </c>
      <c r="O2534" t="s">
        <v>43</v>
      </c>
      <c r="P2534" t="s">
        <v>100</v>
      </c>
      <c r="Q2534" t="s">
        <v>485</v>
      </c>
      <c r="R2534" t="s">
        <v>61</v>
      </c>
      <c r="S2534" t="s">
        <v>62</v>
      </c>
      <c r="T2534" t="s">
        <v>46</v>
      </c>
    </row>
    <row r="2535" spans="1:20" x14ac:dyDescent="0.2">
      <c r="A2535" t="s">
        <v>56</v>
      </c>
      <c r="B2535" t="s">
        <v>18</v>
      </c>
      <c r="C2535" t="s">
        <v>19</v>
      </c>
      <c r="D2535" s="21">
        <v>45811</v>
      </c>
      <c r="E2535">
        <v>112</v>
      </c>
      <c r="F2535">
        <v>140</v>
      </c>
      <c r="G2535" s="29">
        <f>IF(ISNUMBER(H2535),AVERAGE(H2535:I2535),AVERAGE(E2535:F2535))/700</f>
        <v>0.16</v>
      </c>
      <c r="H2535">
        <v>112</v>
      </c>
      <c r="I2535">
        <v>112</v>
      </c>
      <c r="J2535">
        <v>2024</v>
      </c>
      <c r="K2535" t="s">
        <v>55</v>
      </c>
      <c r="M2535" t="s">
        <v>50</v>
      </c>
      <c r="N2535" t="s">
        <v>20</v>
      </c>
      <c r="O2535" t="s">
        <v>43</v>
      </c>
      <c r="P2535" t="s">
        <v>100</v>
      </c>
      <c r="Q2535" t="s">
        <v>485</v>
      </c>
      <c r="R2535" t="s">
        <v>61</v>
      </c>
      <c r="S2535" t="s">
        <v>62</v>
      </c>
      <c r="T2535" t="s">
        <v>46</v>
      </c>
    </row>
    <row r="2536" spans="1:20" x14ac:dyDescent="0.2">
      <c r="A2536" t="s">
        <v>56</v>
      </c>
      <c r="B2536" t="s">
        <v>18</v>
      </c>
      <c r="C2536" t="s">
        <v>19</v>
      </c>
      <c r="D2536" s="21">
        <v>45811</v>
      </c>
      <c r="E2536">
        <v>105</v>
      </c>
      <c r="F2536">
        <v>140</v>
      </c>
      <c r="G2536" s="29">
        <f>IF(ISNUMBER(H2536),AVERAGE(H2536:I2536),AVERAGE(E2536:F2536))/700</f>
        <v>0.155</v>
      </c>
      <c r="H2536">
        <v>105</v>
      </c>
      <c r="I2536">
        <v>112</v>
      </c>
      <c r="J2536">
        <v>2024</v>
      </c>
      <c r="K2536" t="s">
        <v>21</v>
      </c>
      <c r="M2536" t="s">
        <v>50</v>
      </c>
      <c r="N2536" t="s">
        <v>20</v>
      </c>
      <c r="O2536" t="s">
        <v>43</v>
      </c>
      <c r="P2536" t="s">
        <v>100</v>
      </c>
      <c r="Q2536" t="s">
        <v>485</v>
      </c>
      <c r="R2536" t="s">
        <v>61</v>
      </c>
      <c r="S2536" t="s">
        <v>62</v>
      </c>
      <c r="T2536" t="s">
        <v>46</v>
      </c>
    </row>
    <row r="2537" spans="1:20" hidden="1" x14ac:dyDescent="0.2">
      <c r="A2537" t="s">
        <v>56</v>
      </c>
      <c r="B2537" t="s">
        <v>57</v>
      </c>
      <c r="C2537" t="s">
        <v>88</v>
      </c>
      <c r="D2537" s="21">
        <v>45812</v>
      </c>
      <c r="E2537">
        <v>9.9499999999999993</v>
      </c>
      <c r="F2537">
        <v>13.95</v>
      </c>
      <c r="G2537" s="29">
        <f>IF(ISNUMBER(H2537),AVERAGE(H2537:I2537),AVERAGE(E2537:F2537))/45</f>
        <v>0.25444444444444442</v>
      </c>
      <c r="H2537">
        <v>10.95</v>
      </c>
      <c r="I2537">
        <v>11.95</v>
      </c>
      <c r="J2537">
        <v>2024</v>
      </c>
      <c r="K2537" t="s">
        <v>89</v>
      </c>
      <c r="M2537" t="s">
        <v>50</v>
      </c>
      <c r="N2537" t="s">
        <v>20</v>
      </c>
      <c r="O2537" t="s">
        <v>487</v>
      </c>
      <c r="Q2537" t="s">
        <v>485</v>
      </c>
      <c r="R2537" t="s">
        <v>61</v>
      </c>
      <c r="S2537" t="s">
        <v>62</v>
      </c>
      <c r="T2537" t="s">
        <v>46</v>
      </c>
    </row>
    <row r="2538" spans="1:20" hidden="1" x14ac:dyDescent="0.2">
      <c r="A2538" t="s">
        <v>56</v>
      </c>
      <c r="B2538" t="s">
        <v>57</v>
      </c>
      <c r="C2538" t="s">
        <v>88</v>
      </c>
      <c r="D2538" s="21">
        <v>45812</v>
      </c>
      <c r="E2538">
        <v>9.9499999999999993</v>
      </c>
      <c r="F2538">
        <v>13.95</v>
      </c>
      <c r="G2538" s="29">
        <f>IF(ISNUMBER(H2538),AVERAGE(H2538:I2538),AVERAGE(E2538:F2538))/45</f>
        <v>0.25444444444444442</v>
      </c>
      <c r="H2538">
        <v>10.95</v>
      </c>
      <c r="I2538">
        <v>11.95</v>
      </c>
      <c r="J2538">
        <v>2024</v>
      </c>
      <c r="K2538" t="s">
        <v>63</v>
      </c>
      <c r="M2538" t="s">
        <v>50</v>
      </c>
      <c r="N2538" t="s">
        <v>20</v>
      </c>
      <c r="O2538" t="s">
        <v>487</v>
      </c>
      <c r="Q2538" t="s">
        <v>485</v>
      </c>
      <c r="R2538" t="s">
        <v>61</v>
      </c>
      <c r="S2538" t="s">
        <v>62</v>
      </c>
      <c r="T2538" t="s">
        <v>46</v>
      </c>
    </row>
    <row r="2539" spans="1:20" hidden="1" x14ac:dyDescent="0.2">
      <c r="A2539" t="s">
        <v>56</v>
      </c>
      <c r="B2539" t="s">
        <v>57</v>
      </c>
      <c r="C2539" t="s">
        <v>88</v>
      </c>
      <c r="D2539" s="21">
        <v>45812</v>
      </c>
      <c r="E2539">
        <v>9</v>
      </c>
      <c r="F2539">
        <v>12</v>
      </c>
      <c r="G2539" s="29">
        <f>IF(ISNUMBER(H2539),AVERAGE(H2539:I2539),AVERAGE(E2539:F2539))/45</f>
        <v>0.21666666666666667</v>
      </c>
      <c r="H2539">
        <v>9.5</v>
      </c>
      <c r="I2539">
        <v>10</v>
      </c>
      <c r="J2539">
        <v>2024</v>
      </c>
      <c r="K2539" t="s">
        <v>91</v>
      </c>
      <c r="M2539" t="s">
        <v>50</v>
      </c>
      <c r="N2539" t="s">
        <v>20</v>
      </c>
      <c r="O2539" t="s">
        <v>487</v>
      </c>
      <c r="P2539" t="s">
        <v>60</v>
      </c>
      <c r="Q2539" t="s">
        <v>485</v>
      </c>
      <c r="R2539" t="s">
        <v>61</v>
      </c>
      <c r="S2539" t="s">
        <v>62</v>
      </c>
      <c r="T2539" t="s">
        <v>46</v>
      </c>
    </row>
    <row r="2540" spans="1:20" x14ac:dyDescent="0.2">
      <c r="A2540" t="s">
        <v>56</v>
      </c>
      <c r="B2540" t="s">
        <v>18</v>
      </c>
      <c r="C2540" t="s">
        <v>19</v>
      </c>
      <c r="D2540" s="21">
        <v>45812</v>
      </c>
      <c r="E2540">
        <v>112</v>
      </c>
      <c r="F2540">
        <v>147</v>
      </c>
      <c r="G2540" s="29">
        <f>IF(ISNUMBER(H2540),AVERAGE(H2540:I2540),AVERAGE(E2540:F2540))/700</f>
        <v>0.185</v>
      </c>
      <c r="H2540">
        <v>126</v>
      </c>
      <c r="I2540">
        <v>133</v>
      </c>
      <c r="J2540">
        <v>2024</v>
      </c>
      <c r="K2540" t="s">
        <v>41</v>
      </c>
      <c r="M2540" t="s">
        <v>50</v>
      </c>
      <c r="N2540" t="s">
        <v>20</v>
      </c>
      <c r="O2540" t="s">
        <v>487</v>
      </c>
      <c r="P2540" t="s">
        <v>100</v>
      </c>
      <c r="Q2540" t="s">
        <v>485</v>
      </c>
      <c r="R2540" t="s">
        <v>61</v>
      </c>
      <c r="S2540" t="s">
        <v>62</v>
      </c>
      <c r="T2540" t="s">
        <v>46</v>
      </c>
    </row>
    <row r="2541" spans="1:20" x14ac:dyDescent="0.2">
      <c r="A2541" t="s">
        <v>56</v>
      </c>
      <c r="B2541" t="s">
        <v>18</v>
      </c>
      <c r="C2541" t="s">
        <v>19</v>
      </c>
      <c r="D2541" s="21">
        <v>45812</v>
      </c>
      <c r="E2541">
        <v>98</v>
      </c>
      <c r="F2541">
        <v>140</v>
      </c>
      <c r="G2541" s="29">
        <f>IF(ISNUMBER(H2541),AVERAGE(H2541:I2541),AVERAGE(E2541:F2541))/700</f>
        <v>0.155</v>
      </c>
      <c r="H2541">
        <v>105</v>
      </c>
      <c r="I2541">
        <v>112</v>
      </c>
      <c r="J2541">
        <v>2024</v>
      </c>
      <c r="K2541" t="s">
        <v>55</v>
      </c>
      <c r="M2541" t="s">
        <v>50</v>
      </c>
      <c r="N2541" t="s">
        <v>20</v>
      </c>
      <c r="O2541" t="s">
        <v>487</v>
      </c>
      <c r="P2541" t="s">
        <v>100</v>
      </c>
      <c r="Q2541" t="s">
        <v>485</v>
      </c>
      <c r="R2541" t="s">
        <v>61</v>
      </c>
      <c r="S2541" t="s">
        <v>62</v>
      </c>
      <c r="T2541" t="s">
        <v>46</v>
      </c>
    </row>
    <row r="2542" spans="1:20" x14ac:dyDescent="0.2">
      <c r="A2542" t="s">
        <v>56</v>
      </c>
      <c r="B2542" t="s">
        <v>18</v>
      </c>
      <c r="C2542" t="s">
        <v>19</v>
      </c>
      <c r="D2542" s="21">
        <v>45812</v>
      </c>
      <c r="E2542">
        <v>98</v>
      </c>
      <c r="F2542">
        <v>140</v>
      </c>
      <c r="G2542" s="29">
        <f>IF(ISNUMBER(H2542),AVERAGE(H2542:I2542),AVERAGE(E2542:F2542))/700</f>
        <v>0.15</v>
      </c>
      <c r="H2542">
        <v>98</v>
      </c>
      <c r="I2542">
        <v>112</v>
      </c>
      <c r="J2542">
        <v>2024</v>
      </c>
      <c r="K2542" t="s">
        <v>21</v>
      </c>
      <c r="M2542" t="s">
        <v>50</v>
      </c>
      <c r="N2542" t="s">
        <v>20</v>
      </c>
      <c r="O2542" t="s">
        <v>487</v>
      </c>
      <c r="P2542" t="s">
        <v>100</v>
      </c>
      <c r="Q2542" t="s">
        <v>485</v>
      </c>
      <c r="R2542" t="s">
        <v>61</v>
      </c>
      <c r="S2542" t="s">
        <v>62</v>
      </c>
      <c r="T2542" t="s">
        <v>46</v>
      </c>
    </row>
    <row r="2543" spans="1:20" hidden="1" x14ac:dyDescent="0.2">
      <c r="A2543" t="s">
        <v>56</v>
      </c>
      <c r="B2543" t="s">
        <v>57</v>
      </c>
      <c r="C2543" t="s">
        <v>88</v>
      </c>
      <c r="D2543" s="21">
        <v>45813</v>
      </c>
      <c r="E2543">
        <v>9.9499999999999993</v>
      </c>
      <c r="F2543">
        <v>13.95</v>
      </c>
      <c r="G2543" s="29">
        <f>IF(ISNUMBER(H2543),AVERAGE(H2543:I2543),AVERAGE(E2543:F2543))/45</f>
        <v>0.25444444444444442</v>
      </c>
      <c r="H2543">
        <v>10.95</v>
      </c>
      <c r="I2543">
        <v>11.95</v>
      </c>
      <c r="J2543">
        <v>2024</v>
      </c>
      <c r="K2543" t="s">
        <v>89</v>
      </c>
      <c r="M2543" t="s">
        <v>50</v>
      </c>
      <c r="N2543" t="s">
        <v>20</v>
      </c>
      <c r="O2543" t="s">
        <v>534</v>
      </c>
      <c r="Q2543" t="s">
        <v>485</v>
      </c>
      <c r="R2543" t="s">
        <v>61</v>
      </c>
      <c r="S2543" t="s">
        <v>62</v>
      </c>
      <c r="T2543" t="s">
        <v>46</v>
      </c>
    </row>
    <row r="2544" spans="1:20" hidden="1" x14ac:dyDescent="0.2">
      <c r="A2544" t="s">
        <v>56</v>
      </c>
      <c r="B2544" t="s">
        <v>57</v>
      </c>
      <c r="C2544" t="s">
        <v>88</v>
      </c>
      <c r="D2544" s="21">
        <v>45813</v>
      </c>
      <c r="E2544">
        <v>9.9499999999999993</v>
      </c>
      <c r="F2544">
        <v>13.95</v>
      </c>
      <c r="G2544" s="29">
        <f>IF(ISNUMBER(H2544),AVERAGE(H2544:I2544),AVERAGE(E2544:F2544))/45</f>
        <v>0.25444444444444442</v>
      </c>
      <c r="H2544">
        <v>10.95</v>
      </c>
      <c r="I2544">
        <v>11.95</v>
      </c>
      <c r="J2544">
        <v>2024</v>
      </c>
      <c r="K2544" t="s">
        <v>63</v>
      </c>
      <c r="M2544" t="s">
        <v>50</v>
      </c>
      <c r="N2544" t="s">
        <v>20</v>
      </c>
      <c r="O2544" t="s">
        <v>534</v>
      </c>
      <c r="Q2544" t="s">
        <v>485</v>
      </c>
      <c r="R2544" t="s">
        <v>61</v>
      </c>
      <c r="S2544" t="s">
        <v>62</v>
      </c>
      <c r="T2544" t="s">
        <v>46</v>
      </c>
    </row>
    <row r="2545" spans="1:20" hidden="1" x14ac:dyDescent="0.2">
      <c r="A2545" t="s">
        <v>56</v>
      </c>
      <c r="B2545" t="s">
        <v>57</v>
      </c>
      <c r="C2545" t="s">
        <v>88</v>
      </c>
      <c r="D2545" s="21">
        <v>45813</v>
      </c>
      <c r="E2545">
        <v>9</v>
      </c>
      <c r="F2545">
        <v>12</v>
      </c>
      <c r="G2545" s="29">
        <f>IF(ISNUMBER(H2545),AVERAGE(H2545:I2545),AVERAGE(E2545:F2545))/45</f>
        <v>0.21666666666666667</v>
      </c>
      <c r="H2545">
        <v>9.5</v>
      </c>
      <c r="I2545">
        <v>10</v>
      </c>
      <c r="J2545">
        <v>2024</v>
      </c>
      <c r="K2545" t="s">
        <v>91</v>
      </c>
      <c r="M2545" t="s">
        <v>50</v>
      </c>
      <c r="N2545" t="s">
        <v>20</v>
      </c>
      <c r="O2545" t="s">
        <v>534</v>
      </c>
      <c r="P2545" t="s">
        <v>100</v>
      </c>
      <c r="Q2545" t="s">
        <v>485</v>
      </c>
      <c r="R2545" t="s">
        <v>61</v>
      </c>
      <c r="S2545" t="s">
        <v>62</v>
      </c>
      <c r="T2545" t="s">
        <v>46</v>
      </c>
    </row>
    <row r="2546" spans="1:20" x14ac:dyDescent="0.2">
      <c r="A2546" t="s">
        <v>56</v>
      </c>
      <c r="B2546" t="s">
        <v>18</v>
      </c>
      <c r="C2546" t="s">
        <v>19</v>
      </c>
      <c r="D2546" s="21">
        <v>45813</v>
      </c>
      <c r="E2546">
        <v>112</v>
      </c>
      <c r="F2546">
        <v>147</v>
      </c>
      <c r="G2546" s="29">
        <f>IF(ISNUMBER(H2546),AVERAGE(H2546:I2546),AVERAGE(E2546:F2546))/700</f>
        <v>0.185</v>
      </c>
      <c r="H2546">
        <v>126</v>
      </c>
      <c r="I2546">
        <v>133</v>
      </c>
      <c r="J2546">
        <v>2024</v>
      </c>
      <c r="K2546" t="s">
        <v>41</v>
      </c>
      <c r="M2546" t="s">
        <v>50</v>
      </c>
      <c r="N2546" t="s">
        <v>20</v>
      </c>
      <c r="O2546" t="s">
        <v>534</v>
      </c>
      <c r="P2546" t="s">
        <v>100</v>
      </c>
      <c r="Q2546" t="s">
        <v>485</v>
      </c>
      <c r="R2546" t="s">
        <v>61</v>
      </c>
      <c r="S2546" t="s">
        <v>62</v>
      </c>
      <c r="T2546" t="s">
        <v>46</v>
      </c>
    </row>
    <row r="2547" spans="1:20" x14ac:dyDescent="0.2">
      <c r="A2547" t="s">
        <v>56</v>
      </c>
      <c r="B2547" t="s">
        <v>18</v>
      </c>
      <c r="C2547" t="s">
        <v>19</v>
      </c>
      <c r="D2547" s="21">
        <v>45813</v>
      </c>
      <c r="E2547">
        <v>91</v>
      </c>
      <c r="F2547">
        <v>133</v>
      </c>
      <c r="G2547" s="29">
        <f>IF(ISNUMBER(H2547),AVERAGE(H2547:I2547),AVERAGE(E2547:F2547))/700</f>
        <v>0.15</v>
      </c>
      <c r="H2547">
        <v>98</v>
      </c>
      <c r="I2547">
        <v>112</v>
      </c>
      <c r="J2547">
        <v>2024</v>
      </c>
      <c r="K2547" t="s">
        <v>55</v>
      </c>
      <c r="M2547" t="s">
        <v>50</v>
      </c>
      <c r="N2547" t="s">
        <v>20</v>
      </c>
      <c r="O2547" t="s">
        <v>534</v>
      </c>
      <c r="P2547" t="s">
        <v>100</v>
      </c>
      <c r="Q2547" t="s">
        <v>485</v>
      </c>
      <c r="R2547" t="s">
        <v>61</v>
      </c>
      <c r="S2547" t="s">
        <v>62</v>
      </c>
      <c r="T2547" t="s">
        <v>46</v>
      </c>
    </row>
    <row r="2548" spans="1:20" x14ac:dyDescent="0.2">
      <c r="A2548" t="s">
        <v>56</v>
      </c>
      <c r="B2548" t="s">
        <v>18</v>
      </c>
      <c r="C2548" t="s">
        <v>19</v>
      </c>
      <c r="D2548" s="21">
        <v>45813</v>
      </c>
      <c r="E2548">
        <v>91</v>
      </c>
      <c r="F2548">
        <v>133</v>
      </c>
      <c r="G2548" s="29">
        <f>IF(ISNUMBER(H2548),AVERAGE(H2548:I2548),AVERAGE(E2548:F2548))/700</f>
        <v>0.15</v>
      </c>
      <c r="H2548">
        <v>98</v>
      </c>
      <c r="I2548">
        <v>112</v>
      </c>
      <c r="J2548">
        <v>2024</v>
      </c>
      <c r="K2548" t="s">
        <v>21</v>
      </c>
      <c r="M2548" t="s">
        <v>50</v>
      </c>
      <c r="N2548" t="s">
        <v>20</v>
      </c>
      <c r="O2548" t="s">
        <v>534</v>
      </c>
      <c r="P2548" t="s">
        <v>100</v>
      </c>
      <c r="Q2548" t="s">
        <v>485</v>
      </c>
      <c r="R2548" t="s">
        <v>61</v>
      </c>
      <c r="S2548" t="s">
        <v>62</v>
      </c>
      <c r="T2548" t="s">
        <v>46</v>
      </c>
    </row>
    <row r="2549" spans="1:20" hidden="1" x14ac:dyDescent="0.2">
      <c r="A2549" t="s">
        <v>56</v>
      </c>
      <c r="B2549" t="s">
        <v>57</v>
      </c>
      <c r="C2549" t="s">
        <v>88</v>
      </c>
      <c r="D2549" s="21">
        <v>45814</v>
      </c>
      <c r="E2549">
        <v>8.9499999999999993</v>
      </c>
      <c r="F2549">
        <v>11.95</v>
      </c>
      <c r="G2549" s="29">
        <f>IF(ISNUMBER(H2549),AVERAGE(H2549:I2549),AVERAGE(E2549:F2549))/45</f>
        <v>0.21</v>
      </c>
      <c r="H2549">
        <v>8.9499999999999993</v>
      </c>
      <c r="I2549">
        <v>9.9499999999999993</v>
      </c>
      <c r="J2549">
        <v>2024</v>
      </c>
      <c r="K2549" t="s">
        <v>63</v>
      </c>
      <c r="M2549" t="s">
        <v>50</v>
      </c>
      <c r="N2549" t="s">
        <v>20</v>
      </c>
      <c r="O2549" t="s">
        <v>535</v>
      </c>
      <c r="P2549" t="s">
        <v>100</v>
      </c>
      <c r="Q2549" t="s">
        <v>485</v>
      </c>
      <c r="R2549" t="s">
        <v>61</v>
      </c>
      <c r="S2549" t="s">
        <v>62</v>
      </c>
      <c r="T2549" t="s">
        <v>46</v>
      </c>
    </row>
    <row r="2550" spans="1:20" hidden="1" x14ac:dyDescent="0.2">
      <c r="A2550" t="s">
        <v>56</v>
      </c>
      <c r="B2550" t="s">
        <v>57</v>
      </c>
      <c r="C2550" t="s">
        <v>88</v>
      </c>
      <c r="D2550" s="21">
        <v>45814</v>
      </c>
      <c r="E2550">
        <v>7.95</v>
      </c>
      <c r="F2550">
        <v>10.95</v>
      </c>
      <c r="G2550" s="29">
        <f>IF(ISNUMBER(H2550),AVERAGE(H2550:I2550),AVERAGE(E2550:F2550))/45</f>
        <v>0.21</v>
      </c>
      <c r="H2550">
        <v>8.9499999999999993</v>
      </c>
      <c r="I2550">
        <v>9.9499999999999993</v>
      </c>
      <c r="J2550">
        <v>2024</v>
      </c>
      <c r="K2550" t="s">
        <v>89</v>
      </c>
      <c r="M2550" t="s">
        <v>50</v>
      </c>
      <c r="N2550" t="s">
        <v>20</v>
      </c>
      <c r="O2550" t="s">
        <v>535</v>
      </c>
      <c r="P2550" t="s">
        <v>100</v>
      </c>
      <c r="Q2550" t="s">
        <v>485</v>
      </c>
      <c r="R2550" t="s">
        <v>61</v>
      </c>
      <c r="S2550" t="s">
        <v>62</v>
      </c>
      <c r="T2550" t="s">
        <v>46</v>
      </c>
    </row>
    <row r="2551" spans="1:20" hidden="1" x14ac:dyDescent="0.2">
      <c r="A2551" t="s">
        <v>56</v>
      </c>
      <c r="B2551" t="s">
        <v>57</v>
      </c>
      <c r="C2551" t="s">
        <v>88</v>
      </c>
      <c r="D2551" s="21">
        <v>45814</v>
      </c>
      <c r="E2551">
        <v>7</v>
      </c>
      <c r="F2551">
        <v>10</v>
      </c>
      <c r="G2551" s="29">
        <f>IF(ISNUMBER(H2551),AVERAGE(H2551:I2551),AVERAGE(E2551:F2551))/45</f>
        <v>0.2</v>
      </c>
      <c r="H2551">
        <v>8.5</v>
      </c>
      <c r="I2551">
        <v>9.5</v>
      </c>
      <c r="J2551">
        <v>2024</v>
      </c>
      <c r="K2551" t="s">
        <v>91</v>
      </c>
      <c r="M2551" t="s">
        <v>50</v>
      </c>
      <c r="N2551" t="s">
        <v>20</v>
      </c>
      <c r="O2551" t="s">
        <v>535</v>
      </c>
      <c r="P2551" t="s">
        <v>100</v>
      </c>
      <c r="Q2551" t="s">
        <v>485</v>
      </c>
      <c r="R2551" t="s">
        <v>61</v>
      </c>
      <c r="S2551" t="s">
        <v>62</v>
      </c>
      <c r="T2551" t="s">
        <v>46</v>
      </c>
    </row>
    <row r="2552" spans="1:20" x14ac:dyDescent="0.2">
      <c r="A2552" t="s">
        <v>56</v>
      </c>
      <c r="B2552" t="s">
        <v>18</v>
      </c>
      <c r="C2552" t="s">
        <v>19</v>
      </c>
      <c r="D2552" s="21">
        <v>45814</v>
      </c>
      <c r="E2552">
        <v>112</v>
      </c>
      <c r="F2552">
        <v>147</v>
      </c>
      <c r="G2552" s="29">
        <f>IF(ISNUMBER(H2552),AVERAGE(H2552:I2552),AVERAGE(E2552:F2552))/700</f>
        <v>0.18</v>
      </c>
      <c r="H2552">
        <v>119</v>
      </c>
      <c r="I2552">
        <v>133</v>
      </c>
      <c r="J2552">
        <v>2024</v>
      </c>
      <c r="K2552" t="s">
        <v>41</v>
      </c>
      <c r="M2552" t="s">
        <v>50</v>
      </c>
      <c r="N2552" t="s">
        <v>20</v>
      </c>
      <c r="O2552" t="s">
        <v>535</v>
      </c>
      <c r="P2552" t="s">
        <v>100</v>
      </c>
      <c r="Q2552" t="s">
        <v>485</v>
      </c>
      <c r="R2552" t="s">
        <v>61</v>
      </c>
      <c r="S2552" t="s">
        <v>62</v>
      </c>
      <c r="T2552" t="s">
        <v>46</v>
      </c>
    </row>
    <row r="2553" spans="1:20" x14ac:dyDescent="0.2">
      <c r="A2553" t="s">
        <v>56</v>
      </c>
      <c r="B2553" t="s">
        <v>18</v>
      </c>
      <c r="C2553" t="s">
        <v>19</v>
      </c>
      <c r="D2553" s="21">
        <v>45814</v>
      </c>
      <c r="E2553">
        <v>84</v>
      </c>
      <c r="F2553">
        <v>133</v>
      </c>
      <c r="G2553" s="29">
        <f>IF(ISNUMBER(H2553),AVERAGE(H2553:I2553),AVERAGE(E2553:F2553))/700</f>
        <v>0.14499999999999999</v>
      </c>
      <c r="H2553">
        <v>91</v>
      </c>
      <c r="I2553">
        <v>112</v>
      </c>
      <c r="J2553">
        <v>2024</v>
      </c>
      <c r="K2553" t="s">
        <v>55</v>
      </c>
      <c r="M2553" t="s">
        <v>50</v>
      </c>
      <c r="N2553" t="s">
        <v>20</v>
      </c>
      <c r="O2553" t="s">
        <v>535</v>
      </c>
      <c r="P2553" t="s">
        <v>100</v>
      </c>
      <c r="Q2553" t="s">
        <v>485</v>
      </c>
      <c r="R2553" t="s">
        <v>61</v>
      </c>
      <c r="S2553" t="s">
        <v>62</v>
      </c>
      <c r="T2553" t="s">
        <v>46</v>
      </c>
    </row>
    <row r="2554" spans="1:20" x14ac:dyDescent="0.2">
      <c r="A2554" t="s">
        <v>56</v>
      </c>
      <c r="B2554" t="s">
        <v>18</v>
      </c>
      <c r="C2554" t="s">
        <v>19</v>
      </c>
      <c r="D2554" s="21">
        <v>45814</v>
      </c>
      <c r="E2554">
        <v>84</v>
      </c>
      <c r="F2554">
        <v>133</v>
      </c>
      <c r="G2554" s="29">
        <f>IF(ISNUMBER(H2554),AVERAGE(H2554:I2554),AVERAGE(E2554:F2554))/700</f>
        <v>0.14499999999999999</v>
      </c>
      <c r="H2554">
        <v>91</v>
      </c>
      <c r="I2554">
        <v>112</v>
      </c>
      <c r="J2554">
        <v>2024</v>
      </c>
      <c r="K2554" t="s">
        <v>21</v>
      </c>
      <c r="M2554" t="s">
        <v>50</v>
      </c>
      <c r="N2554" t="s">
        <v>20</v>
      </c>
      <c r="O2554" t="s">
        <v>535</v>
      </c>
      <c r="P2554" t="s">
        <v>100</v>
      </c>
      <c r="Q2554" t="s">
        <v>485</v>
      </c>
      <c r="R2554" t="s">
        <v>61</v>
      </c>
      <c r="S2554" t="s">
        <v>62</v>
      </c>
      <c r="T2554" t="s">
        <v>46</v>
      </c>
    </row>
    <row r="2555" spans="1:20" hidden="1" x14ac:dyDescent="0.2">
      <c r="A2555" t="s">
        <v>56</v>
      </c>
      <c r="B2555" t="s">
        <v>57</v>
      </c>
      <c r="C2555" t="s">
        <v>88</v>
      </c>
      <c r="D2555" s="21">
        <v>45817</v>
      </c>
      <c r="E2555">
        <v>7.95</v>
      </c>
      <c r="F2555">
        <v>10.95</v>
      </c>
      <c r="G2555" s="29">
        <f>IF(ISNUMBER(H2555),AVERAGE(H2555:I2555),AVERAGE(E2555:F2555))/45</f>
        <v>0.19888888888888887</v>
      </c>
      <c r="H2555">
        <v>8.9499999999999993</v>
      </c>
      <c r="J2555">
        <v>2024</v>
      </c>
      <c r="K2555" t="s">
        <v>89</v>
      </c>
      <c r="L2555" t="s">
        <v>481</v>
      </c>
      <c r="M2555" t="s">
        <v>50</v>
      </c>
      <c r="N2555" t="s">
        <v>20</v>
      </c>
      <c r="O2555" t="s">
        <v>536</v>
      </c>
      <c r="P2555" t="s">
        <v>100</v>
      </c>
      <c r="Q2555" t="s">
        <v>537</v>
      </c>
      <c r="R2555" t="s">
        <v>61</v>
      </c>
      <c r="S2555" t="s">
        <v>62</v>
      </c>
      <c r="T2555" t="s">
        <v>46</v>
      </c>
    </row>
    <row r="2556" spans="1:20" hidden="1" x14ac:dyDescent="0.2">
      <c r="A2556" t="s">
        <v>56</v>
      </c>
      <c r="B2556" t="s">
        <v>57</v>
      </c>
      <c r="C2556" t="s">
        <v>88</v>
      </c>
      <c r="D2556" s="21">
        <v>45817</v>
      </c>
      <c r="E2556">
        <v>7.95</v>
      </c>
      <c r="F2556">
        <v>10.95</v>
      </c>
      <c r="G2556" s="29">
        <f>IF(ISNUMBER(H2556),AVERAGE(H2556:I2556),AVERAGE(E2556:F2556))/45</f>
        <v>0.19888888888888887</v>
      </c>
      <c r="H2556">
        <v>8.9499999999999993</v>
      </c>
      <c r="J2556">
        <v>2024</v>
      </c>
      <c r="K2556" t="s">
        <v>63</v>
      </c>
      <c r="L2556" t="s">
        <v>481</v>
      </c>
      <c r="M2556" t="s">
        <v>50</v>
      </c>
      <c r="N2556" t="s">
        <v>20</v>
      </c>
      <c r="O2556" t="s">
        <v>536</v>
      </c>
      <c r="Q2556" t="s">
        <v>537</v>
      </c>
      <c r="R2556" t="s">
        <v>61</v>
      </c>
      <c r="S2556" t="s">
        <v>62</v>
      </c>
      <c r="T2556" t="s">
        <v>46</v>
      </c>
    </row>
    <row r="2557" spans="1:20" hidden="1" x14ac:dyDescent="0.2">
      <c r="A2557" t="s">
        <v>56</v>
      </c>
      <c r="B2557" t="s">
        <v>57</v>
      </c>
      <c r="C2557" t="s">
        <v>88</v>
      </c>
      <c r="D2557" s="21">
        <v>45817</v>
      </c>
      <c r="E2557">
        <v>7</v>
      </c>
      <c r="F2557">
        <v>9.9499999999999993</v>
      </c>
      <c r="G2557" s="29">
        <f>IF(ISNUMBER(H2557),AVERAGE(H2557:I2557),AVERAGE(E2557:F2557))/45</f>
        <v>0.16666666666666666</v>
      </c>
      <c r="H2557">
        <v>7</v>
      </c>
      <c r="I2557">
        <v>8</v>
      </c>
      <c r="J2557">
        <v>2024</v>
      </c>
      <c r="K2557" t="s">
        <v>91</v>
      </c>
      <c r="L2557" t="s">
        <v>481</v>
      </c>
      <c r="M2557" t="s">
        <v>50</v>
      </c>
      <c r="N2557" t="s">
        <v>20</v>
      </c>
      <c r="O2557" t="s">
        <v>536</v>
      </c>
      <c r="P2557" t="s">
        <v>100</v>
      </c>
      <c r="Q2557" t="s">
        <v>537</v>
      </c>
      <c r="R2557" t="s">
        <v>61</v>
      </c>
      <c r="S2557" t="s">
        <v>62</v>
      </c>
      <c r="T2557" t="s">
        <v>46</v>
      </c>
    </row>
    <row r="2558" spans="1:20" x14ac:dyDescent="0.2">
      <c r="A2558" t="s">
        <v>56</v>
      </c>
      <c r="B2558" t="s">
        <v>18</v>
      </c>
      <c r="C2558" t="s">
        <v>19</v>
      </c>
      <c r="D2558" s="21">
        <v>45817</v>
      </c>
      <c r="E2558">
        <v>112</v>
      </c>
      <c r="F2558">
        <v>133</v>
      </c>
      <c r="G2558" s="29">
        <f t="shared" ref="G2558:G2572" si="22">IF(ISNUMBER(H2558),AVERAGE(H2558:I2558),AVERAGE(E2558:F2558))/700</f>
        <v>0.16500000000000001</v>
      </c>
      <c r="H2558">
        <v>112</v>
      </c>
      <c r="I2558">
        <v>119</v>
      </c>
      <c r="J2558">
        <v>2024</v>
      </c>
      <c r="K2558" t="s">
        <v>41</v>
      </c>
      <c r="L2558" t="s">
        <v>481</v>
      </c>
      <c r="M2558" t="s">
        <v>50</v>
      </c>
      <c r="N2558" t="s">
        <v>20</v>
      </c>
      <c r="O2558" t="s">
        <v>536</v>
      </c>
      <c r="P2558" t="s">
        <v>100</v>
      </c>
      <c r="Q2558" t="s">
        <v>537</v>
      </c>
      <c r="R2558" t="s">
        <v>61</v>
      </c>
      <c r="S2558" t="s">
        <v>62</v>
      </c>
      <c r="T2558" t="s">
        <v>46</v>
      </c>
    </row>
    <row r="2559" spans="1:20" x14ac:dyDescent="0.2">
      <c r="A2559" t="s">
        <v>56</v>
      </c>
      <c r="B2559" t="s">
        <v>18</v>
      </c>
      <c r="C2559" t="s">
        <v>19</v>
      </c>
      <c r="D2559" s="21">
        <v>45817</v>
      </c>
      <c r="E2559">
        <v>77</v>
      </c>
      <c r="F2559">
        <v>126</v>
      </c>
      <c r="G2559" s="29">
        <f t="shared" si="22"/>
        <v>0.12</v>
      </c>
      <c r="H2559">
        <v>77</v>
      </c>
      <c r="I2559">
        <v>91</v>
      </c>
      <c r="J2559">
        <v>2024</v>
      </c>
      <c r="K2559" t="s">
        <v>21</v>
      </c>
      <c r="L2559" t="s">
        <v>481</v>
      </c>
      <c r="M2559" t="s">
        <v>50</v>
      </c>
      <c r="N2559" t="s">
        <v>20</v>
      </c>
      <c r="O2559" t="s">
        <v>536</v>
      </c>
      <c r="P2559" t="s">
        <v>100</v>
      </c>
      <c r="Q2559" t="s">
        <v>537</v>
      </c>
      <c r="R2559" t="s">
        <v>61</v>
      </c>
      <c r="S2559" t="s">
        <v>62</v>
      </c>
      <c r="T2559" t="s">
        <v>46</v>
      </c>
    </row>
    <row r="2560" spans="1:20" x14ac:dyDescent="0.2">
      <c r="A2560" t="s">
        <v>56</v>
      </c>
      <c r="B2560" t="s">
        <v>18</v>
      </c>
      <c r="C2560" t="s">
        <v>19</v>
      </c>
      <c r="D2560" s="21">
        <v>45817</v>
      </c>
      <c r="E2560">
        <v>70</v>
      </c>
      <c r="F2560">
        <v>112</v>
      </c>
      <c r="G2560" s="29">
        <f t="shared" si="22"/>
        <v>0.115</v>
      </c>
      <c r="H2560">
        <v>77</v>
      </c>
      <c r="I2560">
        <v>84</v>
      </c>
      <c r="J2560">
        <v>2024</v>
      </c>
      <c r="K2560" t="s">
        <v>55</v>
      </c>
      <c r="L2560" t="s">
        <v>481</v>
      </c>
      <c r="M2560" t="s">
        <v>50</v>
      </c>
      <c r="N2560" t="s">
        <v>20</v>
      </c>
      <c r="O2560" t="s">
        <v>536</v>
      </c>
      <c r="P2560" t="s">
        <v>100</v>
      </c>
      <c r="Q2560" t="s">
        <v>537</v>
      </c>
      <c r="R2560" t="s">
        <v>61</v>
      </c>
      <c r="S2560" t="s">
        <v>62</v>
      </c>
      <c r="T2560" t="s">
        <v>46</v>
      </c>
    </row>
    <row r="2561" spans="1:20" x14ac:dyDescent="0.2">
      <c r="A2561" t="s">
        <v>56</v>
      </c>
      <c r="B2561" t="s">
        <v>18</v>
      </c>
      <c r="C2561" t="s">
        <v>19</v>
      </c>
      <c r="D2561" s="21">
        <v>45818</v>
      </c>
      <c r="E2561">
        <v>105</v>
      </c>
      <c r="F2561">
        <v>133</v>
      </c>
      <c r="G2561" s="29">
        <f t="shared" si="22"/>
        <v>0.16500000000000001</v>
      </c>
      <c r="H2561">
        <v>112</v>
      </c>
      <c r="I2561">
        <v>119</v>
      </c>
      <c r="J2561">
        <v>2024</v>
      </c>
      <c r="K2561" t="s">
        <v>41</v>
      </c>
      <c r="L2561" t="s">
        <v>450</v>
      </c>
      <c r="M2561" t="s">
        <v>50</v>
      </c>
      <c r="N2561" t="s">
        <v>20</v>
      </c>
      <c r="O2561" t="s">
        <v>551</v>
      </c>
      <c r="P2561" t="s">
        <v>60</v>
      </c>
      <c r="Q2561" t="s">
        <v>552</v>
      </c>
      <c r="R2561" t="s">
        <v>61</v>
      </c>
      <c r="S2561" t="s">
        <v>62</v>
      </c>
      <c r="T2561" t="s">
        <v>46</v>
      </c>
    </row>
    <row r="2562" spans="1:20" x14ac:dyDescent="0.2">
      <c r="A2562" t="s">
        <v>56</v>
      </c>
      <c r="B2562" t="s">
        <v>18</v>
      </c>
      <c r="C2562" t="s">
        <v>19</v>
      </c>
      <c r="D2562" s="21">
        <v>45818</v>
      </c>
      <c r="E2562">
        <v>70</v>
      </c>
      <c r="F2562">
        <v>126</v>
      </c>
      <c r="G2562" s="29">
        <f t="shared" si="22"/>
        <v>0.115</v>
      </c>
      <c r="H2562">
        <v>77</v>
      </c>
      <c r="I2562">
        <v>84</v>
      </c>
      <c r="J2562">
        <v>2024</v>
      </c>
      <c r="K2562" t="s">
        <v>21</v>
      </c>
      <c r="L2562" t="s">
        <v>450</v>
      </c>
      <c r="M2562" t="s">
        <v>50</v>
      </c>
      <c r="N2562" t="s">
        <v>20</v>
      </c>
      <c r="O2562" t="s">
        <v>551</v>
      </c>
      <c r="P2562" t="s">
        <v>60</v>
      </c>
      <c r="Q2562" t="s">
        <v>552</v>
      </c>
      <c r="R2562" t="s">
        <v>61</v>
      </c>
      <c r="S2562" t="s">
        <v>62</v>
      </c>
      <c r="T2562" t="s">
        <v>46</v>
      </c>
    </row>
    <row r="2563" spans="1:20" x14ac:dyDescent="0.2">
      <c r="A2563" t="s">
        <v>56</v>
      </c>
      <c r="B2563" t="s">
        <v>18</v>
      </c>
      <c r="C2563" t="s">
        <v>19</v>
      </c>
      <c r="D2563" s="21">
        <v>45818</v>
      </c>
      <c r="E2563">
        <v>70</v>
      </c>
      <c r="F2563">
        <v>112</v>
      </c>
      <c r="G2563" s="29">
        <f t="shared" si="22"/>
        <v>0.115</v>
      </c>
      <c r="H2563">
        <v>77</v>
      </c>
      <c r="I2563">
        <v>84</v>
      </c>
      <c r="J2563">
        <v>2024</v>
      </c>
      <c r="K2563" t="s">
        <v>55</v>
      </c>
      <c r="L2563" t="s">
        <v>450</v>
      </c>
      <c r="M2563" t="s">
        <v>50</v>
      </c>
      <c r="N2563" t="s">
        <v>20</v>
      </c>
      <c r="O2563" t="s">
        <v>551</v>
      </c>
      <c r="P2563" t="s">
        <v>100</v>
      </c>
      <c r="Q2563" t="s">
        <v>552</v>
      </c>
      <c r="R2563" t="s">
        <v>61</v>
      </c>
      <c r="S2563" t="s">
        <v>62</v>
      </c>
      <c r="T2563" t="s">
        <v>46</v>
      </c>
    </row>
    <row r="2564" spans="1:20" x14ac:dyDescent="0.2">
      <c r="A2564" t="s">
        <v>56</v>
      </c>
      <c r="B2564" t="s">
        <v>18</v>
      </c>
      <c r="C2564" t="s">
        <v>19</v>
      </c>
      <c r="D2564" s="21">
        <v>45819</v>
      </c>
      <c r="E2564">
        <v>63</v>
      </c>
      <c r="F2564">
        <v>119</v>
      </c>
      <c r="G2564" s="29">
        <f t="shared" si="22"/>
        <v>0.1</v>
      </c>
      <c r="H2564">
        <v>63</v>
      </c>
      <c r="I2564">
        <v>77</v>
      </c>
      <c r="J2564">
        <v>2024</v>
      </c>
      <c r="K2564" t="s">
        <v>41</v>
      </c>
      <c r="L2564" t="s">
        <v>450</v>
      </c>
      <c r="M2564" t="s">
        <v>59</v>
      </c>
      <c r="N2564" t="s">
        <v>20</v>
      </c>
      <c r="O2564" t="s">
        <v>553</v>
      </c>
      <c r="P2564" t="s">
        <v>100</v>
      </c>
      <c r="Q2564" t="s">
        <v>554</v>
      </c>
      <c r="R2564" t="s">
        <v>61</v>
      </c>
      <c r="S2564" t="s">
        <v>62</v>
      </c>
      <c r="T2564" t="s">
        <v>46</v>
      </c>
    </row>
    <row r="2565" spans="1:20" x14ac:dyDescent="0.2">
      <c r="A2565" t="s">
        <v>56</v>
      </c>
      <c r="B2565" t="s">
        <v>18</v>
      </c>
      <c r="C2565" t="s">
        <v>19</v>
      </c>
      <c r="D2565" s="21">
        <v>45819</v>
      </c>
      <c r="E2565">
        <v>56</v>
      </c>
      <c r="F2565">
        <v>112</v>
      </c>
      <c r="G2565" s="29">
        <f t="shared" si="22"/>
        <v>0.09</v>
      </c>
      <c r="H2565">
        <v>56</v>
      </c>
      <c r="I2565">
        <v>70</v>
      </c>
      <c r="J2565">
        <v>2024</v>
      </c>
      <c r="K2565" t="s">
        <v>21</v>
      </c>
      <c r="L2565" t="s">
        <v>450</v>
      </c>
      <c r="M2565" t="s">
        <v>59</v>
      </c>
      <c r="N2565" t="s">
        <v>20</v>
      </c>
      <c r="O2565" t="s">
        <v>553</v>
      </c>
      <c r="P2565" t="s">
        <v>100</v>
      </c>
      <c r="Q2565" t="s">
        <v>554</v>
      </c>
      <c r="R2565" t="s">
        <v>61</v>
      </c>
      <c r="S2565" t="s">
        <v>62</v>
      </c>
      <c r="T2565" t="s">
        <v>46</v>
      </c>
    </row>
    <row r="2566" spans="1:20" x14ac:dyDescent="0.2">
      <c r="A2566" t="s">
        <v>56</v>
      </c>
      <c r="B2566" t="s">
        <v>18</v>
      </c>
      <c r="C2566" t="s">
        <v>19</v>
      </c>
      <c r="D2566" s="21">
        <v>45819</v>
      </c>
      <c r="E2566">
        <v>56</v>
      </c>
      <c r="F2566">
        <v>112</v>
      </c>
      <c r="G2566" s="29">
        <f t="shared" si="22"/>
        <v>0.09</v>
      </c>
      <c r="H2566">
        <v>56</v>
      </c>
      <c r="I2566">
        <v>70</v>
      </c>
      <c r="J2566">
        <v>2024</v>
      </c>
      <c r="K2566" t="s">
        <v>55</v>
      </c>
      <c r="L2566" t="s">
        <v>450</v>
      </c>
      <c r="M2566" t="s">
        <v>59</v>
      </c>
      <c r="N2566" t="s">
        <v>20</v>
      </c>
      <c r="O2566" t="s">
        <v>553</v>
      </c>
      <c r="P2566" t="s">
        <v>100</v>
      </c>
      <c r="Q2566" t="s">
        <v>554</v>
      </c>
      <c r="R2566" t="s">
        <v>61</v>
      </c>
      <c r="S2566" t="s">
        <v>62</v>
      </c>
      <c r="T2566" t="s">
        <v>46</v>
      </c>
    </row>
    <row r="2567" spans="1:20" x14ac:dyDescent="0.2">
      <c r="A2567" t="s">
        <v>56</v>
      </c>
      <c r="B2567" t="s">
        <v>18</v>
      </c>
      <c r="C2567" t="s">
        <v>19</v>
      </c>
      <c r="D2567" s="21">
        <v>45951</v>
      </c>
      <c r="E2567">
        <v>217</v>
      </c>
      <c r="F2567">
        <v>245</v>
      </c>
      <c r="G2567" s="29">
        <f t="shared" si="22"/>
        <v>0.32</v>
      </c>
      <c r="H2567">
        <v>217</v>
      </c>
      <c r="I2567">
        <v>231</v>
      </c>
      <c r="J2567">
        <v>2025</v>
      </c>
      <c r="K2567" t="s">
        <v>84</v>
      </c>
      <c r="M2567" t="s">
        <v>81</v>
      </c>
      <c r="N2567" t="s">
        <v>20</v>
      </c>
      <c r="Q2567" t="s">
        <v>52</v>
      </c>
      <c r="R2567" t="s">
        <v>61</v>
      </c>
      <c r="S2567" t="s">
        <v>62</v>
      </c>
      <c r="T2567" t="s">
        <v>46</v>
      </c>
    </row>
    <row r="2568" spans="1:20" x14ac:dyDescent="0.2">
      <c r="A2568" t="s">
        <v>56</v>
      </c>
      <c r="B2568" t="s">
        <v>18</v>
      </c>
      <c r="C2568" t="s">
        <v>19</v>
      </c>
      <c r="D2568" s="21">
        <v>45951</v>
      </c>
      <c r="E2568">
        <v>210</v>
      </c>
      <c r="F2568">
        <v>238</v>
      </c>
      <c r="G2568" s="29">
        <f t="shared" si="22"/>
        <v>0.31</v>
      </c>
      <c r="H2568">
        <v>210</v>
      </c>
      <c r="I2568">
        <v>224</v>
      </c>
      <c r="J2568">
        <v>2025</v>
      </c>
      <c r="K2568" t="s">
        <v>21</v>
      </c>
      <c r="M2568" t="s">
        <v>81</v>
      </c>
      <c r="N2568" t="s">
        <v>20</v>
      </c>
      <c r="P2568" t="s">
        <v>100</v>
      </c>
      <c r="Q2568" t="s">
        <v>52</v>
      </c>
      <c r="R2568" t="s">
        <v>61</v>
      </c>
      <c r="S2568" t="s">
        <v>62</v>
      </c>
      <c r="T2568" t="s">
        <v>46</v>
      </c>
    </row>
    <row r="2569" spans="1:20" x14ac:dyDescent="0.2">
      <c r="A2569" t="s">
        <v>56</v>
      </c>
      <c r="B2569" t="s">
        <v>18</v>
      </c>
      <c r="C2569" t="s">
        <v>19</v>
      </c>
      <c r="D2569" s="21">
        <v>45951</v>
      </c>
      <c r="E2569">
        <v>196</v>
      </c>
      <c r="F2569">
        <v>231</v>
      </c>
      <c r="G2569" s="29">
        <f t="shared" si="22"/>
        <v>0.28999999999999998</v>
      </c>
      <c r="H2569">
        <v>196</v>
      </c>
      <c r="I2569">
        <v>210</v>
      </c>
      <c r="J2569">
        <v>2025</v>
      </c>
      <c r="K2569" t="s">
        <v>55</v>
      </c>
      <c r="M2569" t="s">
        <v>81</v>
      </c>
      <c r="N2569" t="s">
        <v>20</v>
      </c>
      <c r="P2569" t="s">
        <v>861</v>
      </c>
      <c r="Q2569" t="s">
        <v>52</v>
      </c>
      <c r="R2569" t="s">
        <v>61</v>
      </c>
      <c r="S2569" t="s">
        <v>62</v>
      </c>
      <c r="T2569" t="s">
        <v>46</v>
      </c>
    </row>
    <row r="2570" spans="1:20" x14ac:dyDescent="0.2">
      <c r="A2570" t="s">
        <v>56</v>
      </c>
      <c r="B2570" t="s">
        <v>18</v>
      </c>
      <c r="C2570" t="s">
        <v>19</v>
      </c>
      <c r="D2570" s="21">
        <v>45952</v>
      </c>
      <c r="E2570">
        <v>203</v>
      </c>
      <c r="F2570">
        <v>231</v>
      </c>
      <c r="G2570" s="29">
        <f t="shared" si="22"/>
        <v>0.30499999999999999</v>
      </c>
      <c r="H2570">
        <v>210</v>
      </c>
      <c r="I2570">
        <v>217</v>
      </c>
      <c r="J2570">
        <v>2025</v>
      </c>
      <c r="K2570" t="s">
        <v>21</v>
      </c>
      <c r="M2570" t="s">
        <v>81</v>
      </c>
      <c r="N2570" t="s">
        <v>20</v>
      </c>
      <c r="O2570" t="s">
        <v>862</v>
      </c>
      <c r="P2570" t="s">
        <v>60</v>
      </c>
      <c r="Q2570" t="s">
        <v>863</v>
      </c>
      <c r="R2570" t="s">
        <v>61</v>
      </c>
      <c r="S2570" t="s">
        <v>62</v>
      </c>
      <c r="T2570" t="s">
        <v>46</v>
      </c>
    </row>
    <row r="2571" spans="1:20" x14ac:dyDescent="0.2">
      <c r="A2571" t="s">
        <v>56</v>
      </c>
      <c r="B2571" t="s">
        <v>18</v>
      </c>
      <c r="C2571" t="s">
        <v>19</v>
      </c>
      <c r="D2571" s="21">
        <v>45952</v>
      </c>
      <c r="E2571">
        <v>203</v>
      </c>
      <c r="F2571">
        <v>231</v>
      </c>
      <c r="G2571" s="29">
        <f t="shared" si="22"/>
        <v>0.3</v>
      </c>
      <c r="H2571">
        <v>210</v>
      </c>
      <c r="J2571">
        <v>2025</v>
      </c>
      <c r="K2571" t="s">
        <v>84</v>
      </c>
      <c r="M2571" t="s">
        <v>81</v>
      </c>
      <c r="N2571" t="s">
        <v>20</v>
      </c>
      <c r="O2571" t="s">
        <v>862</v>
      </c>
      <c r="P2571" t="s">
        <v>100</v>
      </c>
      <c r="Q2571" t="s">
        <v>863</v>
      </c>
      <c r="R2571" t="s">
        <v>61</v>
      </c>
      <c r="S2571" t="s">
        <v>62</v>
      </c>
      <c r="T2571" t="s">
        <v>46</v>
      </c>
    </row>
    <row r="2572" spans="1:20" x14ac:dyDescent="0.2">
      <c r="A2572" t="s">
        <v>56</v>
      </c>
      <c r="B2572" t="s">
        <v>18</v>
      </c>
      <c r="C2572" t="s">
        <v>19</v>
      </c>
      <c r="D2572" s="21">
        <v>45952</v>
      </c>
      <c r="E2572">
        <v>196</v>
      </c>
      <c r="F2572">
        <v>224</v>
      </c>
      <c r="G2572" s="29">
        <f t="shared" si="22"/>
        <v>0.29499999999999998</v>
      </c>
      <c r="H2572">
        <v>203</v>
      </c>
      <c r="I2572">
        <v>210</v>
      </c>
      <c r="J2572">
        <v>2025</v>
      </c>
      <c r="K2572" t="s">
        <v>55</v>
      </c>
      <c r="M2572" t="s">
        <v>81</v>
      </c>
      <c r="N2572" t="s">
        <v>20</v>
      </c>
      <c r="O2572" t="s">
        <v>862</v>
      </c>
      <c r="P2572" t="s">
        <v>60</v>
      </c>
      <c r="Q2572" t="s">
        <v>863</v>
      </c>
      <c r="R2572" t="s">
        <v>61</v>
      </c>
      <c r="S2572" t="s">
        <v>62</v>
      </c>
      <c r="T2572" t="s">
        <v>46</v>
      </c>
    </row>
    <row r="2573" spans="1:20" hidden="1" x14ac:dyDescent="0.2">
      <c r="A2573" t="s">
        <v>56</v>
      </c>
      <c r="B2573" t="s">
        <v>57</v>
      </c>
      <c r="C2573" t="s">
        <v>88</v>
      </c>
      <c r="D2573" s="21">
        <v>45952</v>
      </c>
      <c r="E2573">
        <v>12.5</v>
      </c>
      <c r="F2573">
        <v>14</v>
      </c>
      <c r="G2573" s="29">
        <f>IF(ISNUMBER(H2573),AVERAGE(H2573:I2573),AVERAGE(E2573:F2573))/45</f>
        <v>0.29444444444444445</v>
      </c>
      <c r="J2573">
        <v>2025</v>
      </c>
      <c r="K2573" t="s">
        <v>63</v>
      </c>
      <c r="M2573" t="s">
        <v>81</v>
      </c>
      <c r="N2573" t="s">
        <v>20</v>
      </c>
      <c r="O2573" t="s">
        <v>862</v>
      </c>
      <c r="Q2573" t="s">
        <v>863</v>
      </c>
      <c r="R2573" t="s">
        <v>61</v>
      </c>
      <c r="S2573" t="s">
        <v>62</v>
      </c>
      <c r="T2573" t="s">
        <v>46</v>
      </c>
    </row>
    <row r="2574" spans="1:20" hidden="1" x14ac:dyDescent="0.2">
      <c r="A2574" t="s">
        <v>56</v>
      </c>
      <c r="B2574" t="s">
        <v>57</v>
      </c>
      <c r="C2574" t="s">
        <v>88</v>
      </c>
      <c r="D2574" s="21">
        <v>45952</v>
      </c>
      <c r="E2574">
        <v>8</v>
      </c>
      <c r="F2574">
        <v>11</v>
      </c>
      <c r="G2574" s="29">
        <f>IF(ISNUMBER(H2574),AVERAGE(H2574:I2574),AVERAGE(E2574:F2574))/45</f>
        <v>0.2</v>
      </c>
      <c r="H2574">
        <v>8</v>
      </c>
      <c r="I2574">
        <v>10</v>
      </c>
      <c r="J2574">
        <v>2025</v>
      </c>
      <c r="K2574" t="s">
        <v>89</v>
      </c>
      <c r="M2574" t="s">
        <v>81</v>
      </c>
      <c r="N2574" t="s">
        <v>20</v>
      </c>
      <c r="O2574" t="s">
        <v>862</v>
      </c>
      <c r="P2574" t="s">
        <v>60</v>
      </c>
      <c r="Q2574" t="s">
        <v>863</v>
      </c>
      <c r="R2574" t="s">
        <v>61</v>
      </c>
      <c r="S2574" t="s">
        <v>62</v>
      </c>
      <c r="T2574" t="s">
        <v>46</v>
      </c>
    </row>
    <row r="2575" spans="1:20" hidden="1" x14ac:dyDescent="0.2">
      <c r="A2575" t="s">
        <v>56</v>
      </c>
      <c r="B2575" t="s">
        <v>57</v>
      </c>
      <c r="C2575" t="s">
        <v>88</v>
      </c>
      <c r="D2575" s="21">
        <v>45952</v>
      </c>
      <c r="E2575">
        <v>6</v>
      </c>
      <c r="F2575">
        <v>8</v>
      </c>
      <c r="G2575" s="29">
        <f>IF(ISNUMBER(H2575),AVERAGE(H2575:I2575),AVERAGE(E2575:F2575))/45</f>
        <v>0.14444444444444443</v>
      </c>
      <c r="H2575">
        <v>6</v>
      </c>
      <c r="I2575">
        <v>7</v>
      </c>
      <c r="J2575">
        <v>2025</v>
      </c>
      <c r="K2575" t="s">
        <v>91</v>
      </c>
      <c r="M2575" t="s">
        <v>81</v>
      </c>
      <c r="N2575" t="s">
        <v>20</v>
      </c>
      <c r="O2575" t="s">
        <v>862</v>
      </c>
      <c r="P2575" t="s">
        <v>100</v>
      </c>
      <c r="Q2575" t="s">
        <v>863</v>
      </c>
      <c r="R2575" t="s">
        <v>61</v>
      </c>
      <c r="S2575" t="s">
        <v>62</v>
      </c>
      <c r="T2575" t="s">
        <v>46</v>
      </c>
    </row>
    <row r="2576" spans="1:20" x14ac:dyDescent="0.2">
      <c r="A2576" t="s">
        <v>56</v>
      </c>
      <c r="B2576" t="s">
        <v>18</v>
      </c>
      <c r="C2576" t="s">
        <v>19</v>
      </c>
      <c r="D2576" s="21">
        <v>45953</v>
      </c>
      <c r="E2576">
        <v>203</v>
      </c>
      <c r="F2576">
        <v>231</v>
      </c>
      <c r="G2576" s="29">
        <f>IF(ISNUMBER(H2576),AVERAGE(H2576:I2576),AVERAGE(E2576:F2576))/700</f>
        <v>0.30499999999999999</v>
      </c>
      <c r="H2576">
        <v>210</v>
      </c>
      <c r="I2576">
        <v>217</v>
      </c>
      <c r="J2576">
        <v>2025</v>
      </c>
      <c r="K2576" t="s">
        <v>21</v>
      </c>
      <c r="M2576" t="s">
        <v>81</v>
      </c>
      <c r="N2576" t="s">
        <v>20</v>
      </c>
      <c r="O2576" t="s">
        <v>864</v>
      </c>
      <c r="P2576" t="s">
        <v>60</v>
      </c>
      <c r="Q2576" t="s">
        <v>863</v>
      </c>
      <c r="R2576" t="s">
        <v>61</v>
      </c>
      <c r="S2576" t="s">
        <v>62</v>
      </c>
      <c r="T2576" t="s">
        <v>46</v>
      </c>
    </row>
    <row r="2577" spans="1:20" x14ac:dyDescent="0.2">
      <c r="A2577" t="s">
        <v>56</v>
      </c>
      <c r="B2577" t="s">
        <v>18</v>
      </c>
      <c r="C2577" t="s">
        <v>19</v>
      </c>
      <c r="D2577" s="21">
        <v>45953</v>
      </c>
      <c r="E2577">
        <v>203</v>
      </c>
      <c r="F2577">
        <v>231</v>
      </c>
      <c r="G2577" s="29">
        <f>IF(ISNUMBER(H2577),AVERAGE(H2577:I2577),AVERAGE(E2577:F2577))/700</f>
        <v>0.3</v>
      </c>
      <c r="H2577">
        <v>210</v>
      </c>
      <c r="J2577">
        <v>2025</v>
      </c>
      <c r="K2577" t="s">
        <v>84</v>
      </c>
      <c r="M2577" t="s">
        <v>81</v>
      </c>
      <c r="N2577" t="s">
        <v>20</v>
      </c>
      <c r="O2577" t="s">
        <v>864</v>
      </c>
      <c r="P2577" t="s">
        <v>100</v>
      </c>
      <c r="Q2577" t="s">
        <v>863</v>
      </c>
      <c r="R2577" t="s">
        <v>61</v>
      </c>
      <c r="S2577" t="s">
        <v>62</v>
      </c>
      <c r="T2577" t="s">
        <v>46</v>
      </c>
    </row>
    <row r="2578" spans="1:20" x14ac:dyDescent="0.2">
      <c r="A2578" t="s">
        <v>56</v>
      </c>
      <c r="B2578" t="s">
        <v>18</v>
      </c>
      <c r="C2578" t="s">
        <v>19</v>
      </c>
      <c r="D2578" s="21">
        <v>45953</v>
      </c>
      <c r="E2578">
        <v>196</v>
      </c>
      <c r="F2578">
        <v>224</v>
      </c>
      <c r="G2578" s="29">
        <f>IF(ISNUMBER(H2578),AVERAGE(H2578:I2578),AVERAGE(E2578:F2578))/700</f>
        <v>0.29499999999999998</v>
      </c>
      <c r="H2578">
        <v>203</v>
      </c>
      <c r="I2578">
        <v>210</v>
      </c>
      <c r="J2578">
        <v>2025</v>
      </c>
      <c r="K2578" t="s">
        <v>55</v>
      </c>
      <c r="M2578" t="s">
        <v>81</v>
      </c>
      <c r="N2578" t="s">
        <v>20</v>
      </c>
      <c r="O2578" t="s">
        <v>864</v>
      </c>
      <c r="P2578" t="s">
        <v>60</v>
      </c>
      <c r="Q2578" t="s">
        <v>863</v>
      </c>
      <c r="R2578" t="s">
        <v>61</v>
      </c>
      <c r="S2578" t="s">
        <v>62</v>
      </c>
      <c r="T2578" t="s">
        <v>46</v>
      </c>
    </row>
    <row r="2579" spans="1:20" hidden="1" x14ac:dyDescent="0.2">
      <c r="A2579" t="s">
        <v>56</v>
      </c>
      <c r="B2579" t="s">
        <v>57</v>
      </c>
      <c r="C2579" t="s">
        <v>88</v>
      </c>
      <c r="D2579" s="21">
        <v>45953</v>
      </c>
      <c r="E2579">
        <v>12.5</v>
      </c>
      <c r="F2579">
        <v>14</v>
      </c>
      <c r="G2579" s="29">
        <f>IF(ISNUMBER(H2579),AVERAGE(H2579:I2579),AVERAGE(E2579:F2579))/45</f>
        <v>0.29444444444444445</v>
      </c>
      <c r="J2579">
        <v>2025</v>
      </c>
      <c r="K2579" t="s">
        <v>63</v>
      </c>
      <c r="M2579" t="s">
        <v>81</v>
      </c>
      <c r="N2579" t="s">
        <v>20</v>
      </c>
      <c r="O2579" t="s">
        <v>864</v>
      </c>
      <c r="P2579" t="s">
        <v>60</v>
      </c>
      <c r="Q2579" t="s">
        <v>863</v>
      </c>
      <c r="R2579" t="s">
        <v>61</v>
      </c>
      <c r="S2579" t="s">
        <v>62</v>
      </c>
      <c r="T2579" t="s">
        <v>46</v>
      </c>
    </row>
    <row r="2580" spans="1:20" hidden="1" x14ac:dyDescent="0.2">
      <c r="A2580" t="s">
        <v>56</v>
      </c>
      <c r="B2580" t="s">
        <v>57</v>
      </c>
      <c r="C2580" t="s">
        <v>88</v>
      </c>
      <c r="D2580" s="21">
        <v>45953</v>
      </c>
      <c r="E2580">
        <v>8</v>
      </c>
      <c r="F2580">
        <v>11</v>
      </c>
      <c r="G2580" s="29">
        <f>IF(ISNUMBER(H2580),AVERAGE(H2580:I2580),AVERAGE(E2580:F2580))/45</f>
        <v>0.18888888888888888</v>
      </c>
      <c r="H2580">
        <v>8</v>
      </c>
      <c r="I2580">
        <v>9</v>
      </c>
      <c r="J2580">
        <v>2025</v>
      </c>
      <c r="K2580" t="s">
        <v>89</v>
      </c>
      <c r="M2580" t="s">
        <v>81</v>
      </c>
      <c r="N2580" t="s">
        <v>20</v>
      </c>
      <c r="O2580" t="s">
        <v>864</v>
      </c>
      <c r="P2580" t="s">
        <v>100</v>
      </c>
      <c r="Q2580" t="s">
        <v>863</v>
      </c>
      <c r="R2580" t="s">
        <v>61</v>
      </c>
      <c r="S2580" t="s">
        <v>62</v>
      </c>
      <c r="T2580" t="s">
        <v>46</v>
      </c>
    </row>
    <row r="2581" spans="1:20" hidden="1" x14ac:dyDescent="0.2">
      <c r="A2581" t="s">
        <v>56</v>
      </c>
      <c r="B2581" t="s">
        <v>57</v>
      </c>
      <c r="C2581" t="s">
        <v>88</v>
      </c>
      <c r="D2581" s="21">
        <v>45953</v>
      </c>
      <c r="E2581">
        <v>6</v>
      </c>
      <c r="F2581">
        <v>8</v>
      </c>
      <c r="G2581" s="29">
        <f>IF(ISNUMBER(H2581),AVERAGE(H2581:I2581),AVERAGE(E2581:F2581))/45</f>
        <v>0.14444444444444443</v>
      </c>
      <c r="H2581">
        <v>6</v>
      </c>
      <c r="I2581">
        <v>7</v>
      </c>
      <c r="J2581">
        <v>2025</v>
      </c>
      <c r="K2581" t="s">
        <v>91</v>
      </c>
      <c r="M2581" t="s">
        <v>81</v>
      </c>
      <c r="N2581" t="s">
        <v>20</v>
      </c>
      <c r="O2581" t="s">
        <v>864</v>
      </c>
      <c r="P2581" t="s">
        <v>100</v>
      </c>
      <c r="Q2581" t="s">
        <v>863</v>
      </c>
      <c r="R2581" t="s">
        <v>61</v>
      </c>
      <c r="S2581" t="s">
        <v>62</v>
      </c>
      <c r="T2581" t="s">
        <v>46</v>
      </c>
    </row>
    <row r="2582" spans="1:20" x14ac:dyDescent="0.2">
      <c r="A2582" t="s">
        <v>56</v>
      </c>
      <c r="B2582" t="s">
        <v>18</v>
      </c>
      <c r="C2582" t="s">
        <v>19</v>
      </c>
      <c r="D2582" s="21">
        <v>45954</v>
      </c>
      <c r="E2582">
        <v>196</v>
      </c>
      <c r="F2582">
        <v>231</v>
      </c>
      <c r="G2582" s="29">
        <f>IF(ISNUMBER(H2582),AVERAGE(H2582:I2582),AVERAGE(E2582:F2582))/700</f>
        <v>0.30499999999999999</v>
      </c>
      <c r="H2582">
        <v>210</v>
      </c>
      <c r="I2582">
        <v>217</v>
      </c>
      <c r="J2582">
        <v>2025</v>
      </c>
      <c r="K2582" t="s">
        <v>21</v>
      </c>
      <c r="M2582" t="s">
        <v>81</v>
      </c>
      <c r="N2582" t="s">
        <v>20</v>
      </c>
      <c r="O2582" t="s">
        <v>865</v>
      </c>
      <c r="P2582" t="s">
        <v>60</v>
      </c>
      <c r="Q2582" t="s">
        <v>863</v>
      </c>
      <c r="R2582" t="s">
        <v>61</v>
      </c>
      <c r="S2582" t="s">
        <v>62</v>
      </c>
      <c r="T2582" t="s">
        <v>46</v>
      </c>
    </row>
    <row r="2583" spans="1:20" x14ac:dyDescent="0.2">
      <c r="A2583" t="s">
        <v>56</v>
      </c>
      <c r="B2583" t="s">
        <v>18</v>
      </c>
      <c r="C2583" t="s">
        <v>19</v>
      </c>
      <c r="D2583" s="21">
        <v>45954</v>
      </c>
      <c r="E2583">
        <v>203</v>
      </c>
      <c r="F2583">
        <v>231</v>
      </c>
      <c r="G2583" s="29">
        <f>IF(ISNUMBER(H2583),AVERAGE(H2583:I2583),AVERAGE(E2583:F2583))/700</f>
        <v>0.3</v>
      </c>
      <c r="H2583">
        <v>210</v>
      </c>
      <c r="J2583">
        <v>2025</v>
      </c>
      <c r="K2583" t="s">
        <v>84</v>
      </c>
      <c r="M2583" t="s">
        <v>81</v>
      </c>
      <c r="N2583" t="s">
        <v>20</v>
      </c>
      <c r="O2583" t="s">
        <v>865</v>
      </c>
      <c r="P2583" t="s">
        <v>100</v>
      </c>
      <c r="Q2583" t="s">
        <v>863</v>
      </c>
      <c r="R2583" t="s">
        <v>61</v>
      </c>
      <c r="S2583" t="s">
        <v>62</v>
      </c>
      <c r="T2583" t="s">
        <v>46</v>
      </c>
    </row>
    <row r="2584" spans="1:20" x14ac:dyDescent="0.2">
      <c r="A2584" t="s">
        <v>56</v>
      </c>
      <c r="B2584" t="s">
        <v>18</v>
      </c>
      <c r="C2584" t="s">
        <v>19</v>
      </c>
      <c r="D2584" s="21">
        <v>45954</v>
      </c>
      <c r="E2584">
        <v>196</v>
      </c>
      <c r="F2584">
        <v>224</v>
      </c>
      <c r="G2584" s="29">
        <f>IF(ISNUMBER(H2584),AVERAGE(H2584:I2584),AVERAGE(E2584:F2584))/700</f>
        <v>0.29499999999999998</v>
      </c>
      <c r="H2584">
        <v>203</v>
      </c>
      <c r="I2584">
        <v>210</v>
      </c>
      <c r="J2584">
        <v>2025</v>
      </c>
      <c r="K2584" t="s">
        <v>55</v>
      </c>
      <c r="M2584" t="s">
        <v>81</v>
      </c>
      <c r="N2584" t="s">
        <v>20</v>
      </c>
      <c r="O2584" t="s">
        <v>865</v>
      </c>
      <c r="P2584" t="s">
        <v>100</v>
      </c>
      <c r="Q2584" t="s">
        <v>863</v>
      </c>
      <c r="R2584" t="s">
        <v>61</v>
      </c>
      <c r="S2584" t="s">
        <v>62</v>
      </c>
      <c r="T2584" t="s">
        <v>46</v>
      </c>
    </row>
    <row r="2585" spans="1:20" hidden="1" x14ac:dyDescent="0.2">
      <c r="A2585" t="s">
        <v>56</v>
      </c>
      <c r="B2585" t="s">
        <v>57</v>
      </c>
      <c r="C2585" t="s">
        <v>88</v>
      </c>
      <c r="D2585" s="21">
        <v>45954</v>
      </c>
      <c r="E2585">
        <v>12.5</v>
      </c>
      <c r="F2585">
        <v>14</v>
      </c>
      <c r="G2585" s="29">
        <f>IF(ISNUMBER(H2585),AVERAGE(H2585:I2585),AVERAGE(E2585:F2585))/45</f>
        <v>0.28833333333333333</v>
      </c>
      <c r="H2585">
        <v>12.95</v>
      </c>
      <c r="I2585">
        <v>13</v>
      </c>
      <c r="J2585">
        <v>2025</v>
      </c>
      <c r="K2585" t="s">
        <v>63</v>
      </c>
      <c r="M2585" t="s">
        <v>81</v>
      </c>
      <c r="N2585" t="s">
        <v>20</v>
      </c>
      <c r="O2585" t="s">
        <v>865</v>
      </c>
      <c r="P2585" t="s">
        <v>60</v>
      </c>
      <c r="Q2585" t="s">
        <v>863</v>
      </c>
      <c r="R2585" t="s">
        <v>61</v>
      </c>
      <c r="S2585" t="s">
        <v>62</v>
      </c>
      <c r="T2585" t="s">
        <v>46</v>
      </c>
    </row>
    <row r="2586" spans="1:20" hidden="1" x14ac:dyDescent="0.2">
      <c r="A2586" t="s">
        <v>56</v>
      </c>
      <c r="B2586" t="s">
        <v>57</v>
      </c>
      <c r="C2586" t="s">
        <v>88</v>
      </c>
      <c r="D2586" s="21">
        <v>45954</v>
      </c>
      <c r="E2586">
        <v>8</v>
      </c>
      <c r="F2586">
        <v>10</v>
      </c>
      <c r="G2586" s="29">
        <f>IF(ISNUMBER(H2586),AVERAGE(H2586:I2586),AVERAGE(E2586:F2586))/45</f>
        <v>0.18888888888888888</v>
      </c>
      <c r="H2586">
        <v>8</v>
      </c>
      <c r="I2586">
        <v>9</v>
      </c>
      <c r="J2586">
        <v>2025</v>
      </c>
      <c r="K2586" t="s">
        <v>89</v>
      </c>
      <c r="M2586" t="s">
        <v>81</v>
      </c>
      <c r="N2586" t="s">
        <v>20</v>
      </c>
      <c r="O2586" t="s">
        <v>865</v>
      </c>
      <c r="P2586" t="s">
        <v>60</v>
      </c>
      <c r="Q2586" t="s">
        <v>863</v>
      </c>
      <c r="R2586" t="s">
        <v>61</v>
      </c>
      <c r="S2586" t="s">
        <v>62</v>
      </c>
      <c r="T2586" t="s">
        <v>46</v>
      </c>
    </row>
    <row r="2587" spans="1:20" hidden="1" x14ac:dyDescent="0.2">
      <c r="A2587" t="s">
        <v>56</v>
      </c>
      <c r="B2587" t="s">
        <v>57</v>
      </c>
      <c r="C2587" t="s">
        <v>88</v>
      </c>
      <c r="D2587" s="21">
        <v>45954</v>
      </c>
      <c r="E2587">
        <v>5.95</v>
      </c>
      <c r="F2587">
        <v>8</v>
      </c>
      <c r="G2587" s="29">
        <f>IF(ISNUMBER(H2587),AVERAGE(H2587:I2587),AVERAGE(E2587:F2587))/45</f>
        <v>0.14333333333333334</v>
      </c>
      <c r="H2587">
        <v>5.95</v>
      </c>
      <c r="I2587">
        <v>6.95</v>
      </c>
      <c r="J2587">
        <v>2025</v>
      </c>
      <c r="K2587" t="s">
        <v>91</v>
      </c>
      <c r="M2587" t="s">
        <v>81</v>
      </c>
      <c r="N2587" t="s">
        <v>20</v>
      </c>
      <c r="O2587" t="s">
        <v>865</v>
      </c>
      <c r="Q2587" t="s">
        <v>863</v>
      </c>
      <c r="R2587" t="s">
        <v>61</v>
      </c>
      <c r="S2587" t="s">
        <v>62</v>
      </c>
      <c r="T2587" t="s">
        <v>46</v>
      </c>
    </row>
    <row r="2588" spans="1:20" x14ac:dyDescent="0.2">
      <c r="A2588" t="s">
        <v>56</v>
      </c>
      <c r="B2588" t="s">
        <v>18</v>
      </c>
      <c r="C2588" t="s">
        <v>19</v>
      </c>
      <c r="D2588" s="21">
        <v>45957</v>
      </c>
      <c r="E2588">
        <v>196</v>
      </c>
      <c r="F2588">
        <v>224</v>
      </c>
      <c r="G2588" s="29">
        <f>IF(ISNUMBER(H2588),AVERAGE(H2588:I2588),AVERAGE(E2588:F2588))/700</f>
        <v>0.3</v>
      </c>
      <c r="H2588">
        <v>210</v>
      </c>
      <c r="J2588">
        <v>2025</v>
      </c>
      <c r="K2588" t="s">
        <v>21</v>
      </c>
      <c r="M2588" t="s">
        <v>81</v>
      </c>
      <c r="N2588" t="s">
        <v>20</v>
      </c>
      <c r="O2588" t="s">
        <v>44</v>
      </c>
      <c r="P2588" t="s">
        <v>60</v>
      </c>
      <c r="Q2588" t="s">
        <v>863</v>
      </c>
      <c r="R2588" t="s">
        <v>61</v>
      </c>
      <c r="S2588" t="s">
        <v>62</v>
      </c>
      <c r="T2588" t="s">
        <v>46</v>
      </c>
    </row>
    <row r="2589" spans="1:20" x14ac:dyDescent="0.2">
      <c r="A2589" t="s">
        <v>56</v>
      </c>
      <c r="B2589" t="s">
        <v>18</v>
      </c>
      <c r="C2589" t="s">
        <v>19</v>
      </c>
      <c r="D2589" s="21">
        <v>45957</v>
      </c>
      <c r="E2589">
        <v>196</v>
      </c>
      <c r="F2589">
        <v>224</v>
      </c>
      <c r="G2589" s="29">
        <f>IF(ISNUMBER(H2589),AVERAGE(H2589:I2589),AVERAGE(E2589:F2589))/700</f>
        <v>0.28499999999999998</v>
      </c>
      <c r="H2589">
        <v>196</v>
      </c>
      <c r="I2589">
        <v>203</v>
      </c>
      <c r="J2589">
        <v>2025</v>
      </c>
      <c r="K2589" t="s">
        <v>55</v>
      </c>
      <c r="M2589" t="s">
        <v>81</v>
      </c>
      <c r="N2589" t="s">
        <v>20</v>
      </c>
      <c r="O2589" t="s">
        <v>44</v>
      </c>
      <c r="P2589" t="s">
        <v>100</v>
      </c>
      <c r="Q2589" t="s">
        <v>863</v>
      </c>
      <c r="R2589" t="s">
        <v>61</v>
      </c>
      <c r="S2589" t="s">
        <v>62</v>
      </c>
      <c r="T2589" t="s">
        <v>46</v>
      </c>
    </row>
    <row r="2590" spans="1:20" x14ac:dyDescent="0.2">
      <c r="A2590" t="s">
        <v>56</v>
      </c>
      <c r="B2590" t="s">
        <v>18</v>
      </c>
      <c r="C2590" t="s">
        <v>19</v>
      </c>
      <c r="D2590" s="21">
        <v>45957</v>
      </c>
      <c r="E2590">
        <v>196</v>
      </c>
      <c r="F2590">
        <v>224</v>
      </c>
      <c r="G2590" s="29">
        <f>IF(ISNUMBER(H2590),AVERAGE(H2590:I2590),AVERAGE(E2590:F2590))/700</f>
        <v>0.28499999999999998</v>
      </c>
      <c r="H2590">
        <v>196</v>
      </c>
      <c r="I2590">
        <v>203</v>
      </c>
      <c r="J2590">
        <v>2025</v>
      </c>
      <c r="K2590" t="s">
        <v>84</v>
      </c>
      <c r="M2590" t="s">
        <v>81</v>
      </c>
      <c r="N2590" t="s">
        <v>20</v>
      </c>
      <c r="O2590" t="s">
        <v>44</v>
      </c>
      <c r="P2590" t="s">
        <v>100</v>
      </c>
      <c r="Q2590" t="s">
        <v>863</v>
      </c>
      <c r="R2590" t="s">
        <v>61</v>
      </c>
      <c r="S2590" t="s">
        <v>62</v>
      </c>
      <c r="T2590" t="s">
        <v>46</v>
      </c>
    </row>
    <row r="2591" spans="1:20" hidden="1" x14ac:dyDescent="0.2">
      <c r="A2591" t="s">
        <v>56</v>
      </c>
      <c r="B2591" t="s">
        <v>57</v>
      </c>
      <c r="C2591" t="s">
        <v>88</v>
      </c>
      <c r="D2591" s="21">
        <v>45957</v>
      </c>
      <c r="E2591">
        <v>12</v>
      </c>
      <c r="F2591">
        <v>14</v>
      </c>
      <c r="G2591" s="29">
        <f>IF(ISNUMBER(H2591),AVERAGE(H2591:I2591),AVERAGE(E2591:F2591))/45</f>
        <v>0.27777777777777779</v>
      </c>
      <c r="H2591">
        <v>12</v>
      </c>
      <c r="I2591">
        <v>13</v>
      </c>
      <c r="J2591">
        <v>2025</v>
      </c>
      <c r="K2591" t="s">
        <v>63</v>
      </c>
      <c r="M2591" t="s">
        <v>81</v>
      </c>
      <c r="N2591" t="s">
        <v>20</v>
      </c>
      <c r="O2591" t="s">
        <v>44</v>
      </c>
      <c r="Q2591" t="s">
        <v>863</v>
      </c>
      <c r="R2591" t="s">
        <v>61</v>
      </c>
      <c r="S2591" t="s">
        <v>62</v>
      </c>
      <c r="T2591" t="s">
        <v>46</v>
      </c>
    </row>
    <row r="2592" spans="1:20" hidden="1" x14ac:dyDescent="0.2">
      <c r="A2592" t="s">
        <v>56</v>
      </c>
      <c r="B2592" t="s">
        <v>57</v>
      </c>
      <c r="C2592" t="s">
        <v>88</v>
      </c>
      <c r="D2592" s="21">
        <v>45957</v>
      </c>
      <c r="E2592">
        <v>7</v>
      </c>
      <c r="F2592">
        <v>10</v>
      </c>
      <c r="G2592" s="29">
        <f>IF(ISNUMBER(H2592),AVERAGE(H2592:I2592),AVERAGE(E2592:F2592))/45</f>
        <v>0.17777777777777778</v>
      </c>
      <c r="H2592">
        <v>8</v>
      </c>
      <c r="J2592">
        <v>2025</v>
      </c>
      <c r="K2592" t="s">
        <v>89</v>
      </c>
      <c r="M2592" t="s">
        <v>81</v>
      </c>
      <c r="N2592" t="s">
        <v>20</v>
      </c>
      <c r="O2592" t="s">
        <v>44</v>
      </c>
      <c r="P2592" t="s">
        <v>60</v>
      </c>
      <c r="Q2592" t="s">
        <v>863</v>
      </c>
      <c r="R2592" t="s">
        <v>61</v>
      </c>
      <c r="S2592" t="s">
        <v>62</v>
      </c>
      <c r="T2592" t="s">
        <v>46</v>
      </c>
    </row>
    <row r="2593" spans="1:20" hidden="1" x14ac:dyDescent="0.2">
      <c r="A2593" t="s">
        <v>56</v>
      </c>
      <c r="B2593" t="s">
        <v>57</v>
      </c>
      <c r="C2593" t="s">
        <v>88</v>
      </c>
      <c r="D2593" s="21">
        <v>45957</v>
      </c>
      <c r="E2593">
        <v>5</v>
      </c>
      <c r="F2593">
        <v>8</v>
      </c>
      <c r="G2593" s="29">
        <f>IF(ISNUMBER(H2593),AVERAGE(H2593:I2593),AVERAGE(E2593:F2593))/45</f>
        <v>0.12222222222222222</v>
      </c>
      <c r="H2593">
        <v>5</v>
      </c>
      <c r="I2593">
        <v>6</v>
      </c>
      <c r="J2593">
        <v>2025</v>
      </c>
      <c r="K2593" t="s">
        <v>91</v>
      </c>
      <c r="M2593" t="s">
        <v>81</v>
      </c>
      <c r="N2593" t="s">
        <v>20</v>
      </c>
      <c r="O2593" t="s">
        <v>44</v>
      </c>
      <c r="Q2593" t="s">
        <v>863</v>
      </c>
      <c r="R2593" t="s">
        <v>61</v>
      </c>
      <c r="S2593" t="s">
        <v>62</v>
      </c>
      <c r="T2593" t="s">
        <v>46</v>
      </c>
    </row>
    <row r="2594" spans="1:20" x14ac:dyDescent="0.2">
      <c r="A2594" t="s">
        <v>56</v>
      </c>
      <c r="B2594" t="s">
        <v>18</v>
      </c>
      <c r="C2594" t="s">
        <v>19</v>
      </c>
      <c r="D2594" s="21">
        <v>45958</v>
      </c>
      <c r="E2594">
        <v>196</v>
      </c>
      <c r="F2594">
        <v>224</v>
      </c>
      <c r="G2594" s="29">
        <f>IF(ISNUMBER(H2594),AVERAGE(H2594:I2594),AVERAGE(E2594:F2594))/700</f>
        <v>0.3</v>
      </c>
      <c r="H2594">
        <v>210</v>
      </c>
      <c r="J2594">
        <v>2025</v>
      </c>
      <c r="K2594" t="s">
        <v>21</v>
      </c>
      <c r="M2594" t="s">
        <v>81</v>
      </c>
      <c r="N2594" t="s">
        <v>20</v>
      </c>
      <c r="O2594" t="s">
        <v>866</v>
      </c>
      <c r="P2594" t="s">
        <v>60</v>
      </c>
      <c r="Q2594" t="s">
        <v>863</v>
      </c>
      <c r="R2594" t="s">
        <v>61</v>
      </c>
      <c r="S2594" t="s">
        <v>62</v>
      </c>
      <c r="T2594" t="s">
        <v>46</v>
      </c>
    </row>
    <row r="2595" spans="1:20" hidden="1" x14ac:dyDescent="0.2">
      <c r="A2595" t="s">
        <v>56</v>
      </c>
      <c r="B2595" t="s">
        <v>57</v>
      </c>
      <c r="C2595" t="s">
        <v>88</v>
      </c>
      <c r="D2595" s="21">
        <v>45958</v>
      </c>
      <c r="E2595">
        <v>12</v>
      </c>
      <c r="F2595">
        <v>14</v>
      </c>
      <c r="G2595" s="29">
        <f>IF(ISNUMBER(H2595),AVERAGE(H2595:I2595),AVERAGE(E2595:F2595))/45</f>
        <v>0.28888888888888886</v>
      </c>
      <c r="J2595">
        <v>2025</v>
      </c>
      <c r="K2595" t="s">
        <v>63</v>
      </c>
      <c r="M2595" t="s">
        <v>81</v>
      </c>
      <c r="N2595" t="s">
        <v>20</v>
      </c>
      <c r="O2595" t="s">
        <v>866</v>
      </c>
      <c r="Q2595" t="s">
        <v>863</v>
      </c>
      <c r="R2595" t="s">
        <v>61</v>
      </c>
      <c r="S2595" t="s">
        <v>62</v>
      </c>
      <c r="T2595" t="s">
        <v>46</v>
      </c>
    </row>
    <row r="2596" spans="1:20" x14ac:dyDescent="0.2">
      <c r="A2596" t="s">
        <v>56</v>
      </c>
      <c r="B2596" t="s">
        <v>18</v>
      </c>
      <c r="C2596" t="s">
        <v>19</v>
      </c>
      <c r="D2596" s="21">
        <v>45958</v>
      </c>
      <c r="E2596">
        <v>196</v>
      </c>
      <c r="F2596">
        <v>224</v>
      </c>
      <c r="G2596" s="29">
        <f>IF(ISNUMBER(H2596),AVERAGE(H2596:I2596),AVERAGE(E2596:F2596))/700</f>
        <v>0.28499999999999998</v>
      </c>
      <c r="H2596">
        <v>196</v>
      </c>
      <c r="I2596">
        <v>203</v>
      </c>
      <c r="J2596">
        <v>2025</v>
      </c>
      <c r="K2596" t="s">
        <v>55</v>
      </c>
      <c r="M2596" t="s">
        <v>81</v>
      </c>
      <c r="N2596" t="s">
        <v>20</v>
      </c>
      <c r="O2596" t="s">
        <v>866</v>
      </c>
      <c r="P2596" t="s">
        <v>99</v>
      </c>
      <c r="Q2596" t="s">
        <v>863</v>
      </c>
      <c r="R2596" t="s">
        <v>61</v>
      </c>
      <c r="S2596" t="s">
        <v>62</v>
      </c>
      <c r="T2596" t="s">
        <v>46</v>
      </c>
    </row>
    <row r="2597" spans="1:20" x14ac:dyDescent="0.2">
      <c r="A2597" t="s">
        <v>56</v>
      </c>
      <c r="B2597" t="s">
        <v>18</v>
      </c>
      <c r="C2597" t="s">
        <v>19</v>
      </c>
      <c r="D2597" s="21">
        <v>45958</v>
      </c>
      <c r="E2597">
        <v>196</v>
      </c>
      <c r="F2597">
        <v>224</v>
      </c>
      <c r="G2597" s="29">
        <f>IF(ISNUMBER(H2597),AVERAGE(H2597:I2597),AVERAGE(E2597:F2597))/700</f>
        <v>0.28499999999999998</v>
      </c>
      <c r="H2597">
        <v>196</v>
      </c>
      <c r="I2597">
        <v>203</v>
      </c>
      <c r="J2597">
        <v>2025</v>
      </c>
      <c r="K2597" t="s">
        <v>84</v>
      </c>
      <c r="M2597" t="s">
        <v>81</v>
      </c>
      <c r="N2597" t="s">
        <v>20</v>
      </c>
      <c r="O2597" t="s">
        <v>866</v>
      </c>
      <c r="P2597" t="s">
        <v>100</v>
      </c>
      <c r="Q2597" t="s">
        <v>863</v>
      </c>
      <c r="R2597" t="s">
        <v>61</v>
      </c>
      <c r="S2597" t="s">
        <v>62</v>
      </c>
      <c r="T2597" t="s">
        <v>46</v>
      </c>
    </row>
    <row r="2598" spans="1:20" hidden="1" x14ac:dyDescent="0.2">
      <c r="A2598" t="s">
        <v>56</v>
      </c>
      <c r="B2598" t="s">
        <v>57</v>
      </c>
      <c r="C2598" t="s">
        <v>88</v>
      </c>
      <c r="D2598" s="21">
        <v>45958</v>
      </c>
      <c r="E2598">
        <v>4.5</v>
      </c>
      <c r="F2598">
        <v>8</v>
      </c>
      <c r="G2598" s="29">
        <f>IF(ISNUMBER(H2598),AVERAGE(H2598:I2598),AVERAGE(E2598:F2598))/45</f>
        <v>0.13333333333333333</v>
      </c>
      <c r="H2598">
        <v>5</v>
      </c>
      <c r="I2598">
        <v>7</v>
      </c>
      <c r="J2598">
        <v>2025</v>
      </c>
      <c r="K2598" t="s">
        <v>89</v>
      </c>
      <c r="M2598" t="s">
        <v>81</v>
      </c>
      <c r="N2598" t="s">
        <v>20</v>
      </c>
      <c r="O2598" t="s">
        <v>866</v>
      </c>
      <c r="P2598" t="s">
        <v>60</v>
      </c>
      <c r="Q2598" t="s">
        <v>863</v>
      </c>
      <c r="R2598" t="s">
        <v>61</v>
      </c>
      <c r="S2598" t="s">
        <v>62</v>
      </c>
      <c r="T2598" t="s">
        <v>46</v>
      </c>
    </row>
    <row r="2599" spans="1:20" hidden="1" x14ac:dyDescent="0.2">
      <c r="A2599" t="s">
        <v>56</v>
      </c>
      <c r="B2599" t="s">
        <v>57</v>
      </c>
      <c r="C2599" t="s">
        <v>88</v>
      </c>
      <c r="D2599" s="21">
        <v>45958</v>
      </c>
      <c r="E2599">
        <v>4.5</v>
      </c>
      <c r="F2599">
        <v>7</v>
      </c>
      <c r="G2599" s="29">
        <f>IF(ISNUMBER(H2599),AVERAGE(H2599:I2599),AVERAGE(E2599:F2599))/45</f>
        <v>0.1111111111111111</v>
      </c>
      <c r="H2599">
        <v>4.5</v>
      </c>
      <c r="I2599">
        <v>5.5</v>
      </c>
      <c r="J2599">
        <v>2025</v>
      </c>
      <c r="K2599" t="s">
        <v>91</v>
      </c>
      <c r="M2599" t="s">
        <v>81</v>
      </c>
      <c r="N2599" t="s">
        <v>20</v>
      </c>
      <c r="O2599" t="s">
        <v>866</v>
      </c>
      <c r="Q2599" t="s">
        <v>863</v>
      </c>
      <c r="R2599" t="s">
        <v>61</v>
      </c>
      <c r="S2599" t="s">
        <v>62</v>
      </c>
      <c r="T2599" t="s">
        <v>46</v>
      </c>
    </row>
    <row r="2600" spans="1:20" x14ac:dyDescent="0.2">
      <c r="A2600" t="s">
        <v>56</v>
      </c>
      <c r="B2600" t="s">
        <v>57</v>
      </c>
      <c r="C2600" t="s">
        <v>19</v>
      </c>
      <c r="D2600" s="21">
        <v>45959</v>
      </c>
      <c r="E2600">
        <v>21</v>
      </c>
      <c r="F2600">
        <v>23.4</v>
      </c>
      <c r="G2600" s="29">
        <f>IF(ISNUMBER(H2600),AVERAGE(H2600:I2600),AVERAGE(E2600:F2600))/65</f>
        <v>0.34153846153846151</v>
      </c>
      <c r="J2600">
        <v>2025</v>
      </c>
      <c r="K2600" t="s">
        <v>58</v>
      </c>
      <c r="M2600" t="s">
        <v>81</v>
      </c>
      <c r="N2600" t="s">
        <v>20</v>
      </c>
      <c r="O2600" t="s">
        <v>867</v>
      </c>
      <c r="Q2600" t="s">
        <v>863</v>
      </c>
      <c r="R2600" t="s">
        <v>61</v>
      </c>
      <c r="S2600" t="s">
        <v>62</v>
      </c>
      <c r="T2600" t="s">
        <v>46</v>
      </c>
    </row>
    <row r="2601" spans="1:20" x14ac:dyDescent="0.2">
      <c r="A2601" t="s">
        <v>56</v>
      </c>
      <c r="B2601" t="s">
        <v>57</v>
      </c>
      <c r="C2601" t="s">
        <v>19</v>
      </c>
      <c r="D2601" s="21">
        <v>45959</v>
      </c>
      <c r="E2601">
        <v>20</v>
      </c>
      <c r="F2601">
        <v>22</v>
      </c>
      <c r="G2601" s="29">
        <f>IF(ISNUMBER(H2601),AVERAGE(H2601:I2601),AVERAGE(E2601:F2601))/65</f>
        <v>0.32307692307692309</v>
      </c>
      <c r="J2601">
        <v>2025</v>
      </c>
      <c r="K2601" t="s">
        <v>64</v>
      </c>
      <c r="M2601" t="s">
        <v>81</v>
      </c>
      <c r="N2601" t="s">
        <v>20</v>
      </c>
      <c r="O2601" t="s">
        <v>867</v>
      </c>
      <c r="P2601" t="s">
        <v>60</v>
      </c>
      <c r="Q2601" t="s">
        <v>863</v>
      </c>
      <c r="R2601" t="s">
        <v>61</v>
      </c>
      <c r="S2601" t="s">
        <v>62</v>
      </c>
      <c r="T2601" t="s">
        <v>46</v>
      </c>
    </row>
    <row r="2602" spans="1:20" x14ac:dyDescent="0.2">
      <c r="A2602" t="s">
        <v>56</v>
      </c>
      <c r="B2602" t="s">
        <v>18</v>
      </c>
      <c r="C2602" t="s">
        <v>19</v>
      </c>
      <c r="D2602" s="21">
        <v>45959</v>
      </c>
      <c r="E2602">
        <v>196</v>
      </c>
      <c r="F2602">
        <v>224</v>
      </c>
      <c r="G2602" s="29">
        <f>IF(ISNUMBER(H2602),AVERAGE(H2602:I2602),AVERAGE(E2602:F2602))/700</f>
        <v>0.30499999999999999</v>
      </c>
      <c r="H2602">
        <v>210</v>
      </c>
      <c r="I2602">
        <v>217</v>
      </c>
      <c r="J2602">
        <v>2025</v>
      </c>
      <c r="K2602" t="s">
        <v>21</v>
      </c>
      <c r="M2602" t="s">
        <v>81</v>
      </c>
      <c r="N2602" t="s">
        <v>20</v>
      </c>
      <c r="O2602" t="s">
        <v>867</v>
      </c>
      <c r="P2602" t="s">
        <v>60</v>
      </c>
      <c r="Q2602" t="s">
        <v>863</v>
      </c>
      <c r="R2602" t="s">
        <v>61</v>
      </c>
      <c r="S2602" t="s">
        <v>62</v>
      </c>
      <c r="T2602" t="s">
        <v>46</v>
      </c>
    </row>
    <row r="2603" spans="1:20" x14ac:dyDescent="0.2">
      <c r="A2603" t="s">
        <v>56</v>
      </c>
      <c r="B2603" t="s">
        <v>18</v>
      </c>
      <c r="C2603" t="s">
        <v>19</v>
      </c>
      <c r="D2603" s="21">
        <v>45959</v>
      </c>
      <c r="E2603">
        <v>196</v>
      </c>
      <c r="F2603">
        <v>224</v>
      </c>
      <c r="G2603" s="29">
        <f>IF(ISNUMBER(H2603),AVERAGE(H2603:I2603),AVERAGE(E2603:F2603))/700</f>
        <v>0.28999999999999998</v>
      </c>
      <c r="H2603">
        <v>203</v>
      </c>
      <c r="J2603">
        <v>2025</v>
      </c>
      <c r="K2603" t="s">
        <v>55</v>
      </c>
      <c r="M2603" t="s">
        <v>81</v>
      </c>
      <c r="N2603" t="s">
        <v>20</v>
      </c>
      <c r="O2603" t="s">
        <v>867</v>
      </c>
      <c r="P2603" t="s">
        <v>99</v>
      </c>
      <c r="Q2603" t="s">
        <v>863</v>
      </c>
      <c r="R2603" t="s">
        <v>61</v>
      </c>
      <c r="S2603" t="s">
        <v>62</v>
      </c>
      <c r="T2603" t="s">
        <v>46</v>
      </c>
    </row>
    <row r="2604" spans="1:20" x14ac:dyDescent="0.2">
      <c r="A2604" t="s">
        <v>56</v>
      </c>
      <c r="B2604" t="s">
        <v>18</v>
      </c>
      <c r="C2604" t="s">
        <v>19</v>
      </c>
      <c r="D2604" s="21">
        <v>45959</v>
      </c>
      <c r="E2604">
        <v>196</v>
      </c>
      <c r="F2604">
        <v>224</v>
      </c>
      <c r="G2604" s="29">
        <f>IF(ISNUMBER(H2604),AVERAGE(H2604:I2604),AVERAGE(E2604:F2604))/700</f>
        <v>0.28999999999999998</v>
      </c>
      <c r="H2604">
        <v>203</v>
      </c>
      <c r="J2604">
        <v>2025</v>
      </c>
      <c r="K2604" t="s">
        <v>84</v>
      </c>
      <c r="M2604" t="s">
        <v>81</v>
      </c>
      <c r="N2604" t="s">
        <v>20</v>
      </c>
      <c r="O2604" t="s">
        <v>867</v>
      </c>
      <c r="P2604" t="s">
        <v>100</v>
      </c>
      <c r="Q2604" t="s">
        <v>863</v>
      </c>
      <c r="R2604" t="s">
        <v>61</v>
      </c>
      <c r="S2604" t="s">
        <v>62</v>
      </c>
      <c r="T2604" t="s">
        <v>46</v>
      </c>
    </row>
    <row r="2605" spans="1:20" hidden="1" x14ac:dyDescent="0.2">
      <c r="A2605" t="s">
        <v>56</v>
      </c>
      <c r="B2605" t="s">
        <v>57</v>
      </c>
      <c r="C2605" t="s">
        <v>88</v>
      </c>
      <c r="D2605" s="21">
        <v>45959</v>
      </c>
      <c r="E2605">
        <v>12</v>
      </c>
      <c r="F2605">
        <v>14</v>
      </c>
      <c r="G2605" s="29">
        <f>IF(ISNUMBER(H2605),AVERAGE(H2605:I2605),AVERAGE(E2605:F2605))/45</f>
        <v>0.28888888888888886</v>
      </c>
      <c r="J2605">
        <v>2025</v>
      </c>
      <c r="K2605" t="s">
        <v>63</v>
      </c>
      <c r="M2605" t="s">
        <v>81</v>
      </c>
      <c r="N2605" t="s">
        <v>20</v>
      </c>
      <c r="O2605" t="s">
        <v>867</v>
      </c>
      <c r="Q2605" t="s">
        <v>863</v>
      </c>
      <c r="R2605" t="s">
        <v>61</v>
      </c>
      <c r="S2605" t="s">
        <v>62</v>
      </c>
      <c r="T2605" t="s">
        <v>46</v>
      </c>
    </row>
    <row r="2606" spans="1:20" x14ac:dyDescent="0.2">
      <c r="A2606" t="s">
        <v>56</v>
      </c>
      <c r="B2606" t="s">
        <v>57</v>
      </c>
      <c r="C2606" t="s">
        <v>19</v>
      </c>
      <c r="D2606" s="21">
        <v>45959</v>
      </c>
      <c r="E2606">
        <v>17</v>
      </c>
      <c r="F2606">
        <v>19</v>
      </c>
      <c r="G2606" s="29">
        <f>IF(ISNUMBER(H2606),AVERAGE(H2606:I2606),AVERAGE(E2606:F2606))/65</f>
        <v>0.27692307692307694</v>
      </c>
      <c r="J2606">
        <v>2025</v>
      </c>
      <c r="K2606" t="s">
        <v>63</v>
      </c>
      <c r="M2606" t="s">
        <v>81</v>
      </c>
      <c r="N2606" t="s">
        <v>20</v>
      </c>
      <c r="O2606" t="s">
        <v>867</v>
      </c>
      <c r="Q2606" t="s">
        <v>863</v>
      </c>
      <c r="R2606" t="s">
        <v>61</v>
      </c>
      <c r="S2606" t="s">
        <v>62</v>
      </c>
      <c r="T2606" t="s">
        <v>46</v>
      </c>
    </row>
    <row r="2607" spans="1:20" hidden="1" x14ac:dyDescent="0.2">
      <c r="A2607" t="s">
        <v>56</v>
      </c>
      <c r="B2607" t="s">
        <v>57</v>
      </c>
      <c r="C2607" t="s">
        <v>88</v>
      </c>
      <c r="D2607" s="21">
        <v>45959</v>
      </c>
      <c r="E2607">
        <v>4.5</v>
      </c>
      <c r="F2607">
        <v>8</v>
      </c>
      <c r="G2607" s="29">
        <f>IF(ISNUMBER(H2607),AVERAGE(H2607:I2607),AVERAGE(E2607:F2607))/45</f>
        <v>0.13333333333333333</v>
      </c>
      <c r="H2607">
        <v>5</v>
      </c>
      <c r="I2607">
        <v>7</v>
      </c>
      <c r="J2607">
        <v>2025</v>
      </c>
      <c r="K2607" t="s">
        <v>89</v>
      </c>
      <c r="M2607" t="s">
        <v>81</v>
      </c>
      <c r="N2607" t="s">
        <v>20</v>
      </c>
      <c r="O2607" t="s">
        <v>867</v>
      </c>
      <c r="P2607" t="s">
        <v>60</v>
      </c>
      <c r="Q2607" t="s">
        <v>863</v>
      </c>
      <c r="R2607" t="s">
        <v>61</v>
      </c>
      <c r="S2607" t="s">
        <v>62</v>
      </c>
      <c r="T2607" t="s">
        <v>46</v>
      </c>
    </row>
    <row r="2608" spans="1:20" hidden="1" x14ac:dyDescent="0.2">
      <c r="A2608" t="s">
        <v>56</v>
      </c>
      <c r="B2608" t="s">
        <v>57</v>
      </c>
      <c r="C2608" t="s">
        <v>88</v>
      </c>
      <c r="D2608" s="21">
        <v>45959</v>
      </c>
      <c r="E2608">
        <v>4.5</v>
      </c>
      <c r="F2608">
        <v>7</v>
      </c>
      <c r="G2608" s="29">
        <f>IF(ISNUMBER(H2608),AVERAGE(H2608:I2608),AVERAGE(E2608:F2608))/45</f>
        <v>0.1111111111111111</v>
      </c>
      <c r="H2608">
        <v>4.5</v>
      </c>
      <c r="I2608">
        <v>5.5</v>
      </c>
      <c r="J2608">
        <v>2025</v>
      </c>
      <c r="K2608" t="s">
        <v>91</v>
      </c>
      <c r="M2608" t="s">
        <v>81</v>
      </c>
      <c r="N2608" t="s">
        <v>20</v>
      </c>
      <c r="O2608" t="s">
        <v>867</v>
      </c>
      <c r="Q2608" t="s">
        <v>863</v>
      </c>
      <c r="R2608" t="s">
        <v>61</v>
      </c>
      <c r="S2608" t="s">
        <v>62</v>
      </c>
      <c r="T2608" t="s">
        <v>46</v>
      </c>
    </row>
    <row r="2609" spans="1:20" x14ac:dyDescent="0.2">
      <c r="A2609" t="s">
        <v>56</v>
      </c>
      <c r="B2609" t="s">
        <v>57</v>
      </c>
      <c r="C2609" t="s">
        <v>19</v>
      </c>
      <c r="D2609" s="21">
        <v>45960</v>
      </c>
      <c r="E2609">
        <v>21</v>
      </c>
      <c r="F2609">
        <v>23.4</v>
      </c>
      <c r="G2609" s="29">
        <f>IF(ISNUMBER(H2609),AVERAGE(H2609:I2609),AVERAGE(E2609:F2609))/65</f>
        <v>0.33846153846153848</v>
      </c>
      <c r="H2609">
        <v>22</v>
      </c>
      <c r="J2609">
        <v>2025</v>
      </c>
      <c r="K2609" t="s">
        <v>58</v>
      </c>
      <c r="M2609" t="s">
        <v>81</v>
      </c>
      <c r="N2609" t="s">
        <v>20</v>
      </c>
      <c r="O2609" t="s">
        <v>868</v>
      </c>
      <c r="Q2609" t="s">
        <v>863</v>
      </c>
      <c r="R2609" t="s">
        <v>61</v>
      </c>
      <c r="S2609" t="s">
        <v>62</v>
      </c>
      <c r="T2609" t="s">
        <v>46</v>
      </c>
    </row>
    <row r="2610" spans="1:20" x14ac:dyDescent="0.2">
      <c r="A2610" t="s">
        <v>56</v>
      </c>
      <c r="B2610" t="s">
        <v>57</v>
      </c>
      <c r="C2610" t="s">
        <v>19</v>
      </c>
      <c r="D2610" s="21">
        <v>45960</v>
      </c>
      <c r="E2610">
        <v>20</v>
      </c>
      <c r="F2610">
        <v>22</v>
      </c>
      <c r="G2610" s="29">
        <f>IF(ISNUMBER(H2610),AVERAGE(H2610:I2610),AVERAGE(E2610:F2610))/65</f>
        <v>0.32307692307692309</v>
      </c>
      <c r="J2610">
        <v>2025</v>
      </c>
      <c r="K2610" t="s">
        <v>64</v>
      </c>
      <c r="M2610" t="s">
        <v>81</v>
      </c>
      <c r="N2610" t="s">
        <v>20</v>
      </c>
      <c r="O2610" t="s">
        <v>868</v>
      </c>
      <c r="P2610" t="s">
        <v>60</v>
      </c>
      <c r="Q2610" t="s">
        <v>863</v>
      </c>
      <c r="R2610" t="s">
        <v>61</v>
      </c>
      <c r="S2610" t="s">
        <v>62</v>
      </c>
      <c r="T2610" t="s">
        <v>46</v>
      </c>
    </row>
    <row r="2611" spans="1:20" x14ac:dyDescent="0.2">
      <c r="A2611" t="s">
        <v>56</v>
      </c>
      <c r="B2611" t="s">
        <v>18</v>
      </c>
      <c r="C2611" t="s">
        <v>19</v>
      </c>
      <c r="D2611" s="21">
        <v>45960</v>
      </c>
      <c r="E2611">
        <v>196</v>
      </c>
      <c r="F2611">
        <v>224</v>
      </c>
      <c r="G2611" s="29">
        <f>IF(ISNUMBER(H2611),AVERAGE(H2611:I2611),AVERAGE(E2611:F2611))/700</f>
        <v>0.3</v>
      </c>
      <c r="H2611">
        <v>210</v>
      </c>
      <c r="J2611">
        <v>2025</v>
      </c>
      <c r="K2611" t="s">
        <v>21</v>
      </c>
      <c r="M2611" t="s">
        <v>81</v>
      </c>
      <c r="N2611" t="s">
        <v>20</v>
      </c>
      <c r="O2611" t="s">
        <v>868</v>
      </c>
      <c r="P2611" t="s">
        <v>60</v>
      </c>
      <c r="Q2611" t="s">
        <v>863</v>
      </c>
      <c r="R2611" t="s">
        <v>61</v>
      </c>
      <c r="S2611" t="s">
        <v>62</v>
      </c>
      <c r="T2611" t="s">
        <v>46</v>
      </c>
    </row>
    <row r="2612" spans="1:20" x14ac:dyDescent="0.2">
      <c r="A2612" t="s">
        <v>56</v>
      </c>
      <c r="B2612" t="s">
        <v>18</v>
      </c>
      <c r="C2612" t="s">
        <v>19</v>
      </c>
      <c r="D2612" s="21">
        <v>45960</v>
      </c>
      <c r="E2612">
        <v>196</v>
      </c>
      <c r="F2612">
        <v>224</v>
      </c>
      <c r="G2612" s="29">
        <f>IF(ISNUMBER(H2612),AVERAGE(H2612:I2612),AVERAGE(E2612:F2612))/700</f>
        <v>0.28999999999999998</v>
      </c>
      <c r="H2612">
        <v>203</v>
      </c>
      <c r="J2612">
        <v>2025</v>
      </c>
      <c r="K2612" t="s">
        <v>84</v>
      </c>
      <c r="M2612" t="s">
        <v>81</v>
      </c>
      <c r="N2612" t="s">
        <v>20</v>
      </c>
      <c r="O2612" t="s">
        <v>868</v>
      </c>
      <c r="P2612" t="s">
        <v>99</v>
      </c>
      <c r="Q2612" t="s">
        <v>863</v>
      </c>
      <c r="R2612" t="s">
        <v>61</v>
      </c>
      <c r="S2612" t="s">
        <v>62</v>
      </c>
      <c r="T2612" t="s">
        <v>46</v>
      </c>
    </row>
    <row r="2613" spans="1:20" hidden="1" x14ac:dyDescent="0.2">
      <c r="A2613" t="s">
        <v>56</v>
      </c>
      <c r="B2613" t="s">
        <v>57</v>
      </c>
      <c r="C2613" t="s">
        <v>88</v>
      </c>
      <c r="D2613" s="21">
        <v>45960</v>
      </c>
      <c r="E2613">
        <v>12</v>
      </c>
      <c r="F2613">
        <v>14</v>
      </c>
      <c r="G2613" s="29">
        <f>IF(ISNUMBER(H2613),AVERAGE(H2613:I2613),AVERAGE(E2613:F2613))/45</f>
        <v>0.28888888888888886</v>
      </c>
      <c r="J2613">
        <v>2025</v>
      </c>
      <c r="K2613" t="s">
        <v>63</v>
      </c>
      <c r="M2613" t="s">
        <v>81</v>
      </c>
      <c r="N2613" t="s">
        <v>20</v>
      </c>
      <c r="O2613" t="s">
        <v>868</v>
      </c>
      <c r="Q2613" t="s">
        <v>863</v>
      </c>
      <c r="R2613" t="s">
        <v>61</v>
      </c>
      <c r="S2613" t="s">
        <v>62</v>
      </c>
      <c r="T2613" t="s">
        <v>46</v>
      </c>
    </row>
    <row r="2614" spans="1:20" x14ac:dyDescent="0.2">
      <c r="A2614" t="s">
        <v>56</v>
      </c>
      <c r="B2614" t="s">
        <v>18</v>
      </c>
      <c r="C2614" t="s">
        <v>19</v>
      </c>
      <c r="D2614" s="21">
        <v>45960</v>
      </c>
      <c r="E2614">
        <v>189</v>
      </c>
      <c r="F2614">
        <v>217</v>
      </c>
      <c r="G2614" s="29">
        <f>IF(ISNUMBER(H2614),AVERAGE(H2614:I2614),AVERAGE(E2614:F2614))/700</f>
        <v>0.28000000000000003</v>
      </c>
      <c r="H2614">
        <v>189</v>
      </c>
      <c r="I2614">
        <v>203</v>
      </c>
      <c r="J2614">
        <v>2025</v>
      </c>
      <c r="K2614" t="s">
        <v>55</v>
      </c>
      <c r="M2614" t="s">
        <v>81</v>
      </c>
      <c r="N2614" t="s">
        <v>20</v>
      </c>
      <c r="O2614" t="s">
        <v>868</v>
      </c>
      <c r="P2614" t="s">
        <v>60</v>
      </c>
      <c r="Q2614" t="s">
        <v>863</v>
      </c>
      <c r="R2614" t="s">
        <v>61</v>
      </c>
      <c r="S2614" t="s">
        <v>62</v>
      </c>
      <c r="T2614" t="s">
        <v>46</v>
      </c>
    </row>
    <row r="2615" spans="1:20" x14ac:dyDescent="0.2">
      <c r="A2615" t="s">
        <v>56</v>
      </c>
      <c r="B2615" t="s">
        <v>57</v>
      </c>
      <c r="C2615" t="s">
        <v>19</v>
      </c>
      <c r="D2615" s="21">
        <v>45960</v>
      </c>
      <c r="E2615">
        <v>17</v>
      </c>
      <c r="F2615">
        <v>19</v>
      </c>
      <c r="G2615" s="29">
        <f>IF(ISNUMBER(H2615),AVERAGE(H2615:I2615),AVERAGE(E2615:F2615))/65</f>
        <v>0.27692307692307694</v>
      </c>
      <c r="H2615">
        <v>18</v>
      </c>
      <c r="J2615">
        <v>2025</v>
      </c>
      <c r="K2615" t="s">
        <v>63</v>
      </c>
      <c r="M2615" t="s">
        <v>81</v>
      </c>
      <c r="N2615" t="s">
        <v>20</v>
      </c>
      <c r="O2615" t="s">
        <v>868</v>
      </c>
      <c r="P2615" t="s">
        <v>60</v>
      </c>
      <c r="Q2615" t="s">
        <v>863</v>
      </c>
      <c r="R2615" t="s">
        <v>61</v>
      </c>
      <c r="S2615" t="s">
        <v>62</v>
      </c>
      <c r="T2615" t="s">
        <v>46</v>
      </c>
    </row>
    <row r="2616" spans="1:20" hidden="1" x14ac:dyDescent="0.2">
      <c r="A2616" t="s">
        <v>56</v>
      </c>
      <c r="B2616" t="s">
        <v>57</v>
      </c>
      <c r="C2616" t="s">
        <v>88</v>
      </c>
      <c r="D2616" s="21">
        <v>45960</v>
      </c>
      <c r="E2616">
        <v>5</v>
      </c>
      <c r="F2616">
        <v>8</v>
      </c>
      <c r="G2616" s="29">
        <f>IF(ISNUMBER(H2616),AVERAGE(H2616:I2616),AVERAGE(E2616:F2616))/45</f>
        <v>0.13333333333333333</v>
      </c>
      <c r="H2616">
        <v>5</v>
      </c>
      <c r="I2616">
        <v>7</v>
      </c>
      <c r="J2616">
        <v>2025</v>
      </c>
      <c r="K2616" t="s">
        <v>89</v>
      </c>
      <c r="M2616" t="s">
        <v>81</v>
      </c>
      <c r="N2616" t="s">
        <v>20</v>
      </c>
      <c r="O2616" t="s">
        <v>868</v>
      </c>
      <c r="P2616" t="s">
        <v>100</v>
      </c>
      <c r="Q2616" t="s">
        <v>863</v>
      </c>
      <c r="R2616" t="s">
        <v>61</v>
      </c>
      <c r="S2616" t="s">
        <v>62</v>
      </c>
      <c r="T2616" t="s">
        <v>46</v>
      </c>
    </row>
    <row r="2617" spans="1:20" hidden="1" x14ac:dyDescent="0.2">
      <c r="A2617" t="s">
        <v>56</v>
      </c>
      <c r="B2617" t="s">
        <v>57</v>
      </c>
      <c r="C2617" t="s">
        <v>88</v>
      </c>
      <c r="D2617" s="21">
        <v>45960</v>
      </c>
      <c r="E2617">
        <v>5</v>
      </c>
      <c r="F2617">
        <v>7</v>
      </c>
      <c r="G2617" s="29">
        <f>IF(ISNUMBER(H2617),AVERAGE(H2617:I2617),AVERAGE(E2617:F2617))/45</f>
        <v>0.12222222222222222</v>
      </c>
      <c r="H2617">
        <v>5</v>
      </c>
      <c r="I2617">
        <v>6</v>
      </c>
      <c r="J2617">
        <v>2025</v>
      </c>
      <c r="K2617" t="s">
        <v>91</v>
      </c>
      <c r="M2617" t="s">
        <v>81</v>
      </c>
      <c r="N2617" t="s">
        <v>20</v>
      </c>
      <c r="O2617" t="s">
        <v>868</v>
      </c>
      <c r="P2617" t="s">
        <v>100</v>
      </c>
      <c r="Q2617" t="s">
        <v>863</v>
      </c>
      <c r="R2617" t="s">
        <v>61</v>
      </c>
      <c r="S2617" t="s">
        <v>62</v>
      </c>
      <c r="T2617" t="s">
        <v>46</v>
      </c>
    </row>
    <row r="2618" spans="1:20" x14ac:dyDescent="0.2">
      <c r="A2618" t="s">
        <v>56</v>
      </c>
      <c r="B2618" t="s">
        <v>57</v>
      </c>
      <c r="C2618" t="s">
        <v>19</v>
      </c>
      <c r="D2618" s="21">
        <v>45961</v>
      </c>
      <c r="E2618">
        <v>21</v>
      </c>
      <c r="F2618">
        <v>23.4</v>
      </c>
      <c r="G2618" s="29">
        <f>IF(ISNUMBER(H2618),AVERAGE(H2618:I2618),AVERAGE(E2618:F2618))/65</f>
        <v>0.33846153846153848</v>
      </c>
      <c r="H2618">
        <v>22</v>
      </c>
      <c r="J2618">
        <v>2025</v>
      </c>
      <c r="K2618" t="s">
        <v>58</v>
      </c>
      <c r="M2618" t="s">
        <v>81</v>
      </c>
      <c r="N2618" t="s">
        <v>20</v>
      </c>
      <c r="O2618" t="s">
        <v>869</v>
      </c>
      <c r="Q2618" t="s">
        <v>863</v>
      </c>
      <c r="R2618" t="s">
        <v>61</v>
      </c>
      <c r="S2618" t="s">
        <v>62</v>
      </c>
      <c r="T2618" t="s">
        <v>46</v>
      </c>
    </row>
    <row r="2619" spans="1:20" x14ac:dyDescent="0.2">
      <c r="A2619" t="s">
        <v>56</v>
      </c>
      <c r="B2619" t="s">
        <v>57</v>
      </c>
      <c r="C2619" t="s">
        <v>19</v>
      </c>
      <c r="D2619" s="21">
        <v>45961</v>
      </c>
      <c r="E2619">
        <v>20</v>
      </c>
      <c r="F2619">
        <v>22</v>
      </c>
      <c r="G2619" s="29">
        <f>IF(ISNUMBER(H2619),AVERAGE(H2619:I2619),AVERAGE(E2619:F2619))/65</f>
        <v>0.32307692307692309</v>
      </c>
      <c r="J2619">
        <v>2025</v>
      </c>
      <c r="K2619" t="s">
        <v>64</v>
      </c>
      <c r="M2619" t="s">
        <v>81</v>
      </c>
      <c r="N2619" t="s">
        <v>20</v>
      </c>
      <c r="O2619" t="s">
        <v>869</v>
      </c>
      <c r="P2619" t="s">
        <v>60</v>
      </c>
      <c r="Q2619" t="s">
        <v>863</v>
      </c>
      <c r="R2619" t="s">
        <v>61</v>
      </c>
      <c r="S2619" t="s">
        <v>62</v>
      </c>
      <c r="T2619" t="s">
        <v>46</v>
      </c>
    </row>
    <row r="2620" spans="1:20" x14ac:dyDescent="0.2">
      <c r="A2620" t="s">
        <v>56</v>
      </c>
      <c r="B2620" t="s">
        <v>18</v>
      </c>
      <c r="C2620" t="s">
        <v>19</v>
      </c>
      <c r="D2620" s="21">
        <v>45961</v>
      </c>
      <c r="E2620">
        <v>189</v>
      </c>
      <c r="F2620">
        <v>217</v>
      </c>
      <c r="G2620" s="29">
        <f>IF(ISNUMBER(H2620),AVERAGE(H2620:I2620),AVERAGE(E2620:F2620))/700</f>
        <v>0.29499999999999998</v>
      </c>
      <c r="H2620">
        <v>203</v>
      </c>
      <c r="I2620">
        <v>210</v>
      </c>
      <c r="J2620">
        <v>2025</v>
      </c>
      <c r="K2620" t="s">
        <v>21</v>
      </c>
      <c r="M2620" t="s">
        <v>81</v>
      </c>
      <c r="N2620" t="s">
        <v>20</v>
      </c>
      <c r="O2620" t="s">
        <v>869</v>
      </c>
      <c r="Q2620" t="s">
        <v>863</v>
      </c>
      <c r="R2620" t="s">
        <v>61</v>
      </c>
      <c r="S2620" t="s">
        <v>62</v>
      </c>
      <c r="T2620" t="s">
        <v>46</v>
      </c>
    </row>
    <row r="2621" spans="1:20" x14ac:dyDescent="0.2">
      <c r="A2621" t="s">
        <v>56</v>
      </c>
      <c r="B2621" t="s">
        <v>18</v>
      </c>
      <c r="C2621" t="s">
        <v>19</v>
      </c>
      <c r="D2621" s="21">
        <v>45961</v>
      </c>
      <c r="E2621">
        <v>189</v>
      </c>
      <c r="F2621">
        <v>217</v>
      </c>
      <c r="G2621" s="29">
        <f>IF(ISNUMBER(H2621),AVERAGE(H2621:I2621),AVERAGE(E2621:F2621))/700</f>
        <v>0.29499999999999998</v>
      </c>
      <c r="H2621">
        <v>203</v>
      </c>
      <c r="I2621">
        <v>210</v>
      </c>
      <c r="J2621">
        <v>2025</v>
      </c>
      <c r="K2621" t="s">
        <v>84</v>
      </c>
      <c r="M2621" t="s">
        <v>81</v>
      </c>
      <c r="N2621" t="s">
        <v>20</v>
      </c>
      <c r="O2621" t="s">
        <v>869</v>
      </c>
      <c r="P2621" t="s">
        <v>60</v>
      </c>
      <c r="Q2621" t="s">
        <v>863</v>
      </c>
      <c r="R2621" t="s">
        <v>61</v>
      </c>
      <c r="S2621" t="s">
        <v>62</v>
      </c>
      <c r="T2621" t="s">
        <v>46</v>
      </c>
    </row>
    <row r="2622" spans="1:20" hidden="1" x14ac:dyDescent="0.2">
      <c r="A2622" t="s">
        <v>56</v>
      </c>
      <c r="B2622" t="s">
        <v>57</v>
      </c>
      <c r="C2622" t="s">
        <v>88</v>
      </c>
      <c r="D2622" s="21">
        <v>45961</v>
      </c>
      <c r="E2622">
        <v>12</v>
      </c>
      <c r="F2622">
        <v>14</v>
      </c>
      <c r="G2622" s="29">
        <f>IF(ISNUMBER(H2622),AVERAGE(H2622:I2622),AVERAGE(E2622:F2622))/45</f>
        <v>0.28888888888888886</v>
      </c>
      <c r="J2622">
        <v>2025</v>
      </c>
      <c r="K2622" t="s">
        <v>63</v>
      </c>
      <c r="M2622" t="s">
        <v>81</v>
      </c>
      <c r="N2622" t="s">
        <v>20</v>
      </c>
      <c r="O2622" t="s">
        <v>869</v>
      </c>
      <c r="Q2622" t="s">
        <v>863</v>
      </c>
      <c r="R2622" t="s">
        <v>61</v>
      </c>
      <c r="S2622" t="s">
        <v>62</v>
      </c>
      <c r="T2622" t="s">
        <v>46</v>
      </c>
    </row>
    <row r="2623" spans="1:20" x14ac:dyDescent="0.2">
      <c r="A2623" t="s">
        <v>56</v>
      </c>
      <c r="B2623" t="s">
        <v>18</v>
      </c>
      <c r="C2623" t="s">
        <v>19</v>
      </c>
      <c r="D2623" s="21">
        <v>45961</v>
      </c>
      <c r="E2623">
        <v>189</v>
      </c>
      <c r="F2623">
        <v>217</v>
      </c>
      <c r="G2623" s="29">
        <f>IF(ISNUMBER(H2623),AVERAGE(H2623:I2623),AVERAGE(E2623:F2623))/700</f>
        <v>0.28000000000000003</v>
      </c>
      <c r="H2623">
        <v>189</v>
      </c>
      <c r="I2623">
        <v>203</v>
      </c>
      <c r="J2623">
        <v>2025</v>
      </c>
      <c r="K2623" t="s">
        <v>55</v>
      </c>
      <c r="M2623" t="s">
        <v>81</v>
      </c>
      <c r="N2623" t="s">
        <v>20</v>
      </c>
      <c r="O2623" t="s">
        <v>869</v>
      </c>
      <c r="Q2623" t="s">
        <v>863</v>
      </c>
      <c r="R2623" t="s">
        <v>61</v>
      </c>
      <c r="S2623" t="s">
        <v>62</v>
      </c>
      <c r="T2623" t="s">
        <v>46</v>
      </c>
    </row>
    <row r="2624" spans="1:20" x14ac:dyDescent="0.2">
      <c r="A2624" t="s">
        <v>56</v>
      </c>
      <c r="B2624" t="s">
        <v>57</v>
      </c>
      <c r="C2624" t="s">
        <v>19</v>
      </c>
      <c r="D2624" s="21">
        <v>45961</v>
      </c>
      <c r="E2624">
        <v>18</v>
      </c>
      <c r="F2624">
        <v>20</v>
      </c>
      <c r="G2624" s="29">
        <f>IF(ISNUMBER(H2624),AVERAGE(H2624:I2624),AVERAGE(E2624:F2624))/65</f>
        <v>0.27692307692307694</v>
      </c>
      <c r="H2624">
        <v>18</v>
      </c>
      <c r="J2624">
        <v>2025</v>
      </c>
      <c r="K2624" t="s">
        <v>63</v>
      </c>
      <c r="M2624" t="s">
        <v>81</v>
      </c>
      <c r="N2624" t="s">
        <v>20</v>
      </c>
      <c r="O2624" t="s">
        <v>869</v>
      </c>
      <c r="Q2624" t="s">
        <v>863</v>
      </c>
      <c r="R2624" t="s">
        <v>61</v>
      </c>
      <c r="S2624" t="s">
        <v>62</v>
      </c>
      <c r="T2624" t="s">
        <v>46</v>
      </c>
    </row>
    <row r="2625" spans="1:20" hidden="1" x14ac:dyDescent="0.2">
      <c r="A2625" t="s">
        <v>56</v>
      </c>
      <c r="B2625" t="s">
        <v>57</v>
      </c>
      <c r="C2625" t="s">
        <v>88</v>
      </c>
      <c r="D2625" s="21">
        <v>45961</v>
      </c>
      <c r="E2625">
        <v>5</v>
      </c>
      <c r="F2625">
        <v>8</v>
      </c>
      <c r="G2625" s="29">
        <f>IF(ISNUMBER(H2625),AVERAGE(H2625:I2625),AVERAGE(E2625:F2625))/45</f>
        <v>0.13333333333333333</v>
      </c>
      <c r="H2625">
        <v>5</v>
      </c>
      <c r="I2625">
        <v>7</v>
      </c>
      <c r="J2625">
        <v>2025</v>
      </c>
      <c r="K2625" t="s">
        <v>89</v>
      </c>
      <c r="M2625" t="s">
        <v>81</v>
      </c>
      <c r="N2625" t="s">
        <v>20</v>
      </c>
      <c r="O2625" t="s">
        <v>869</v>
      </c>
      <c r="P2625" t="s">
        <v>60</v>
      </c>
      <c r="Q2625" t="s">
        <v>863</v>
      </c>
      <c r="R2625" t="s">
        <v>61</v>
      </c>
      <c r="S2625" t="s">
        <v>62</v>
      </c>
      <c r="T2625" t="s">
        <v>46</v>
      </c>
    </row>
    <row r="2626" spans="1:20" hidden="1" x14ac:dyDescent="0.2">
      <c r="A2626" t="s">
        <v>56</v>
      </c>
      <c r="B2626" t="s">
        <v>57</v>
      </c>
      <c r="C2626" t="s">
        <v>88</v>
      </c>
      <c r="D2626" s="21">
        <v>45961</v>
      </c>
      <c r="E2626">
        <v>3.95</v>
      </c>
      <c r="F2626">
        <v>7</v>
      </c>
      <c r="G2626" s="29">
        <f>IF(ISNUMBER(H2626),AVERAGE(H2626:I2626),AVERAGE(E2626:F2626))/45</f>
        <v>0.1111111111111111</v>
      </c>
      <c r="H2626">
        <v>4.5</v>
      </c>
      <c r="I2626">
        <v>5.5</v>
      </c>
      <c r="J2626">
        <v>2025</v>
      </c>
      <c r="K2626" t="s">
        <v>91</v>
      </c>
      <c r="M2626" t="s">
        <v>81</v>
      </c>
      <c r="N2626" t="s">
        <v>20</v>
      </c>
      <c r="O2626" t="s">
        <v>869</v>
      </c>
      <c r="P2626" t="s">
        <v>60</v>
      </c>
      <c r="Q2626" t="s">
        <v>863</v>
      </c>
      <c r="R2626" t="s">
        <v>61</v>
      </c>
      <c r="S2626" t="s">
        <v>62</v>
      </c>
      <c r="T2626" t="s">
        <v>46</v>
      </c>
    </row>
    <row r="2627" spans="1:20" x14ac:dyDescent="0.2">
      <c r="A2627" t="s">
        <v>56</v>
      </c>
      <c r="B2627" t="s">
        <v>57</v>
      </c>
      <c r="C2627" t="s">
        <v>19</v>
      </c>
      <c r="D2627" s="21">
        <v>45964</v>
      </c>
      <c r="E2627">
        <v>21</v>
      </c>
      <c r="F2627">
        <v>23.4</v>
      </c>
      <c r="G2627" s="29">
        <f>IF(ISNUMBER(H2627),AVERAGE(H2627:I2627),AVERAGE(E2627:F2627))/65</f>
        <v>0.33846153846153848</v>
      </c>
      <c r="H2627">
        <v>22</v>
      </c>
      <c r="J2627">
        <v>2025</v>
      </c>
      <c r="K2627" t="s">
        <v>58</v>
      </c>
      <c r="M2627" t="s">
        <v>81</v>
      </c>
      <c r="N2627" t="s">
        <v>20</v>
      </c>
      <c r="O2627" t="s">
        <v>870</v>
      </c>
      <c r="Q2627" t="s">
        <v>863</v>
      </c>
      <c r="R2627" t="s">
        <v>61</v>
      </c>
      <c r="S2627" t="s">
        <v>62</v>
      </c>
      <c r="T2627" t="s">
        <v>46</v>
      </c>
    </row>
    <row r="2628" spans="1:20" x14ac:dyDescent="0.2">
      <c r="A2628" t="s">
        <v>56</v>
      </c>
      <c r="B2628" t="s">
        <v>57</v>
      </c>
      <c r="C2628" t="s">
        <v>19</v>
      </c>
      <c r="D2628" s="21">
        <v>45964</v>
      </c>
      <c r="E2628">
        <v>20</v>
      </c>
      <c r="F2628">
        <v>22</v>
      </c>
      <c r="G2628" s="29">
        <f>IF(ISNUMBER(H2628),AVERAGE(H2628:I2628),AVERAGE(E2628:F2628))/65</f>
        <v>0.32307692307692309</v>
      </c>
      <c r="J2628">
        <v>2025</v>
      </c>
      <c r="K2628" t="s">
        <v>64</v>
      </c>
      <c r="M2628" t="s">
        <v>81</v>
      </c>
      <c r="N2628" t="s">
        <v>20</v>
      </c>
      <c r="O2628" t="s">
        <v>870</v>
      </c>
      <c r="P2628" t="s">
        <v>60</v>
      </c>
      <c r="Q2628" t="s">
        <v>863</v>
      </c>
      <c r="R2628" t="s">
        <v>61</v>
      </c>
      <c r="S2628" t="s">
        <v>62</v>
      </c>
      <c r="T2628" t="s">
        <v>46</v>
      </c>
    </row>
    <row r="2629" spans="1:20" hidden="1" x14ac:dyDescent="0.2">
      <c r="A2629" t="s">
        <v>56</v>
      </c>
      <c r="B2629" t="s">
        <v>57</v>
      </c>
      <c r="C2629" t="s">
        <v>88</v>
      </c>
      <c r="D2629" s="21">
        <v>45964</v>
      </c>
      <c r="E2629">
        <v>12</v>
      </c>
      <c r="F2629">
        <v>14</v>
      </c>
      <c r="G2629" s="29">
        <f>IF(ISNUMBER(H2629),AVERAGE(H2629:I2629),AVERAGE(E2629:F2629))/45</f>
        <v>0.28888888888888886</v>
      </c>
      <c r="J2629">
        <v>2025</v>
      </c>
      <c r="K2629" t="s">
        <v>63</v>
      </c>
      <c r="M2629" t="s">
        <v>81</v>
      </c>
      <c r="N2629" t="s">
        <v>20</v>
      </c>
      <c r="O2629" t="s">
        <v>870</v>
      </c>
      <c r="Q2629" t="s">
        <v>863</v>
      </c>
      <c r="R2629" t="s">
        <v>61</v>
      </c>
      <c r="S2629" t="s">
        <v>62</v>
      </c>
      <c r="T2629" t="s">
        <v>46</v>
      </c>
    </row>
    <row r="2630" spans="1:20" x14ac:dyDescent="0.2">
      <c r="A2630" t="s">
        <v>56</v>
      </c>
      <c r="B2630" t="s">
        <v>18</v>
      </c>
      <c r="C2630" t="s">
        <v>19</v>
      </c>
      <c r="D2630" s="21">
        <v>45964</v>
      </c>
      <c r="E2630">
        <v>189</v>
      </c>
      <c r="F2630">
        <v>217</v>
      </c>
      <c r="G2630" s="29">
        <f>IF(ISNUMBER(H2630),AVERAGE(H2630:I2630),AVERAGE(E2630:F2630))/700</f>
        <v>0.28499999999999998</v>
      </c>
      <c r="H2630">
        <v>196</v>
      </c>
      <c r="I2630">
        <v>203</v>
      </c>
      <c r="J2630">
        <v>2025</v>
      </c>
      <c r="K2630" t="s">
        <v>21</v>
      </c>
      <c r="M2630" t="s">
        <v>81</v>
      </c>
      <c r="N2630" t="s">
        <v>20</v>
      </c>
      <c r="O2630" t="s">
        <v>870</v>
      </c>
      <c r="Q2630" t="s">
        <v>863</v>
      </c>
      <c r="R2630" t="s">
        <v>61</v>
      </c>
      <c r="S2630" t="s">
        <v>62</v>
      </c>
      <c r="T2630" t="s">
        <v>46</v>
      </c>
    </row>
    <row r="2631" spans="1:20" x14ac:dyDescent="0.2">
      <c r="A2631" t="s">
        <v>56</v>
      </c>
      <c r="B2631" t="s">
        <v>18</v>
      </c>
      <c r="C2631" t="s">
        <v>19</v>
      </c>
      <c r="D2631" s="21">
        <v>45964</v>
      </c>
      <c r="E2631">
        <v>189</v>
      </c>
      <c r="F2631">
        <v>217</v>
      </c>
      <c r="G2631" s="29">
        <f>IF(ISNUMBER(H2631),AVERAGE(H2631:I2631),AVERAGE(E2631:F2631))/700</f>
        <v>0.28499999999999998</v>
      </c>
      <c r="H2631">
        <v>196</v>
      </c>
      <c r="I2631">
        <v>203</v>
      </c>
      <c r="J2631">
        <v>2025</v>
      </c>
      <c r="K2631" t="s">
        <v>84</v>
      </c>
      <c r="M2631" t="s">
        <v>81</v>
      </c>
      <c r="N2631" t="s">
        <v>20</v>
      </c>
      <c r="O2631" t="s">
        <v>870</v>
      </c>
      <c r="Q2631" t="s">
        <v>863</v>
      </c>
      <c r="R2631" t="s">
        <v>61</v>
      </c>
      <c r="S2631" t="s">
        <v>62</v>
      </c>
      <c r="T2631" t="s">
        <v>46</v>
      </c>
    </row>
    <row r="2632" spans="1:20" x14ac:dyDescent="0.2">
      <c r="A2632" t="s">
        <v>56</v>
      </c>
      <c r="B2632" t="s">
        <v>57</v>
      </c>
      <c r="C2632" t="s">
        <v>19</v>
      </c>
      <c r="D2632" s="21">
        <v>45964</v>
      </c>
      <c r="E2632">
        <v>18</v>
      </c>
      <c r="F2632">
        <v>20</v>
      </c>
      <c r="G2632" s="29">
        <f>IF(ISNUMBER(H2632),AVERAGE(H2632:I2632),AVERAGE(E2632:F2632))/65</f>
        <v>0.27692307692307694</v>
      </c>
      <c r="H2632">
        <v>18</v>
      </c>
      <c r="J2632">
        <v>2025</v>
      </c>
      <c r="K2632" t="s">
        <v>63</v>
      </c>
      <c r="M2632" t="s">
        <v>81</v>
      </c>
      <c r="N2632" t="s">
        <v>20</v>
      </c>
      <c r="O2632" t="s">
        <v>870</v>
      </c>
      <c r="Q2632" t="s">
        <v>863</v>
      </c>
      <c r="R2632" t="s">
        <v>61</v>
      </c>
      <c r="S2632" t="s">
        <v>62</v>
      </c>
      <c r="T2632" t="s">
        <v>46</v>
      </c>
    </row>
    <row r="2633" spans="1:20" x14ac:dyDescent="0.2">
      <c r="A2633" t="s">
        <v>56</v>
      </c>
      <c r="B2633" t="s">
        <v>18</v>
      </c>
      <c r="C2633" t="s">
        <v>19</v>
      </c>
      <c r="D2633" s="21">
        <v>45964</v>
      </c>
      <c r="E2633">
        <v>182</v>
      </c>
      <c r="F2633">
        <v>210</v>
      </c>
      <c r="G2633" s="29">
        <f>IF(ISNUMBER(H2633),AVERAGE(H2633:I2633),AVERAGE(E2633:F2633))/700</f>
        <v>0.27</v>
      </c>
      <c r="H2633">
        <v>182</v>
      </c>
      <c r="I2633">
        <v>196</v>
      </c>
      <c r="J2633">
        <v>2025</v>
      </c>
      <c r="K2633" t="s">
        <v>55</v>
      </c>
      <c r="M2633" t="s">
        <v>81</v>
      </c>
      <c r="N2633" t="s">
        <v>20</v>
      </c>
      <c r="O2633" t="s">
        <v>870</v>
      </c>
      <c r="P2633" t="s">
        <v>100</v>
      </c>
      <c r="Q2633" t="s">
        <v>863</v>
      </c>
      <c r="R2633" t="s">
        <v>61</v>
      </c>
      <c r="S2633" t="s">
        <v>62</v>
      </c>
      <c r="T2633" t="s">
        <v>46</v>
      </c>
    </row>
    <row r="2634" spans="1:20" hidden="1" x14ac:dyDescent="0.2">
      <c r="A2634" t="s">
        <v>56</v>
      </c>
      <c r="B2634" t="s">
        <v>57</v>
      </c>
      <c r="C2634" t="s">
        <v>88</v>
      </c>
      <c r="D2634" s="21">
        <v>45964</v>
      </c>
      <c r="E2634">
        <v>6</v>
      </c>
      <c r="F2634">
        <v>9</v>
      </c>
      <c r="G2634" s="29">
        <f>IF(ISNUMBER(H2634),AVERAGE(H2634:I2634),AVERAGE(E2634:F2634))/45</f>
        <v>0.14444444444444443</v>
      </c>
      <c r="H2634">
        <v>6</v>
      </c>
      <c r="I2634">
        <v>7</v>
      </c>
      <c r="J2634">
        <v>2025</v>
      </c>
      <c r="K2634" t="s">
        <v>89</v>
      </c>
      <c r="M2634" t="s">
        <v>81</v>
      </c>
      <c r="N2634" t="s">
        <v>20</v>
      </c>
      <c r="O2634" t="s">
        <v>870</v>
      </c>
      <c r="P2634" t="s">
        <v>100</v>
      </c>
      <c r="Q2634" t="s">
        <v>863</v>
      </c>
      <c r="R2634" t="s">
        <v>61</v>
      </c>
      <c r="S2634" t="s">
        <v>62</v>
      </c>
      <c r="T2634" t="s">
        <v>46</v>
      </c>
    </row>
    <row r="2635" spans="1:20" hidden="1" x14ac:dyDescent="0.2">
      <c r="A2635" t="s">
        <v>56</v>
      </c>
      <c r="B2635" t="s">
        <v>57</v>
      </c>
      <c r="C2635" t="s">
        <v>88</v>
      </c>
      <c r="D2635" s="21">
        <v>45964</v>
      </c>
      <c r="E2635">
        <v>4.95</v>
      </c>
      <c r="F2635">
        <v>8</v>
      </c>
      <c r="G2635" s="29">
        <f>IF(ISNUMBER(H2635),AVERAGE(H2635:I2635),AVERAGE(E2635:F2635))/45</f>
        <v>0.12166666666666666</v>
      </c>
      <c r="H2635">
        <v>5</v>
      </c>
      <c r="I2635">
        <v>5.95</v>
      </c>
      <c r="J2635">
        <v>2025</v>
      </c>
      <c r="K2635" t="s">
        <v>91</v>
      </c>
      <c r="M2635" t="s">
        <v>81</v>
      </c>
      <c r="N2635" t="s">
        <v>20</v>
      </c>
      <c r="O2635" t="s">
        <v>870</v>
      </c>
      <c r="P2635" t="s">
        <v>60</v>
      </c>
      <c r="Q2635" t="s">
        <v>863</v>
      </c>
      <c r="R2635" t="s">
        <v>61</v>
      </c>
      <c r="S2635" t="s">
        <v>62</v>
      </c>
      <c r="T2635" t="s">
        <v>46</v>
      </c>
    </row>
    <row r="2636" spans="1:20" x14ac:dyDescent="0.2">
      <c r="A2636" t="s">
        <v>56</v>
      </c>
      <c r="B2636" t="s">
        <v>57</v>
      </c>
      <c r="C2636" t="s">
        <v>19</v>
      </c>
      <c r="D2636" s="21">
        <v>45965</v>
      </c>
      <c r="E2636">
        <v>18</v>
      </c>
      <c r="F2636">
        <v>22</v>
      </c>
      <c r="G2636" s="29">
        <f>IF(ISNUMBER(H2636),AVERAGE(H2636:I2636),AVERAGE(E2636:F2636))/65</f>
        <v>0.30769230769230771</v>
      </c>
      <c r="H2636">
        <v>20</v>
      </c>
      <c r="J2636">
        <v>2025</v>
      </c>
      <c r="K2636" t="s">
        <v>58</v>
      </c>
      <c r="M2636" t="s">
        <v>81</v>
      </c>
      <c r="N2636" t="s">
        <v>20</v>
      </c>
      <c r="O2636" t="s">
        <v>871</v>
      </c>
      <c r="Q2636" t="s">
        <v>243</v>
      </c>
      <c r="R2636" t="s">
        <v>61</v>
      </c>
      <c r="S2636" t="s">
        <v>62</v>
      </c>
      <c r="T2636" t="s">
        <v>46</v>
      </c>
    </row>
    <row r="2637" spans="1:20" x14ac:dyDescent="0.2">
      <c r="A2637" t="s">
        <v>56</v>
      </c>
      <c r="B2637" t="s">
        <v>57</v>
      </c>
      <c r="C2637" t="s">
        <v>19</v>
      </c>
      <c r="D2637" s="21">
        <v>45965</v>
      </c>
      <c r="E2637">
        <v>18</v>
      </c>
      <c r="F2637">
        <v>21</v>
      </c>
      <c r="G2637" s="29">
        <f>IF(ISNUMBER(H2637),AVERAGE(H2637:I2637),AVERAGE(E2637:F2637))/65</f>
        <v>0.29230769230769232</v>
      </c>
      <c r="H2637">
        <v>18</v>
      </c>
      <c r="I2637">
        <v>20</v>
      </c>
      <c r="J2637">
        <v>2025</v>
      </c>
      <c r="K2637" t="s">
        <v>64</v>
      </c>
      <c r="M2637" t="s">
        <v>81</v>
      </c>
      <c r="N2637" t="s">
        <v>20</v>
      </c>
      <c r="O2637" t="s">
        <v>871</v>
      </c>
      <c r="P2637" t="s">
        <v>60</v>
      </c>
      <c r="Q2637" t="s">
        <v>243</v>
      </c>
      <c r="R2637" t="s">
        <v>61</v>
      </c>
      <c r="S2637" t="s">
        <v>62</v>
      </c>
      <c r="T2637" t="s">
        <v>46</v>
      </c>
    </row>
    <row r="2638" spans="1:20" hidden="1" x14ac:dyDescent="0.2">
      <c r="A2638" t="s">
        <v>56</v>
      </c>
      <c r="B2638" t="s">
        <v>57</v>
      </c>
      <c r="C2638" t="s">
        <v>88</v>
      </c>
      <c r="D2638" s="21">
        <v>45965</v>
      </c>
      <c r="E2638">
        <v>12</v>
      </c>
      <c r="F2638">
        <v>14</v>
      </c>
      <c r="G2638" s="29">
        <f>IF(ISNUMBER(H2638),AVERAGE(H2638:I2638),AVERAGE(E2638:F2638))/45</f>
        <v>0.28888888888888886</v>
      </c>
      <c r="J2638">
        <v>2025</v>
      </c>
      <c r="K2638" t="s">
        <v>63</v>
      </c>
      <c r="M2638" t="s">
        <v>81</v>
      </c>
      <c r="N2638" t="s">
        <v>20</v>
      </c>
      <c r="O2638" t="s">
        <v>871</v>
      </c>
      <c r="P2638" t="s">
        <v>60</v>
      </c>
      <c r="Q2638" t="s">
        <v>243</v>
      </c>
      <c r="R2638" t="s">
        <v>61</v>
      </c>
      <c r="S2638" t="s">
        <v>62</v>
      </c>
      <c r="T2638" t="s">
        <v>46</v>
      </c>
    </row>
    <row r="2639" spans="1:20" x14ac:dyDescent="0.2">
      <c r="A2639" t="s">
        <v>56</v>
      </c>
      <c r="B2639" t="s">
        <v>18</v>
      </c>
      <c r="C2639" t="s">
        <v>19</v>
      </c>
      <c r="D2639" s="21">
        <v>45965</v>
      </c>
      <c r="E2639">
        <v>189</v>
      </c>
      <c r="F2639">
        <v>217</v>
      </c>
      <c r="G2639" s="29">
        <f>IF(ISNUMBER(H2639),AVERAGE(H2639:I2639),AVERAGE(E2639:F2639))/700</f>
        <v>0.28499999999999998</v>
      </c>
      <c r="H2639">
        <v>196</v>
      </c>
      <c r="I2639">
        <v>203</v>
      </c>
      <c r="J2639">
        <v>2025</v>
      </c>
      <c r="K2639" t="s">
        <v>21</v>
      </c>
      <c r="M2639" t="s">
        <v>81</v>
      </c>
      <c r="N2639" t="s">
        <v>20</v>
      </c>
      <c r="O2639" t="s">
        <v>871</v>
      </c>
      <c r="P2639" t="s">
        <v>874</v>
      </c>
      <c r="Q2639" t="s">
        <v>243</v>
      </c>
      <c r="R2639" t="s">
        <v>61</v>
      </c>
      <c r="S2639" t="s">
        <v>62</v>
      </c>
      <c r="T2639" t="s">
        <v>46</v>
      </c>
    </row>
    <row r="2640" spans="1:20" x14ac:dyDescent="0.2">
      <c r="A2640" t="s">
        <v>56</v>
      </c>
      <c r="B2640" t="s">
        <v>18</v>
      </c>
      <c r="C2640" t="s">
        <v>19</v>
      </c>
      <c r="D2640" s="21">
        <v>45965</v>
      </c>
      <c r="E2640">
        <v>189</v>
      </c>
      <c r="F2640">
        <v>217</v>
      </c>
      <c r="G2640" s="29">
        <f>IF(ISNUMBER(H2640),AVERAGE(H2640:I2640),AVERAGE(E2640:F2640))/700</f>
        <v>0.28499999999999998</v>
      </c>
      <c r="H2640">
        <v>196</v>
      </c>
      <c r="I2640">
        <v>203</v>
      </c>
      <c r="J2640">
        <v>2025</v>
      </c>
      <c r="K2640" t="s">
        <v>84</v>
      </c>
      <c r="M2640" t="s">
        <v>81</v>
      </c>
      <c r="N2640" t="s">
        <v>20</v>
      </c>
      <c r="O2640" t="s">
        <v>871</v>
      </c>
      <c r="P2640" t="s">
        <v>874</v>
      </c>
      <c r="Q2640" t="s">
        <v>243</v>
      </c>
      <c r="R2640" t="s">
        <v>61</v>
      </c>
      <c r="S2640" t="s">
        <v>62</v>
      </c>
      <c r="T2640" t="s">
        <v>46</v>
      </c>
    </row>
    <row r="2641" spans="1:20" x14ac:dyDescent="0.2">
      <c r="A2641" t="s">
        <v>56</v>
      </c>
      <c r="B2641" t="s">
        <v>18</v>
      </c>
      <c r="C2641" t="s">
        <v>19</v>
      </c>
      <c r="D2641" s="21">
        <v>45965</v>
      </c>
      <c r="E2641">
        <v>182</v>
      </c>
      <c r="F2641">
        <v>210</v>
      </c>
      <c r="G2641" s="29">
        <f>IF(ISNUMBER(H2641),AVERAGE(H2641:I2641),AVERAGE(E2641:F2641))/700</f>
        <v>0.27</v>
      </c>
      <c r="H2641">
        <v>182</v>
      </c>
      <c r="I2641">
        <v>196</v>
      </c>
      <c r="J2641">
        <v>2025</v>
      </c>
      <c r="K2641" t="s">
        <v>55</v>
      </c>
      <c r="M2641" t="s">
        <v>81</v>
      </c>
      <c r="N2641" t="s">
        <v>20</v>
      </c>
      <c r="O2641" t="s">
        <v>871</v>
      </c>
      <c r="P2641" t="s">
        <v>873</v>
      </c>
      <c r="Q2641" t="s">
        <v>243</v>
      </c>
      <c r="R2641" t="s">
        <v>61</v>
      </c>
      <c r="S2641" t="s">
        <v>62</v>
      </c>
      <c r="T2641" t="s">
        <v>46</v>
      </c>
    </row>
    <row r="2642" spans="1:20" x14ac:dyDescent="0.2">
      <c r="A2642" t="s">
        <v>56</v>
      </c>
      <c r="B2642" t="s">
        <v>57</v>
      </c>
      <c r="C2642" t="s">
        <v>19</v>
      </c>
      <c r="D2642" s="21">
        <v>45965</v>
      </c>
      <c r="E2642">
        <v>16</v>
      </c>
      <c r="F2642">
        <v>18</v>
      </c>
      <c r="G2642" s="29">
        <f>IF(ISNUMBER(H2642),AVERAGE(H2642:I2642),AVERAGE(E2642:F2642))/65</f>
        <v>0.26153846153846155</v>
      </c>
      <c r="J2642">
        <v>2025</v>
      </c>
      <c r="K2642" t="s">
        <v>63</v>
      </c>
      <c r="M2642" t="s">
        <v>81</v>
      </c>
      <c r="N2642" t="s">
        <v>20</v>
      </c>
      <c r="O2642" t="s">
        <v>871</v>
      </c>
      <c r="P2642" t="s">
        <v>60</v>
      </c>
      <c r="Q2642" t="s">
        <v>243</v>
      </c>
      <c r="R2642" t="s">
        <v>61</v>
      </c>
      <c r="S2642" t="s">
        <v>62</v>
      </c>
      <c r="T2642" t="s">
        <v>46</v>
      </c>
    </row>
    <row r="2643" spans="1:20" hidden="1" x14ac:dyDescent="0.2">
      <c r="A2643" t="s">
        <v>56</v>
      </c>
      <c r="B2643" t="s">
        <v>57</v>
      </c>
      <c r="C2643" t="s">
        <v>88</v>
      </c>
      <c r="D2643" s="21">
        <v>45965</v>
      </c>
      <c r="E2643">
        <v>6</v>
      </c>
      <c r="F2643">
        <v>9</v>
      </c>
      <c r="G2643" s="29">
        <f>IF(ISNUMBER(H2643),AVERAGE(H2643:I2643),AVERAGE(E2643:F2643))/45</f>
        <v>0.15555555555555556</v>
      </c>
      <c r="H2643">
        <v>6</v>
      </c>
      <c r="I2643">
        <v>8</v>
      </c>
      <c r="J2643">
        <v>2025</v>
      </c>
      <c r="K2643" t="s">
        <v>89</v>
      </c>
      <c r="M2643" t="s">
        <v>81</v>
      </c>
      <c r="N2643" t="s">
        <v>20</v>
      </c>
      <c r="O2643" t="s">
        <v>871</v>
      </c>
      <c r="P2643" t="s">
        <v>872</v>
      </c>
      <c r="Q2643" t="s">
        <v>243</v>
      </c>
      <c r="R2643" t="s">
        <v>61</v>
      </c>
      <c r="S2643" t="s">
        <v>62</v>
      </c>
      <c r="T2643" t="s">
        <v>46</v>
      </c>
    </row>
    <row r="2644" spans="1:20" hidden="1" x14ac:dyDescent="0.2">
      <c r="A2644" t="s">
        <v>56</v>
      </c>
      <c r="B2644" t="s">
        <v>57</v>
      </c>
      <c r="C2644" t="s">
        <v>88</v>
      </c>
      <c r="D2644" s="21">
        <v>45965</v>
      </c>
      <c r="E2644">
        <v>4</v>
      </c>
      <c r="F2644">
        <v>7</v>
      </c>
      <c r="G2644" s="29">
        <f>IF(ISNUMBER(H2644),AVERAGE(H2644:I2644),AVERAGE(E2644:F2644))/45</f>
        <v>0.1</v>
      </c>
      <c r="H2644">
        <v>4</v>
      </c>
      <c r="I2644">
        <v>5</v>
      </c>
      <c r="J2644">
        <v>2025</v>
      </c>
      <c r="K2644" t="s">
        <v>91</v>
      </c>
      <c r="M2644" t="s">
        <v>81</v>
      </c>
      <c r="N2644" t="s">
        <v>20</v>
      </c>
      <c r="O2644" t="s">
        <v>871</v>
      </c>
      <c r="P2644" t="s">
        <v>60</v>
      </c>
      <c r="Q2644" t="s">
        <v>243</v>
      </c>
      <c r="R2644" t="s">
        <v>61</v>
      </c>
      <c r="S2644" t="s">
        <v>62</v>
      </c>
      <c r="T2644" t="s">
        <v>46</v>
      </c>
    </row>
    <row r="2645" spans="1:20" x14ac:dyDescent="0.2">
      <c r="A2645" t="s">
        <v>56</v>
      </c>
      <c r="B2645" t="s">
        <v>57</v>
      </c>
      <c r="C2645" t="s">
        <v>19</v>
      </c>
      <c r="D2645" s="21">
        <v>45966</v>
      </c>
      <c r="E2645">
        <v>18</v>
      </c>
      <c r="F2645">
        <v>22</v>
      </c>
      <c r="G2645" s="29">
        <f>IF(ISNUMBER(H2645),AVERAGE(H2645:I2645),AVERAGE(E2645:F2645))/65</f>
        <v>0.30769230769230771</v>
      </c>
      <c r="H2645">
        <v>20</v>
      </c>
      <c r="J2645">
        <v>2025</v>
      </c>
      <c r="K2645" t="s">
        <v>58</v>
      </c>
      <c r="M2645" t="s">
        <v>81</v>
      </c>
      <c r="N2645" t="s">
        <v>20</v>
      </c>
      <c r="O2645" t="s">
        <v>875</v>
      </c>
      <c r="P2645" t="s">
        <v>60</v>
      </c>
      <c r="Q2645" t="s">
        <v>243</v>
      </c>
      <c r="R2645" t="s">
        <v>61</v>
      </c>
      <c r="S2645" t="s">
        <v>62</v>
      </c>
      <c r="T2645" t="s">
        <v>46</v>
      </c>
    </row>
    <row r="2646" spans="1:20" x14ac:dyDescent="0.2">
      <c r="A2646" t="s">
        <v>56</v>
      </c>
      <c r="B2646" t="s">
        <v>57</v>
      </c>
      <c r="C2646" t="s">
        <v>19</v>
      </c>
      <c r="D2646" s="21">
        <v>45966</v>
      </c>
      <c r="E2646">
        <v>18</v>
      </c>
      <c r="F2646">
        <v>21</v>
      </c>
      <c r="G2646" s="29">
        <f>IF(ISNUMBER(H2646),AVERAGE(H2646:I2646),AVERAGE(E2646:F2646))/65</f>
        <v>0.29230769230769232</v>
      </c>
      <c r="H2646">
        <v>18</v>
      </c>
      <c r="I2646">
        <v>20</v>
      </c>
      <c r="J2646">
        <v>2025</v>
      </c>
      <c r="K2646" t="s">
        <v>64</v>
      </c>
      <c r="M2646" t="s">
        <v>81</v>
      </c>
      <c r="N2646" t="s">
        <v>20</v>
      </c>
      <c r="O2646" t="s">
        <v>875</v>
      </c>
      <c r="P2646" t="s">
        <v>60</v>
      </c>
      <c r="Q2646" t="s">
        <v>243</v>
      </c>
      <c r="R2646" t="s">
        <v>61</v>
      </c>
      <c r="S2646" t="s">
        <v>62</v>
      </c>
      <c r="T2646" t="s">
        <v>46</v>
      </c>
    </row>
    <row r="2647" spans="1:20" hidden="1" x14ac:dyDescent="0.2">
      <c r="A2647" t="s">
        <v>56</v>
      </c>
      <c r="B2647" t="s">
        <v>57</v>
      </c>
      <c r="C2647" t="s">
        <v>88</v>
      </c>
      <c r="D2647" s="21">
        <v>45966</v>
      </c>
      <c r="E2647">
        <v>12</v>
      </c>
      <c r="F2647">
        <v>14</v>
      </c>
      <c r="G2647" s="29">
        <f>IF(ISNUMBER(H2647),AVERAGE(H2647:I2647),AVERAGE(E2647:F2647))/45</f>
        <v>0.28888888888888886</v>
      </c>
      <c r="J2647">
        <v>2025</v>
      </c>
      <c r="K2647" t="s">
        <v>63</v>
      </c>
      <c r="M2647" t="s">
        <v>81</v>
      </c>
      <c r="N2647" t="s">
        <v>20</v>
      </c>
      <c r="O2647" t="s">
        <v>875</v>
      </c>
      <c r="P2647" t="s">
        <v>60</v>
      </c>
      <c r="Q2647" t="s">
        <v>243</v>
      </c>
      <c r="R2647" t="s">
        <v>61</v>
      </c>
      <c r="S2647" t="s">
        <v>62</v>
      </c>
      <c r="T2647" t="s">
        <v>46</v>
      </c>
    </row>
    <row r="2648" spans="1:20" x14ac:dyDescent="0.2">
      <c r="A2648" t="s">
        <v>56</v>
      </c>
      <c r="B2648" t="s">
        <v>18</v>
      </c>
      <c r="C2648" t="s">
        <v>19</v>
      </c>
      <c r="D2648" s="21">
        <v>45966</v>
      </c>
      <c r="E2648">
        <v>189</v>
      </c>
      <c r="F2648">
        <v>217</v>
      </c>
      <c r="G2648" s="29">
        <f>IF(ISNUMBER(H2648),AVERAGE(H2648:I2648),AVERAGE(E2648:F2648))/700</f>
        <v>0.28499999999999998</v>
      </c>
      <c r="H2648">
        <v>196</v>
      </c>
      <c r="I2648">
        <v>203</v>
      </c>
      <c r="J2648">
        <v>2025</v>
      </c>
      <c r="K2648" t="s">
        <v>21</v>
      </c>
      <c r="M2648" t="s">
        <v>81</v>
      </c>
      <c r="N2648" t="s">
        <v>20</v>
      </c>
      <c r="O2648" t="s">
        <v>875</v>
      </c>
      <c r="P2648" t="s">
        <v>146</v>
      </c>
      <c r="Q2648" t="s">
        <v>243</v>
      </c>
      <c r="R2648" t="s">
        <v>61</v>
      </c>
      <c r="S2648" t="s">
        <v>62</v>
      </c>
      <c r="T2648" t="s">
        <v>46</v>
      </c>
    </row>
    <row r="2649" spans="1:20" x14ac:dyDescent="0.2">
      <c r="A2649" t="s">
        <v>56</v>
      </c>
      <c r="B2649" t="s">
        <v>18</v>
      </c>
      <c r="C2649" t="s">
        <v>19</v>
      </c>
      <c r="D2649" s="21">
        <v>45966</v>
      </c>
      <c r="E2649">
        <v>189</v>
      </c>
      <c r="F2649">
        <v>217</v>
      </c>
      <c r="G2649" s="29">
        <f>IF(ISNUMBER(H2649),AVERAGE(H2649:I2649),AVERAGE(E2649:F2649))/700</f>
        <v>0.28499999999999998</v>
      </c>
      <c r="H2649">
        <v>196</v>
      </c>
      <c r="I2649">
        <v>203</v>
      </c>
      <c r="J2649">
        <v>2025</v>
      </c>
      <c r="K2649" t="s">
        <v>84</v>
      </c>
      <c r="M2649" t="s">
        <v>81</v>
      </c>
      <c r="N2649" t="s">
        <v>20</v>
      </c>
      <c r="O2649" t="s">
        <v>875</v>
      </c>
      <c r="P2649" t="s">
        <v>146</v>
      </c>
      <c r="Q2649" t="s">
        <v>243</v>
      </c>
      <c r="R2649" t="s">
        <v>61</v>
      </c>
      <c r="S2649" t="s">
        <v>62</v>
      </c>
      <c r="T2649" t="s">
        <v>46</v>
      </c>
    </row>
    <row r="2650" spans="1:20" x14ac:dyDescent="0.2">
      <c r="A2650" t="s">
        <v>56</v>
      </c>
      <c r="B2650" t="s">
        <v>18</v>
      </c>
      <c r="C2650" t="s">
        <v>19</v>
      </c>
      <c r="D2650" s="21">
        <v>45966</v>
      </c>
      <c r="E2650">
        <v>182</v>
      </c>
      <c r="F2650">
        <v>210</v>
      </c>
      <c r="G2650" s="29">
        <f>IF(ISNUMBER(H2650),AVERAGE(H2650:I2650),AVERAGE(E2650:F2650))/700</f>
        <v>0.27</v>
      </c>
      <c r="H2650">
        <v>182</v>
      </c>
      <c r="I2650">
        <v>196</v>
      </c>
      <c r="J2650">
        <v>2025</v>
      </c>
      <c r="K2650" t="s">
        <v>55</v>
      </c>
      <c r="M2650" t="s">
        <v>81</v>
      </c>
      <c r="N2650" t="s">
        <v>20</v>
      </c>
      <c r="O2650" t="s">
        <v>875</v>
      </c>
      <c r="Q2650" t="s">
        <v>243</v>
      </c>
      <c r="R2650" t="s">
        <v>61</v>
      </c>
      <c r="S2650" t="s">
        <v>62</v>
      </c>
      <c r="T2650" t="s">
        <v>46</v>
      </c>
    </row>
    <row r="2651" spans="1:20" x14ac:dyDescent="0.2">
      <c r="A2651" t="s">
        <v>56</v>
      </c>
      <c r="B2651" t="s">
        <v>57</v>
      </c>
      <c r="C2651" t="s">
        <v>19</v>
      </c>
      <c r="D2651" s="21">
        <v>45966</v>
      </c>
      <c r="E2651">
        <v>16</v>
      </c>
      <c r="F2651">
        <v>20</v>
      </c>
      <c r="G2651" s="29">
        <f>IF(ISNUMBER(H2651),AVERAGE(H2651:I2651),AVERAGE(E2651:F2651))/65</f>
        <v>0.26153846153846155</v>
      </c>
      <c r="H2651">
        <v>16</v>
      </c>
      <c r="I2651">
        <v>18</v>
      </c>
      <c r="J2651">
        <v>2025</v>
      </c>
      <c r="K2651" t="s">
        <v>63</v>
      </c>
      <c r="M2651" t="s">
        <v>81</v>
      </c>
      <c r="N2651" t="s">
        <v>20</v>
      </c>
      <c r="O2651" t="s">
        <v>875</v>
      </c>
      <c r="P2651" t="s">
        <v>60</v>
      </c>
      <c r="Q2651" t="s">
        <v>243</v>
      </c>
      <c r="R2651" t="s">
        <v>61</v>
      </c>
      <c r="S2651" t="s">
        <v>62</v>
      </c>
      <c r="T2651" t="s">
        <v>46</v>
      </c>
    </row>
    <row r="2652" spans="1:20" hidden="1" x14ac:dyDescent="0.2">
      <c r="A2652" t="s">
        <v>56</v>
      </c>
      <c r="B2652" t="s">
        <v>57</v>
      </c>
      <c r="C2652" t="s">
        <v>88</v>
      </c>
      <c r="D2652" s="21">
        <v>45966</v>
      </c>
      <c r="E2652">
        <v>6</v>
      </c>
      <c r="F2652">
        <v>9</v>
      </c>
      <c r="G2652" s="29">
        <f>IF(ISNUMBER(H2652),AVERAGE(H2652:I2652),AVERAGE(E2652:F2652))/45</f>
        <v>0.15555555555555556</v>
      </c>
      <c r="H2652">
        <v>6</v>
      </c>
      <c r="I2652">
        <v>8</v>
      </c>
      <c r="J2652">
        <v>2025</v>
      </c>
      <c r="K2652" t="s">
        <v>89</v>
      </c>
      <c r="M2652" t="s">
        <v>81</v>
      </c>
      <c r="N2652" t="s">
        <v>20</v>
      </c>
      <c r="O2652" t="s">
        <v>875</v>
      </c>
      <c r="P2652" t="s">
        <v>872</v>
      </c>
      <c r="Q2652" t="s">
        <v>243</v>
      </c>
      <c r="R2652" t="s">
        <v>61</v>
      </c>
      <c r="S2652" t="s">
        <v>62</v>
      </c>
      <c r="T2652" t="s">
        <v>46</v>
      </c>
    </row>
    <row r="2653" spans="1:20" hidden="1" x14ac:dyDescent="0.2">
      <c r="A2653" t="s">
        <v>56</v>
      </c>
      <c r="B2653" t="s">
        <v>57</v>
      </c>
      <c r="C2653" t="s">
        <v>88</v>
      </c>
      <c r="D2653" s="21">
        <v>45966</v>
      </c>
      <c r="E2653">
        <v>4</v>
      </c>
      <c r="F2653">
        <v>7</v>
      </c>
      <c r="G2653" s="29">
        <f>IF(ISNUMBER(H2653),AVERAGE(H2653:I2653),AVERAGE(E2653:F2653))/45</f>
        <v>0.1111111111111111</v>
      </c>
      <c r="H2653">
        <v>5</v>
      </c>
      <c r="J2653">
        <v>2025</v>
      </c>
      <c r="K2653" t="s">
        <v>91</v>
      </c>
      <c r="M2653" t="s">
        <v>81</v>
      </c>
      <c r="N2653" t="s">
        <v>20</v>
      </c>
      <c r="O2653" t="s">
        <v>875</v>
      </c>
      <c r="P2653" t="s">
        <v>60</v>
      </c>
      <c r="Q2653" t="s">
        <v>243</v>
      </c>
      <c r="R2653" t="s">
        <v>61</v>
      </c>
      <c r="S2653" t="s">
        <v>62</v>
      </c>
      <c r="T2653" t="s">
        <v>46</v>
      </c>
    </row>
    <row r="2654" spans="1:20" hidden="1" x14ac:dyDescent="0.2">
      <c r="A2654" t="s">
        <v>56</v>
      </c>
      <c r="B2654" t="s">
        <v>57</v>
      </c>
      <c r="C2654" t="s">
        <v>88</v>
      </c>
      <c r="D2654" s="21">
        <v>45967</v>
      </c>
      <c r="E2654">
        <v>12.95</v>
      </c>
      <c r="F2654">
        <v>14.95</v>
      </c>
      <c r="G2654" s="29">
        <f>IF(ISNUMBER(H2654),AVERAGE(H2654:I2654),AVERAGE(E2654:F2654))/45</f>
        <v>0.31</v>
      </c>
      <c r="J2654">
        <v>2025</v>
      </c>
      <c r="K2654" t="s">
        <v>63</v>
      </c>
      <c r="M2654" t="s">
        <v>81</v>
      </c>
      <c r="N2654" t="s">
        <v>20</v>
      </c>
      <c r="O2654" t="s">
        <v>876</v>
      </c>
      <c r="P2654" t="s">
        <v>60</v>
      </c>
      <c r="Q2654" t="s">
        <v>243</v>
      </c>
      <c r="R2654" t="s">
        <v>61</v>
      </c>
      <c r="S2654" t="s">
        <v>62</v>
      </c>
      <c r="T2654" t="s">
        <v>46</v>
      </c>
    </row>
    <row r="2655" spans="1:20" x14ac:dyDescent="0.2">
      <c r="A2655" t="s">
        <v>56</v>
      </c>
      <c r="B2655" t="s">
        <v>57</v>
      </c>
      <c r="C2655" t="s">
        <v>19</v>
      </c>
      <c r="D2655" s="21">
        <v>45967</v>
      </c>
      <c r="E2655">
        <v>18</v>
      </c>
      <c r="F2655">
        <v>22</v>
      </c>
      <c r="G2655" s="29">
        <f>IF(ISNUMBER(H2655),AVERAGE(H2655:I2655),AVERAGE(E2655:F2655))/65</f>
        <v>0.30769230769230771</v>
      </c>
      <c r="H2655">
        <v>20</v>
      </c>
      <c r="J2655">
        <v>2025</v>
      </c>
      <c r="K2655" t="s">
        <v>58</v>
      </c>
      <c r="M2655" t="s">
        <v>81</v>
      </c>
      <c r="N2655" t="s">
        <v>20</v>
      </c>
      <c r="O2655" t="s">
        <v>876</v>
      </c>
      <c r="P2655" t="s">
        <v>60</v>
      </c>
      <c r="Q2655" t="s">
        <v>243</v>
      </c>
      <c r="R2655" t="s">
        <v>61</v>
      </c>
      <c r="S2655" t="s">
        <v>62</v>
      </c>
      <c r="T2655" t="s">
        <v>46</v>
      </c>
    </row>
    <row r="2656" spans="1:20" x14ac:dyDescent="0.2">
      <c r="A2656" t="s">
        <v>56</v>
      </c>
      <c r="B2656" t="s">
        <v>18</v>
      </c>
      <c r="C2656" t="s">
        <v>19</v>
      </c>
      <c r="D2656" s="21">
        <v>45967</v>
      </c>
      <c r="E2656">
        <v>189</v>
      </c>
      <c r="F2656">
        <v>217</v>
      </c>
      <c r="G2656" s="29">
        <f>IF(ISNUMBER(H2656),AVERAGE(H2656:I2656),AVERAGE(E2656:F2656))/700</f>
        <v>0.29499999999999998</v>
      </c>
      <c r="H2656">
        <v>203</v>
      </c>
      <c r="I2656">
        <v>210</v>
      </c>
      <c r="J2656">
        <v>2025</v>
      </c>
      <c r="K2656" t="s">
        <v>84</v>
      </c>
      <c r="M2656" t="s">
        <v>81</v>
      </c>
      <c r="N2656" t="s">
        <v>20</v>
      </c>
      <c r="O2656" t="s">
        <v>876</v>
      </c>
      <c r="P2656" t="s">
        <v>60</v>
      </c>
      <c r="Q2656" t="s">
        <v>243</v>
      </c>
      <c r="R2656" t="s">
        <v>61</v>
      </c>
      <c r="S2656" t="s">
        <v>62</v>
      </c>
      <c r="T2656" t="s">
        <v>46</v>
      </c>
    </row>
    <row r="2657" spans="1:20" x14ac:dyDescent="0.2">
      <c r="A2657" t="s">
        <v>56</v>
      </c>
      <c r="B2657" t="s">
        <v>18</v>
      </c>
      <c r="C2657" t="s">
        <v>19</v>
      </c>
      <c r="D2657" s="21">
        <v>45967</v>
      </c>
      <c r="E2657">
        <v>189</v>
      </c>
      <c r="F2657">
        <v>217</v>
      </c>
      <c r="G2657" s="29">
        <f>IF(ISNUMBER(H2657),AVERAGE(H2657:I2657),AVERAGE(E2657:F2657))/700</f>
        <v>0.28000000000000003</v>
      </c>
      <c r="H2657">
        <v>189</v>
      </c>
      <c r="I2657">
        <v>203</v>
      </c>
      <c r="J2657">
        <v>2025</v>
      </c>
      <c r="K2657" t="s">
        <v>21</v>
      </c>
      <c r="M2657" t="s">
        <v>81</v>
      </c>
      <c r="N2657" t="s">
        <v>20</v>
      </c>
      <c r="O2657" t="s">
        <v>876</v>
      </c>
      <c r="P2657" t="s">
        <v>60</v>
      </c>
      <c r="Q2657" t="s">
        <v>243</v>
      </c>
      <c r="R2657" t="s">
        <v>61</v>
      </c>
      <c r="S2657" t="s">
        <v>62</v>
      </c>
      <c r="T2657" t="s">
        <v>46</v>
      </c>
    </row>
    <row r="2658" spans="1:20" x14ac:dyDescent="0.2">
      <c r="A2658" t="s">
        <v>56</v>
      </c>
      <c r="B2658" t="s">
        <v>57</v>
      </c>
      <c r="C2658" t="s">
        <v>19</v>
      </c>
      <c r="D2658" s="21">
        <v>45967</v>
      </c>
      <c r="E2658">
        <v>16</v>
      </c>
      <c r="F2658">
        <v>20</v>
      </c>
      <c r="G2658" s="29">
        <f>IF(ISNUMBER(H2658),AVERAGE(H2658:I2658),AVERAGE(E2658:F2658))/65</f>
        <v>0.27692307692307694</v>
      </c>
      <c r="H2658">
        <v>18</v>
      </c>
      <c r="J2658">
        <v>2025</v>
      </c>
      <c r="K2658" t="s">
        <v>64</v>
      </c>
      <c r="M2658" t="s">
        <v>81</v>
      </c>
      <c r="N2658" t="s">
        <v>20</v>
      </c>
      <c r="O2658" t="s">
        <v>876</v>
      </c>
      <c r="P2658" t="s">
        <v>60</v>
      </c>
      <c r="Q2658" t="s">
        <v>243</v>
      </c>
      <c r="R2658" t="s">
        <v>61</v>
      </c>
      <c r="S2658" t="s">
        <v>62</v>
      </c>
      <c r="T2658" t="s">
        <v>46</v>
      </c>
    </row>
    <row r="2659" spans="1:20" x14ac:dyDescent="0.2">
      <c r="A2659" t="s">
        <v>56</v>
      </c>
      <c r="B2659" t="s">
        <v>18</v>
      </c>
      <c r="C2659" t="s">
        <v>19</v>
      </c>
      <c r="D2659" s="21">
        <v>45967</v>
      </c>
      <c r="E2659">
        <v>175</v>
      </c>
      <c r="F2659">
        <v>210</v>
      </c>
      <c r="G2659" s="29">
        <f>IF(ISNUMBER(H2659),AVERAGE(H2659:I2659),AVERAGE(E2659:F2659))/700</f>
        <v>0.26</v>
      </c>
      <c r="H2659">
        <v>175</v>
      </c>
      <c r="I2659">
        <v>189</v>
      </c>
      <c r="J2659">
        <v>2025</v>
      </c>
      <c r="K2659" t="s">
        <v>55</v>
      </c>
      <c r="M2659" t="s">
        <v>81</v>
      </c>
      <c r="N2659" t="s">
        <v>20</v>
      </c>
      <c r="O2659" t="s">
        <v>876</v>
      </c>
      <c r="Q2659" t="s">
        <v>243</v>
      </c>
      <c r="R2659" t="s">
        <v>61</v>
      </c>
      <c r="S2659" t="s">
        <v>62</v>
      </c>
      <c r="T2659" t="s">
        <v>46</v>
      </c>
    </row>
    <row r="2660" spans="1:20" x14ac:dyDescent="0.2">
      <c r="A2660" t="s">
        <v>56</v>
      </c>
      <c r="B2660" t="s">
        <v>57</v>
      </c>
      <c r="C2660" t="s">
        <v>19</v>
      </c>
      <c r="D2660" s="21">
        <v>45967</v>
      </c>
      <c r="E2660">
        <v>14</v>
      </c>
      <c r="F2660">
        <v>18</v>
      </c>
      <c r="G2660" s="29">
        <f>IF(ISNUMBER(H2660),AVERAGE(H2660:I2660),AVERAGE(E2660:F2660))/65</f>
        <v>0.24615384615384617</v>
      </c>
      <c r="H2660">
        <v>16</v>
      </c>
      <c r="J2660">
        <v>2025</v>
      </c>
      <c r="K2660" t="s">
        <v>63</v>
      </c>
      <c r="M2660" t="s">
        <v>81</v>
      </c>
      <c r="N2660" t="s">
        <v>20</v>
      </c>
      <c r="O2660" t="s">
        <v>876</v>
      </c>
      <c r="P2660" t="s">
        <v>60</v>
      </c>
      <c r="Q2660" t="s">
        <v>243</v>
      </c>
      <c r="R2660" t="s">
        <v>61</v>
      </c>
      <c r="S2660" t="s">
        <v>62</v>
      </c>
      <c r="T2660" t="s">
        <v>46</v>
      </c>
    </row>
    <row r="2661" spans="1:20" hidden="1" x14ac:dyDescent="0.2">
      <c r="A2661" t="s">
        <v>56</v>
      </c>
      <c r="B2661" t="s">
        <v>57</v>
      </c>
      <c r="C2661" t="s">
        <v>88</v>
      </c>
      <c r="D2661" s="21">
        <v>45967</v>
      </c>
      <c r="E2661">
        <v>7</v>
      </c>
      <c r="F2661">
        <v>10</v>
      </c>
      <c r="G2661" s="29">
        <f>IF(ISNUMBER(H2661),AVERAGE(H2661:I2661),AVERAGE(E2661:F2661))/45</f>
        <v>0.16666666666666666</v>
      </c>
      <c r="H2661">
        <v>7</v>
      </c>
      <c r="I2661">
        <v>8</v>
      </c>
      <c r="J2661">
        <v>2025</v>
      </c>
      <c r="K2661" t="s">
        <v>89</v>
      </c>
      <c r="M2661" t="s">
        <v>81</v>
      </c>
      <c r="N2661" t="s">
        <v>20</v>
      </c>
      <c r="O2661" t="s">
        <v>876</v>
      </c>
      <c r="P2661" t="s">
        <v>60</v>
      </c>
      <c r="Q2661" t="s">
        <v>243</v>
      </c>
      <c r="R2661" t="s">
        <v>61</v>
      </c>
      <c r="S2661" t="s">
        <v>62</v>
      </c>
      <c r="T2661" t="s">
        <v>46</v>
      </c>
    </row>
    <row r="2662" spans="1:20" hidden="1" x14ac:dyDescent="0.2">
      <c r="A2662" t="s">
        <v>56</v>
      </c>
      <c r="B2662" t="s">
        <v>57</v>
      </c>
      <c r="C2662" t="s">
        <v>88</v>
      </c>
      <c r="D2662" s="21">
        <v>45967</v>
      </c>
      <c r="E2662">
        <v>4</v>
      </c>
      <c r="F2662">
        <v>7</v>
      </c>
      <c r="G2662" s="29">
        <f>IF(ISNUMBER(H2662),AVERAGE(H2662:I2662),AVERAGE(E2662:F2662))/45</f>
        <v>0.1111111111111111</v>
      </c>
      <c r="H2662">
        <v>5</v>
      </c>
      <c r="J2662">
        <v>2025</v>
      </c>
      <c r="K2662" t="s">
        <v>91</v>
      </c>
      <c r="M2662" t="s">
        <v>81</v>
      </c>
      <c r="N2662" t="s">
        <v>20</v>
      </c>
      <c r="O2662" t="s">
        <v>876</v>
      </c>
      <c r="P2662" t="s">
        <v>60</v>
      </c>
      <c r="Q2662" t="s">
        <v>243</v>
      </c>
      <c r="R2662" t="s">
        <v>61</v>
      </c>
      <c r="S2662" t="s">
        <v>62</v>
      </c>
      <c r="T2662" t="s">
        <v>46</v>
      </c>
    </row>
    <row r="2663" spans="1:20" hidden="1" x14ac:dyDescent="0.2">
      <c r="A2663" t="s">
        <v>56</v>
      </c>
      <c r="B2663" t="s">
        <v>57</v>
      </c>
      <c r="C2663" t="s">
        <v>88</v>
      </c>
      <c r="D2663" s="21">
        <v>45968</v>
      </c>
      <c r="E2663">
        <v>13</v>
      </c>
      <c r="F2663">
        <v>15</v>
      </c>
      <c r="G2663" s="29">
        <f>IF(ISNUMBER(H2663),AVERAGE(H2663:I2663),AVERAGE(E2663:F2663))/45</f>
        <v>0.31111111111111112</v>
      </c>
      <c r="J2663">
        <v>2025</v>
      </c>
      <c r="K2663" t="s">
        <v>63</v>
      </c>
      <c r="M2663" t="s">
        <v>81</v>
      </c>
      <c r="N2663" t="s">
        <v>20</v>
      </c>
      <c r="O2663" t="s">
        <v>877</v>
      </c>
      <c r="P2663" t="s">
        <v>60</v>
      </c>
      <c r="Q2663" t="s">
        <v>243</v>
      </c>
      <c r="R2663" t="s">
        <v>61</v>
      </c>
      <c r="S2663" t="s">
        <v>62</v>
      </c>
      <c r="T2663" t="s">
        <v>46</v>
      </c>
    </row>
    <row r="2664" spans="1:20" x14ac:dyDescent="0.2">
      <c r="A2664" t="s">
        <v>56</v>
      </c>
      <c r="B2664" t="s">
        <v>57</v>
      </c>
      <c r="C2664" t="s">
        <v>19</v>
      </c>
      <c r="D2664" s="21">
        <v>45968</v>
      </c>
      <c r="E2664">
        <v>18</v>
      </c>
      <c r="F2664">
        <v>22</v>
      </c>
      <c r="G2664" s="29">
        <f>IF(ISNUMBER(H2664),AVERAGE(H2664:I2664),AVERAGE(E2664:F2664))/65</f>
        <v>0.30769230769230771</v>
      </c>
      <c r="H2664">
        <v>20</v>
      </c>
      <c r="J2664">
        <v>2025</v>
      </c>
      <c r="K2664" t="s">
        <v>58</v>
      </c>
      <c r="M2664" t="s">
        <v>81</v>
      </c>
      <c r="N2664" t="s">
        <v>20</v>
      </c>
      <c r="O2664" t="s">
        <v>877</v>
      </c>
      <c r="Q2664" t="s">
        <v>243</v>
      </c>
      <c r="R2664" t="s">
        <v>61</v>
      </c>
      <c r="S2664" t="s">
        <v>62</v>
      </c>
      <c r="T2664" t="s">
        <v>46</v>
      </c>
    </row>
    <row r="2665" spans="1:20" x14ac:dyDescent="0.2">
      <c r="A2665" t="s">
        <v>56</v>
      </c>
      <c r="B2665" t="s">
        <v>18</v>
      </c>
      <c r="C2665" t="s">
        <v>19</v>
      </c>
      <c r="D2665" s="21">
        <v>45968</v>
      </c>
      <c r="E2665">
        <v>189</v>
      </c>
      <c r="F2665">
        <v>210</v>
      </c>
      <c r="G2665" s="29">
        <f>IF(ISNUMBER(H2665),AVERAGE(H2665:I2665),AVERAGE(E2665:F2665))/700</f>
        <v>0.28499999999999998</v>
      </c>
      <c r="H2665">
        <v>196</v>
      </c>
      <c r="I2665">
        <v>203</v>
      </c>
      <c r="J2665">
        <v>2025</v>
      </c>
      <c r="K2665" t="s">
        <v>84</v>
      </c>
      <c r="M2665" t="s">
        <v>81</v>
      </c>
      <c r="N2665" t="s">
        <v>20</v>
      </c>
      <c r="O2665" t="s">
        <v>877</v>
      </c>
      <c r="P2665" t="s">
        <v>100</v>
      </c>
      <c r="Q2665" t="s">
        <v>243</v>
      </c>
      <c r="R2665" t="s">
        <v>61</v>
      </c>
      <c r="S2665" t="s">
        <v>62</v>
      </c>
      <c r="T2665" t="s">
        <v>46</v>
      </c>
    </row>
    <row r="2666" spans="1:20" x14ac:dyDescent="0.2">
      <c r="A2666" t="s">
        <v>56</v>
      </c>
      <c r="B2666" t="s">
        <v>57</v>
      </c>
      <c r="C2666" t="s">
        <v>19</v>
      </c>
      <c r="D2666" s="21">
        <v>45968</v>
      </c>
      <c r="E2666">
        <v>16</v>
      </c>
      <c r="F2666">
        <v>20</v>
      </c>
      <c r="G2666" s="29">
        <f>IF(ISNUMBER(H2666),AVERAGE(H2666:I2666),AVERAGE(E2666:F2666))/65</f>
        <v>0.27692307692307694</v>
      </c>
      <c r="H2666">
        <v>18</v>
      </c>
      <c r="J2666">
        <v>2025</v>
      </c>
      <c r="K2666" t="s">
        <v>64</v>
      </c>
      <c r="M2666" t="s">
        <v>81</v>
      </c>
      <c r="N2666" t="s">
        <v>20</v>
      </c>
      <c r="O2666" t="s">
        <v>877</v>
      </c>
      <c r="Q2666" t="s">
        <v>243</v>
      </c>
      <c r="R2666" t="s">
        <v>61</v>
      </c>
      <c r="S2666" t="s">
        <v>62</v>
      </c>
      <c r="T2666" t="s">
        <v>46</v>
      </c>
    </row>
    <row r="2667" spans="1:20" x14ac:dyDescent="0.2">
      <c r="A2667" t="s">
        <v>56</v>
      </c>
      <c r="B2667" t="s">
        <v>18</v>
      </c>
      <c r="C2667" t="s">
        <v>19</v>
      </c>
      <c r="D2667" s="21">
        <v>45968</v>
      </c>
      <c r="E2667">
        <v>182</v>
      </c>
      <c r="F2667">
        <v>210</v>
      </c>
      <c r="G2667" s="29">
        <f>IF(ISNUMBER(H2667),AVERAGE(H2667:I2667),AVERAGE(E2667:F2667))/700</f>
        <v>0.26500000000000001</v>
      </c>
      <c r="H2667">
        <v>182</v>
      </c>
      <c r="I2667">
        <v>189</v>
      </c>
      <c r="J2667">
        <v>2025</v>
      </c>
      <c r="K2667" t="s">
        <v>21</v>
      </c>
      <c r="M2667" t="s">
        <v>81</v>
      </c>
      <c r="N2667" t="s">
        <v>20</v>
      </c>
      <c r="O2667" t="s">
        <v>877</v>
      </c>
      <c r="P2667" t="s">
        <v>60</v>
      </c>
      <c r="Q2667" t="s">
        <v>243</v>
      </c>
      <c r="R2667" t="s">
        <v>61</v>
      </c>
      <c r="S2667" t="s">
        <v>62</v>
      </c>
      <c r="T2667" t="s">
        <v>46</v>
      </c>
    </row>
    <row r="2668" spans="1:20" x14ac:dyDescent="0.2">
      <c r="A2668" t="s">
        <v>56</v>
      </c>
      <c r="B2668" t="s">
        <v>18</v>
      </c>
      <c r="C2668" t="s">
        <v>19</v>
      </c>
      <c r="D2668" s="21">
        <v>45968</v>
      </c>
      <c r="E2668">
        <v>175</v>
      </c>
      <c r="F2668">
        <v>203</v>
      </c>
      <c r="G2668" s="29">
        <f>IF(ISNUMBER(H2668),AVERAGE(H2668:I2668),AVERAGE(E2668:F2668))/700</f>
        <v>0.255</v>
      </c>
      <c r="H2668">
        <v>175</v>
      </c>
      <c r="I2668">
        <v>182</v>
      </c>
      <c r="J2668">
        <v>2025</v>
      </c>
      <c r="K2668" t="s">
        <v>55</v>
      </c>
      <c r="M2668" t="s">
        <v>81</v>
      </c>
      <c r="N2668" t="s">
        <v>20</v>
      </c>
      <c r="O2668" t="s">
        <v>877</v>
      </c>
      <c r="Q2668" t="s">
        <v>243</v>
      </c>
      <c r="R2668" t="s">
        <v>61</v>
      </c>
      <c r="S2668" t="s">
        <v>62</v>
      </c>
      <c r="T2668" t="s">
        <v>46</v>
      </c>
    </row>
    <row r="2669" spans="1:20" x14ac:dyDescent="0.2">
      <c r="A2669" t="s">
        <v>56</v>
      </c>
      <c r="B2669" t="s">
        <v>57</v>
      </c>
      <c r="C2669" t="s">
        <v>19</v>
      </c>
      <c r="D2669" s="21">
        <v>45968</v>
      </c>
      <c r="E2669">
        <v>14</v>
      </c>
      <c r="F2669">
        <v>18</v>
      </c>
      <c r="G2669" s="29">
        <f>IF(ISNUMBER(H2669),AVERAGE(H2669:I2669),AVERAGE(E2669:F2669))/65</f>
        <v>0.24615384615384617</v>
      </c>
      <c r="H2669">
        <v>16</v>
      </c>
      <c r="J2669">
        <v>2025</v>
      </c>
      <c r="K2669" t="s">
        <v>63</v>
      </c>
      <c r="M2669" t="s">
        <v>81</v>
      </c>
      <c r="N2669" t="s">
        <v>20</v>
      </c>
      <c r="O2669" t="s">
        <v>877</v>
      </c>
      <c r="P2669" t="s">
        <v>60</v>
      </c>
      <c r="Q2669" t="s">
        <v>243</v>
      </c>
      <c r="R2669" t="s">
        <v>61</v>
      </c>
      <c r="S2669" t="s">
        <v>62</v>
      </c>
      <c r="T2669" t="s">
        <v>46</v>
      </c>
    </row>
    <row r="2670" spans="1:20" hidden="1" x14ac:dyDescent="0.2">
      <c r="A2670" t="s">
        <v>56</v>
      </c>
      <c r="B2670" t="s">
        <v>57</v>
      </c>
      <c r="C2670" t="s">
        <v>88</v>
      </c>
      <c r="D2670" s="21">
        <v>45968</v>
      </c>
      <c r="E2670">
        <v>10</v>
      </c>
      <c r="F2670">
        <v>12</v>
      </c>
      <c r="G2670" s="29">
        <f>IF(ISNUMBER(H2670),AVERAGE(H2670:I2670),AVERAGE(E2670:F2670))/45</f>
        <v>0.24444444444444444</v>
      </c>
      <c r="J2670">
        <v>2025</v>
      </c>
      <c r="K2670" t="s">
        <v>89</v>
      </c>
      <c r="M2670" t="s">
        <v>81</v>
      </c>
      <c r="N2670" t="s">
        <v>20</v>
      </c>
      <c r="O2670" t="s">
        <v>877</v>
      </c>
      <c r="P2670" t="s">
        <v>878</v>
      </c>
      <c r="Q2670" t="s">
        <v>243</v>
      </c>
      <c r="R2670" t="s">
        <v>61</v>
      </c>
      <c r="S2670" t="s">
        <v>62</v>
      </c>
      <c r="T2670" t="s">
        <v>46</v>
      </c>
    </row>
    <row r="2671" spans="1:20" hidden="1" x14ac:dyDescent="0.2">
      <c r="A2671" t="s">
        <v>56</v>
      </c>
      <c r="B2671" t="s">
        <v>57</v>
      </c>
      <c r="C2671" t="s">
        <v>88</v>
      </c>
      <c r="D2671" s="21">
        <v>45968</v>
      </c>
      <c r="E2671">
        <v>5</v>
      </c>
      <c r="F2671">
        <v>7</v>
      </c>
      <c r="G2671" s="29">
        <f>IF(ISNUMBER(H2671),AVERAGE(H2671:I2671),AVERAGE(E2671:F2671))/45</f>
        <v>0.12222222222222222</v>
      </c>
      <c r="H2671">
        <v>5</v>
      </c>
      <c r="I2671">
        <v>6</v>
      </c>
      <c r="J2671">
        <v>2025</v>
      </c>
      <c r="K2671" t="s">
        <v>91</v>
      </c>
      <c r="M2671" t="s">
        <v>81</v>
      </c>
      <c r="N2671" t="s">
        <v>20</v>
      </c>
      <c r="O2671" t="s">
        <v>877</v>
      </c>
      <c r="P2671" t="s">
        <v>60</v>
      </c>
      <c r="Q2671" t="s">
        <v>243</v>
      </c>
      <c r="R2671" t="s">
        <v>61</v>
      </c>
      <c r="S2671" t="s">
        <v>62</v>
      </c>
      <c r="T2671" t="s">
        <v>46</v>
      </c>
    </row>
    <row r="2672" spans="1:20" hidden="1" x14ac:dyDescent="0.2">
      <c r="A2672" t="s">
        <v>56</v>
      </c>
      <c r="B2672" t="s">
        <v>57</v>
      </c>
      <c r="C2672" t="s">
        <v>88</v>
      </c>
      <c r="D2672" s="21">
        <v>45971</v>
      </c>
      <c r="E2672">
        <v>13</v>
      </c>
      <c r="F2672">
        <v>15</v>
      </c>
      <c r="G2672" s="29">
        <f>IF(ISNUMBER(H2672),AVERAGE(H2672:I2672),AVERAGE(E2672:F2672))/45</f>
        <v>0.31111111111111112</v>
      </c>
      <c r="J2672">
        <v>2025</v>
      </c>
      <c r="K2672" t="s">
        <v>63</v>
      </c>
      <c r="M2672" t="s">
        <v>81</v>
      </c>
      <c r="N2672" t="s">
        <v>20</v>
      </c>
      <c r="O2672" t="s">
        <v>879</v>
      </c>
      <c r="P2672" t="s">
        <v>60</v>
      </c>
      <c r="Q2672" t="s">
        <v>243</v>
      </c>
      <c r="R2672" t="s">
        <v>61</v>
      </c>
      <c r="S2672" t="s">
        <v>62</v>
      </c>
      <c r="T2672" t="s">
        <v>46</v>
      </c>
    </row>
    <row r="2673" spans="1:20" x14ac:dyDescent="0.2">
      <c r="A2673" t="s">
        <v>56</v>
      </c>
      <c r="B2673" t="s">
        <v>57</v>
      </c>
      <c r="C2673" t="s">
        <v>19</v>
      </c>
      <c r="D2673" s="21">
        <v>45971</v>
      </c>
      <c r="E2673">
        <v>18</v>
      </c>
      <c r="F2673">
        <v>22</v>
      </c>
      <c r="G2673" s="29">
        <f>IF(ISNUMBER(H2673),AVERAGE(H2673:I2673),AVERAGE(E2673:F2673))/65</f>
        <v>0.30769230769230771</v>
      </c>
      <c r="H2673">
        <v>20</v>
      </c>
      <c r="J2673">
        <v>2025</v>
      </c>
      <c r="K2673" t="s">
        <v>58</v>
      </c>
      <c r="M2673" t="s">
        <v>81</v>
      </c>
      <c r="N2673" t="s">
        <v>20</v>
      </c>
      <c r="O2673" t="s">
        <v>879</v>
      </c>
      <c r="Q2673" t="s">
        <v>243</v>
      </c>
      <c r="R2673" t="s">
        <v>61</v>
      </c>
      <c r="S2673" t="s">
        <v>62</v>
      </c>
      <c r="T2673" t="s">
        <v>46</v>
      </c>
    </row>
    <row r="2674" spans="1:20" x14ac:dyDescent="0.2">
      <c r="A2674" t="s">
        <v>56</v>
      </c>
      <c r="B2674" t="s">
        <v>57</v>
      </c>
      <c r="C2674" t="s">
        <v>19</v>
      </c>
      <c r="D2674" s="21">
        <v>45971</v>
      </c>
      <c r="E2674">
        <v>16</v>
      </c>
      <c r="F2674">
        <v>20</v>
      </c>
      <c r="G2674" s="29">
        <f>IF(ISNUMBER(H2674),AVERAGE(H2674:I2674),AVERAGE(E2674:F2674))/65</f>
        <v>0.26923076923076922</v>
      </c>
      <c r="H2674">
        <v>17</v>
      </c>
      <c r="I2674">
        <v>18</v>
      </c>
      <c r="J2674">
        <v>2025</v>
      </c>
      <c r="K2674" t="s">
        <v>64</v>
      </c>
      <c r="M2674" t="s">
        <v>81</v>
      </c>
      <c r="N2674" t="s">
        <v>20</v>
      </c>
      <c r="O2674" t="s">
        <v>879</v>
      </c>
      <c r="Q2674" t="s">
        <v>243</v>
      </c>
      <c r="R2674" t="s">
        <v>61</v>
      </c>
      <c r="S2674" t="s">
        <v>62</v>
      </c>
      <c r="T2674" t="s">
        <v>46</v>
      </c>
    </row>
    <row r="2675" spans="1:20" x14ac:dyDescent="0.2">
      <c r="A2675" t="s">
        <v>56</v>
      </c>
      <c r="B2675" t="s">
        <v>18</v>
      </c>
      <c r="C2675" t="s">
        <v>19</v>
      </c>
      <c r="D2675" s="21">
        <v>45971</v>
      </c>
      <c r="E2675">
        <v>182</v>
      </c>
      <c r="F2675">
        <v>203</v>
      </c>
      <c r="G2675" s="29">
        <f>IF(ISNUMBER(H2675),AVERAGE(H2675:I2675),AVERAGE(E2675:F2675))/700</f>
        <v>0.26500000000000001</v>
      </c>
      <c r="H2675">
        <v>182</v>
      </c>
      <c r="I2675">
        <v>189</v>
      </c>
      <c r="J2675">
        <v>2025</v>
      </c>
      <c r="K2675" t="s">
        <v>84</v>
      </c>
      <c r="M2675" t="s">
        <v>81</v>
      </c>
      <c r="N2675" t="s">
        <v>20</v>
      </c>
      <c r="O2675" t="s">
        <v>879</v>
      </c>
      <c r="P2675" t="s">
        <v>60</v>
      </c>
      <c r="Q2675" t="s">
        <v>243</v>
      </c>
      <c r="R2675" t="s">
        <v>61</v>
      </c>
      <c r="S2675" t="s">
        <v>62</v>
      </c>
      <c r="T2675" t="s">
        <v>46</v>
      </c>
    </row>
    <row r="2676" spans="1:20" x14ac:dyDescent="0.2">
      <c r="A2676" t="s">
        <v>56</v>
      </c>
      <c r="B2676" t="s">
        <v>18</v>
      </c>
      <c r="C2676" t="s">
        <v>19</v>
      </c>
      <c r="D2676" s="21">
        <v>45971</v>
      </c>
      <c r="E2676">
        <v>175</v>
      </c>
      <c r="F2676">
        <v>203</v>
      </c>
      <c r="G2676" s="29">
        <f>IF(ISNUMBER(H2676),AVERAGE(H2676:I2676),AVERAGE(E2676:F2676))/700</f>
        <v>0.26</v>
      </c>
      <c r="H2676">
        <v>182</v>
      </c>
      <c r="J2676">
        <v>2025</v>
      </c>
      <c r="K2676" t="s">
        <v>21</v>
      </c>
      <c r="M2676" t="s">
        <v>81</v>
      </c>
      <c r="N2676" t="s">
        <v>20</v>
      </c>
      <c r="O2676" t="s">
        <v>879</v>
      </c>
      <c r="P2676" t="s">
        <v>60</v>
      </c>
      <c r="Q2676" t="s">
        <v>243</v>
      </c>
      <c r="R2676" t="s">
        <v>61</v>
      </c>
      <c r="S2676" t="s">
        <v>62</v>
      </c>
      <c r="T2676" t="s">
        <v>46</v>
      </c>
    </row>
    <row r="2677" spans="1:20" x14ac:dyDescent="0.2">
      <c r="A2677" t="s">
        <v>56</v>
      </c>
      <c r="B2677" t="s">
        <v>18</v>
      </c>
      <c r="C2677" t="s">
        <v>19</v>
      </c>
      <c r="D2677" s="21">
        <v>45971</v>
      </c>
      <c r="E2677">
        <v>175</v>
      </c>
      <c r="F2677">
        <v>196</v>
      </c>
      <c r="G2677" s="29">
        <f>IF(ISNUMBER(H2677),AVERAGE(H2677:I2677),AVERAGE(E2677:F2677))/700</f>
        <v>0.255</v>
      </c>
      <c r="H2677">
        <v>175</v>
      </c>
      <c r="I2677">
        <v>182</v>
      </c>
      <c r="J2677">
        <v>2025</v>
      </c>
      <c r="K2677" t="s">
        <v>55</v>
      </c>
      <c r="M2677" t="s">
        <v>81</v>
      </c>
      <c r="N2677" t="s">
        <v>20</v>
      </c>
      <c r="O2677" t="s">
        <v>879</v>
      </c>
      <c r="P2677" t="s">
        <v>60</v>
      </c>
      <c r="Q2677" t="s">
        <v>243</v>
      </c>
      <c r="R2677" t="s">
        <v>61</v>
      </c>
      <c r="S2677" t="s">
        <v>62</v>
      </c>
      <c r="T2677" t="s">
        <v>46</v>
      </c>
    </row>
    <row r="2678" spans="1:20" x14ac:dyDescent="0.2">
      <c r="A2678" t="s">
        <v>56</v>
      </c>
      <c r="B2678" t="s">
        <v>57</v>
      </c>
      <c r="C2678" t="s">
        <v>19</v>
      </c>
      <c r="D2678" s="21">
        <v>45971</v>
      </c>
      <c r="E2678">
        <v>14</v>
      </c>
      <c r="F2678">
        <v>18</v>
      </c>
      <c r="G2678" s="29">
        <f>IF(ISNUMBER(H2678),AVERAGE(H2678:I2678),AVERAGE(E2678:F2678))/65</f>
        <v>0.24615384615384617</v>
      </c>
      <c r="H2678">
        <v>16</v>
      </c>
      <c r="J2678">
        <v>2025</v>
      </c>
      <c r="K2678" t="s">
        <v>63</v>
      </c>
      <c r="M2678" t="s">
        <v>81</v>
      </c>
      <c r="N2678" t="s">
        <v>20</v>
      </c>
      <c r="O2678" t="s">
        <v>879</v>
      </c>
      <c r="P2678" t="s">
        <v>60</v>
      </c>
      <c r="Q2678" t="s">
        <v>243</v>
      </c>
      <c r="R2678" t="s">
        <v>61</v>
      </c>
      <c r="S2678" t="s">
        <v>62</v>
      </c>
      <c r="T2678" t="s">
        <v>46</v>
      </c>
    </row>
    <row r="2679" spans="1:20" hidden="1" x14ac:dyDescent="0.2">
      <c r="A2679" t="s">
        <v>56</v>
      </c>
      <c r="B2679" t="s">
        <v>57</v>
      </c>
      <c r="C2679" t="s">
        <v>88</v>
      </c>
      <c r="D2679" s="21">
        <v>45971</v>
      </c>
      <c r="E2679">
        <v>10</v>
      </c>
      <c r="F2679">
        <v>12</v>
      </c>
      <c r="G2679" s="29">
        <f>IF(ISNUMBER(H2679),AVERAGE(H2679:I2679),AVERAGE(E2679:F2679))/45</f>
        <v>0.24444444444444444</v>
      </c>
      <c r="J2679">
        <v>2025</v>
      </c>
      <c r="K2679" t="s">
        <v>89</v>
      </c>
      <c r="M2679" t="s">
        <v>81</v>
      </c>
      <c r="N2679" t="s">
        <v>20</v>
      </c>
      <c r="O2679" t="s">
        <v>879</v>
      </c>
      <c r="P2679" t="s">
        <v>878</v>
      </c>
      <c r="Q2679" t="s">
        <v>243</v>
      </c>
      <c r="R2679" t="s">
        <v>61</v>
      </c>
      <c r="S2679" t="s">
        <v>62</v>
      </c>
      <c r="T2679" t="s">
        <v>46</v>
      </c>
    </row>
    <row r="2680" spans="1:20" hidden="1" x14ac:dyDescent="0.2">
      <c r="A2680" t="s">
        <v>56</v>
      </c>
      <c r="B2680" t="s">
        <v>57</v>
      </c>
      <c r="C2680" t="s">
        <v>88</v>
      </c>
      <c r="D2680" s="21">
        <v>45971</v>
      </c>
      <c r="E2680">
        <v>5</v>
      </c>
      <c r="F2680">
        <v>7</v>
      </c>
      <c r="G2680" s="29">
        <f>IF(ISNUMBER(H2680),AVERAGE(H2680:I2680),AVERAGE(E2680:F2680))/45</f>
        <v>0.12222222222222222</v>
      </c>
      <c r="H2680">
        <v>5</v>
      </c>
      <c r="I2680">
        <v>6</v>
      </c>
      <c r="J2680">
        <v>2025</v>
      </c>
      <c r="K2680" t="s">
        <v>91</v>
      </c>
      <c r="M2680" t="s">
        <v>81</v>
      </c>
      <c r="N2680" t="s">
        <v>20</v>
      </c>
      <c r="O2680" t="s">
        <v>879</v>
      </c>
      <c r="P2680" t="s">
        <v>60</v>
      </c>
      <c r="Q2680" t="s">
        <v>243</v>
      </c>
      <c r="R2680" t="s">
        <v>61</v>
      </c>
      <c r="S2680" t="s">
        <v>62</v>
      </c>
      <c r="T2680" t="s">
        <v>46</v>
      </c>
    </row>
    <row r="2681" spans="1:20" x14ac:dyDescent="0.2">
      <c r="A2681" t="s">
        <v>56</v>
      </c>
      <c r="B2681" t="s">
        <v>57</v>
      </c>
      <c r="C2681" t="s">
        <v>19</v>
      </c>
      <c r="D2681" s="21">
        <v>45973</v>
      </c>
      <c r="E2681">
        <v>19</v>
      </c>
      <c r="F2681">
        <v>23</v>
      </c>
      <c r="G2681" s="29">
        <f>IF(ISNUMBER(H2681),AVERAGE(H2681:I2681),AVERAGE(E2681:F2681))/65</f>
        <v>0.31538461538461537</v>
      </c>
      <c r="H2681">
        <v>20</v>
      </c>
      <c r="I2681">
        <v>21</v>
      </c>
      <c r="J2681">
        <v>2025</v>
      </c>
      <c r="K2681" t="s">
        <v>58</v>
      </c>
      <c r="M2681" t="s">
        <v>81</v>
      </c>
      <c r="N2681" t="s">
        <v>20</v>
      </c>
      <c r="P2681" t="s">
        <v>60</v>
      </c>
      <c r="Q2681" t="s">
        <v>243</v>
      </c>
      <c r="R2681" t="s">
        <v>61</v>
      </c>
      <c r="S2681" t="s">
        <v>62</v>
      </c>
      <c r="T2681" t="s">
        <v>46</v>
      </c>
    </row>
    <row r="2682" spans="1:20" hidden="1" x14ac:dyDescent="0.2">
      <c r="A2682" t="s">
        <v>56</v>
      </c>
      <c r="B2682" t="s">
        <v>57</v>
      </c>
      <c r="C2682" t="s">
        <v>88</v>
      </c>
      <c r="D2682" s="21">
        <v>45973</v>
      </c>
      <c r="E2682">
        <v>13</v>
      </c>
      <c r="F2682">
        <v>15</v>
      </c>
      <c r="G2682" s="29">
        <f>IF(ISNUMBER(H2682),AVERAGE(H2682:I2682),AVERAGE(E2682:F2682))/45</f>
        <v>0.3</v>
      </c>
      <c r="H2682">
        <v>13</v>
      </c>
      <c r="I2682">
        <v>14</v>
      </c>
      <c r="J2682">
        <v>2025</v>
      </c>
      <c r="K2682" t="s">
        <v>63</v>
      </c>
      <c r="M2682" t="s">
        <v>81</v>
      </c>
      <c r="N2682" t="s">
        <v>20</v>
      </c>
      <c r="P2682" t="s">
        <v>60</v>
      </c>
      <c r="Q2682" t="s">
        <v>243</v>
      </c>
      <c r="R2682" t="s">
        <v>61</v>
      </c>
      <c r="S2682" t="s">
        <v>62</v>
      </c>
      <c r="T2682" t="s">
        <v>46</v>
      </c>
    </row>
    <row r="2683" spans="1:20" x14ac:dyDescent="0.2">
      <c r="A2683" t="s">
        <v>56</v>
      </c>
      <c r="B2683" t="s">
        <v>57</v>
      </c>
      <c r="C2683" t="s">
        <v>19</v>
      </c>
      <c r="D2683" s="21">
        <v>45973</v>
      </c>
      <c r="E2683">
        <v>16</v>
      </c>
      <c r="F2683">
        <v>20</v>
      </c>
      <c r="G2683" s="29">
        <f>IF(ISNUMBER(H2683),AVERAGE(H2683:I2683),AVERAGE(E2683:F2683))/65</f>
        <v>0.26923076923076922</v>
      </c>
      <c r="H2683">
        <v>17</v>
      </c>
      <c r="I2683">
        <v>18</v>
      </c>
      <c r="J2683">
        <v>2025</v>
      </c>
      <c r="K2683" t="s">
        <v>64</v>
      </c>
      <c r="M2683" t="s">
        <v>81</v>
      </c>
      <c r="N2683" t="s">
        <v>20</v>
      </c>
      <c r="P2683" t="s">
        <v>60</v>
      </c>
      <c r="Q2683" t="s">
        <v>243</v>
      </c>
      <c r="R2683" t="s">
        <v>61</v>
      </c>
      <c r="S2683" t="s">
        <v>62</v>
      </c>
      <c r="T2683" t="s">
        <v>46</v>
      </c>
    </row>
    <row r="2684" spans="1:20" x14ac:dyDescent="0.2">
      <c r="A2684" t="s">
        <v>56</v>
      </c>
      <c r="B2684" t="s">
        <v>18</v>
      </c>
      <c r="C2684" t="s">
        <v>19</v>
      </c>
      <c r="D2684" s="21">
        <v>45973</v>
      </c>
      <c r="E2684">
        <v>175</v>
      </c>
      <c r="F2684">
        <v>196</v>
      </c>
      <c r="G2684" s="29">
        <f>IF(ISNUMBER(H2684),AVERAGE(H2684:I2684),AVERAGE(E2684:F2684))/700</f>
        <v>0.26500000000000001</v>
      </c>
      <c r="H2684">
        <v>182</v>
      </c>
      <c r="I2684">
        <v>189</v>
      </c>
      <c r="J2684">
        <v>2025</v>
      </c>
      <c r="K2684" t="s">
        <v>84</v>
      </c>
      <c r="M2684" t="s">
        <v>81</v>
      </c>
      <c r="N2684" t="s">
        <v>20</v>
      </c>
      <c r="P2684" t="s">
        <v>882</v>
      </c>
      <c r="Q2684" t="s">
        <v>243</v>
      </c>
      <c r="R2684" t="s">
        <v>61</v>
      </c>
      <c r="S2684" t="s">
        <v>62</v>
      </c>
      <c r="T2684" t="s">
        <v>46</v>
      </c>
    </row>
    <row r="2685" spans="1:20" x14ac:dyDescent="0.2">
      <c r="A2685" t="s">
        <v>56</v>
      </c>
      <c r="B2685" t="s">
        <v>18</v>
      </c>
      <c r="C2685" t="s">
        <v>19</v>
      </c>
      <c r="D2685" s="21">
        <v>45973</v>
      </c>
      <c r="E2685">
        <v>175</v>
      </c>
      <c r="F2685">
        <v>196</v>
      </c>
      <c r="G2685" s="29">
        <f>IF(ISNUMBER(H2685),AVERAGE(H2685:I2685),AVERAGE(E2685:F2685))/700</f>
        <v>0.26</v>
      </c>
      <c r="H2685">
        <v>182</v>
      </c>
      <c r="J2685">
        <v>2025</v>
      </c>
      <c r="K2685" t="s">
        <v>21</v>
      </c>
      <c r="M2685" t="s">
        <v>81</v>
      </c>
      <c r="N2685" t="s">
        <v>20</v>
      </c>
      <c r="P2685" t="s">
        <v>882</v>
      </c>
      <c r="Q2685" t="s">
        <v>243</v>
      </c>
      <c r="R2685" t="s">
        <v>61</v>
      </c>
      <c r="S2685" t="s">
        <v>62</v>
      </c>
      <c r="T2685" t="s">
        <v>46</v>
      </c>
    </row>
    <row r="2686" spans="1:20" x14ac:dyDescent="0.2">
      <c r="A2686" t="s">
        <v>56</v>
      </c>
      <c r="B2686" t="s">
        <v>18</v>
      </c>
      <c r="C2686" t="s">
        <v>19</v>
      </c>
      <c r="D2686" s="21">
        <v>45973</v>
      </c>
      <c r="E2686">
        <v>175</v>
      </c>
      <c r="F2686">
        <v>189</v>
      </c>
      <c r="G2686" s="29">
        <f>IF(ISNUMBER(H2686),AVERAGE(H2686:I2686),AVERAGE(E2686:F2686))/700</f>
        <v>0.255</v>
      </c>
      <c r="H2686">
        <v>175</v>
      </c>
      <c r="I2686">
        <v>182</v>
      </c>
      <c r="J2686">
        <v>2025</v>
      </c>
      <c r="K2686" t="s">
        <v>55</v>
      </c>
      <c r="M2686" t="s">
        <v>81</v>
      </c>
      <c r="N2686" t="s">
        <v>20</v>
      </c>
      <c r="P2686" t="s">
        <v>881</v>
      </c>
      <c r="Q2686" t="s">
        <v>243</v>
      </c>
      <c r="R2686" t="s">
        <v>61</v>
      </c>
      <c r="S2686" t="s">
        <v>62</v>
      </c>
      <c r="T2686" t="s">
        <v>46</v>
      </c>
    </row>
    <row r="2687" spans="1:20" x14ac:dyDescent="0.2">
      <c r="A2687" t="s">
        <v>56</v>
      </c>
      <c r="B2687" t="s">
        <v>57</v>
      </c>
      <c r="C2687" t="s">
        <v>19</v>
      </c>
      <c r="D2687" s="21">
        <v>45973</v>
      </c>
      <c r="E2687">
        <v>15</v>
      </c>
      <c r="F2687">
        <v>18</v>
      </c>
      <c r="G2687" s="29">
        <f>IF(ISNUMBER(H2687),AVERAGE(H2687:I2687),AVERAGE(E2687:F2687))/65</f>
        <v>0.25384615384615383</v>
      </c>
      <c r="H2687">
        <v>16</v>
      </c>
      <c r="I2687">
        <v>17</v>
      </c>
      <c r="J2687">
        <v>2025</v>
      </c>
      <c r="K2687" t="s">
        <v>63</v>
      </c>
      <c r="M2687" t="s">
        <v>81</v>
      </c>
      <c r="N2687" t="s">
        <v>20</v>
      </c>
      <c r="P2687" t="s">
        <v>100</v>
      </c>
      <c r="Q2687" t="s">
        <v>243</v>
      </c>
      <c r="R2687" t="s">
        <v>61</v>
      </c>
      <c r="S2687" t="s">
        <v>62</v>
      </c>
      <c r="T2687" t="s">
        <v>46</v>
      </c>
    </row>
    <row r="2688" spans="1:20" hidden="1" x14ac:dyDescent="0.2">
      <c r="A2688" t="s">
        <v>56</v>
      </c>
      <c r="B2688" t="s">
        <v>57</v>
      </c>
      <c r="C2688" t="s">
        <v>88</v>
      </c>
      <c r="D2688" s="21">
        <v>45973</v>
      </c>
      <c r="E2688">
        <v>8</v>
      </c>
      <c r="F2688">
        <v>10</v>
      </c>
      <c r="G2688" s="29">
        <f>IF(ISNUMBER(H2688),AVERAGE(H2688:I2688),AVERAGE(E2688:F2688))/45</f>
        <v>0.2</v>
      </c>
      <c r="J2688">
        <v>2025</v>
      </c>
      <c r="K2688" t="s">
        <v>89</v>
      </c>
      <c r="M2688" t="s">
        <v>81</v>
      </c>
      <c r="N2688" t="s">
        <v>20</v>
      </c>
      <c r="P2688" t="s">
        <v>148</v>
      </c>
      <c r="Q2688" t="s">
        <v>243</v>
      </c>
      <c r="R2688" t="s">
        <v>61</v>
      </c>
      <c r="S2688" t="s">
        <v>62</v>
      </c>
      <c r="T2688" t="s">
        <v>46</v>
      </c>
    </row>
    <row r="2689" spans="1:20" hidden="1" x14ac:dyDescent="0.2">
      <c r="A2689" t="s">
        <v>56</v>
      </c>
      <c r="B2689" t="s">
        <v>57</v>
      </c>
      <c r="C2689" t="s">
        <v>88</v>
      </c>
      <c r="D2689" s="21">
        <v>45973</v>
      </c>
      <c r="E2689">
        <v>5</v>
      </c>
      <c r="F2689">
        <v>7</v>
      </c>
      <c r="G2689" s="29">
        <f>IF(ISNUMBER(H2689),AVERAGE(H2689:I2689),AVERAGE(E2689:F2689))/45</f>
        <v>0.13333333333333333</v>
      </c>
      <c r="J2689">
        <v>2025</v>
      </c>
      <c r="K2689" t="s">
        <v>91</v>
      </c>
      <c r="M2689" t="s">
        <v>81</v>
      </c>
      <c r="N2689" t="s">
        <v>20</v>
      </c>
      <c r="P2689" t="s">
        <v>880</v>
      </c>
      <c r="Q2689" t="s">
        <v>243</v>
      </c>
      <c r="R2689" t="s">
        <v>61</v>
      </c>
      <c r="S2689" t="s">
        <v>62</v>
      </c>
      <c r="T2689" t="s">
        <v>46</v>
      </c>
    </row>
    <row r="2690" spans="1:20" x14ac:dyDescent="0.2">
      <c r="A2690" t="s">
        <v>56</v>
      </c>
      <c r="B2690" t="s">
        <v>57</v>
      </c>
      <c r="C2690" t="s">
        <v>19</v>
      </c>
      <c r="D2690" s="21">
        <v>45974</v>
      </c>
      <c r="E2690">
        <v>18</v>
      </c>
      <c r="F2690">
        <v>22</v>
      </c>
      <c r="G2690" s="29">
        <f>IF(ISNUMBER(H2690),AVERAGE(H2690:I2690),AVERAGE(E2690:F2690))/65</f>
        <v>0.30769230769230771</v>
      </c>
      <c r="H2690">
        <v>19</v>
      </c>
      <c r="I2690">
        <v>21</v>
      </c>
      <c r="J2690">
        <v>2025</v>
      </c>
      <c r="K2690" t="s">
        <v>58</v>
      </c>
      <c r="M2690" t="s">
        <v>81</v>
      </c>
      <c r="N2690" t="s">
        <v>20</v>
      </c>
      <c r="O2690" t="s">
        <v>883</v>
      </c>
      <c r="P2690" t="s">
        <v>60</v>
      </c>
      <c r="Q2690" t="s">
        <v>243</v>
      </c>
      <c r="R2690" t="s">
        <v>61</v>
      </c>
      <c r="S2690" t="s">
        <v>62</v>
      </c>
      <c r="T2690" t="s">
        <v>46</v>
      </c>
    </row>
    <row r="2691" spans="1:20" hidden="1" x14ac:dyDescent="0.2">
      <c r="A2691" t="s">
        <v>56</v>
      </c>
      <c r="B2691" t="s">
        <v>57</v>
      </c>
      <c r="C2691" t="s">
        <v>88</v>
      </c>
      <c r="D2691" s="21">
        <v>45974</v>
      </c>
      <c r="E2691">
        <v>13</v>
      </c>
      <c r="F2691">
        <v>15</v>
      </c>
      <c r="G2691" s="29">
        <f>IF(ISNUMBER(H2691),AVERAGE(H2691:I2691),AVERAGE(E2691:F2691))/45</f>
        <v>0.3</v>
      </c>
      <c r="H2691">
        <v>13</v>
      </c>
      <c r="I2691">
        <v>14</v>
      </c>
      <c r="J2691">
        <v>2025</v>
      </c>
      <c r="K2691" t="s">
        <v>63</v>
      </c>
      <c r="M2691" t="s">
        <v>81</v>
      </c>
      <c r="N2691" t="s">
        <v>20</v>
      </c>
      <c r="O2691" t="s">
        <v>883</v>
      </c>
      <c r="P2691" t="s">
        <v>60</v>
      </c>
      <c r="Q2691" t="s">
        <v>243</v>
      </c>
      <c r="R2691" t="s">
        <v>61</v>
      </c>
      <c r="S2691" t="s">
        <v>62</v>
      </c>
      <c r="T2691" t="s">
        <v>46</v>
      </c>
    </row>
    <row r="2692" spans="1:20" x14ac:dyDescent="0.2">
      <c r="A2692" t="s">
        <v>56</v>
      </c>
      <c r="B2692" t="s">
        <v>18</v>
      </c>
      <c r="C2692" t="s">
        <v>19</v>
      </c>
      <c r="D2692" s="21">
        <v>45974</v>
      </c>
      <c r="E2692">
        <v>175</v>
      </c>
      <c r="F2692">
        <v>196</v>
      </c>
      <c r="G2692" s="29">
        <f>IF(ISNUMBER(H2692),AVERAGE(H2692:I2692),AVERAGE(E2692:F2692))/700</f>
        <v>0.26500000000000001</v>
      </c>
      <c r="H2692">
        <v>182</v>
      </c>
      <c r="I2692">
        <v>189</v>
      </c>
      <c r="J2692">
        <v>2025</v>
      </c>
      <c r="K2692" t="s">
        <v>84</v>
      </c>
      <c r="M2692" t="s">
        <v>81</v>
      </c>
      <c r="N2692" t="s">
        <v>20</v>
      </c>
      <c r="O2692" t="s">
        <v>883</v>
      </c>
      <c r="P2692" t="s">
        <v>882</v>
      </c>
      <c r="Q2692" t="s">
        <v>243</v>
      </c>
      <c r="R2692" t="s">
        <v>61</v>
      </c>
      <c r="S2692" t="s">
        <v>62</v>
      </c>
      <c r="T2692" t="s">
        <v>46</v>
      </c>
    </row>
    <row r="2693" spans="1:20" x14ac:dyDescent="0.2">
      <c r="A2693" t="s">
        <v>56</v>
      </c>
      <c r="B2693" t="s">
        <v>57</v>
      </c>
      <c r="C2693" t="s">
        <v>19</v>
      </c>
      <c r="D2693" s="21">
        <v>45974</v>
      </c>
      <c r="E2693">
        <v>16</v>
      </c>
      <c r="F2693">
        <v>20</v>
      </c>
      <c r="G2693" s="29">
        <f>IF(ISNUMBER(H2693),AVERAGE(H2693:I2693),AVERAGE(E2693:F2693))/65</f>
        <v>0.26153846153846155</v>
      </c>
      <c r="H2693">
        <v>16</v>
      </c>
      <c r="I2693">
        <v>18</v>
      </c>
      <c r="J2693">
        <v>2025</v>
      </c>
      <c r="K2693" t="s">
        <v>64</v>
      </c>
      <c r="M2693" t="s">
        <v>81</v>
      </c>
      <c r="N2693" t="s">
        <v>20</v>
      </c>
      <c r="O2693" t="s">
        <v>883</v>
      </c>
      <c r="Q2693" t="s">
        <v>243</v>
      </c>
      <c r="R2693" t="s">
        <v>61</v>
      </c>
      <c r="S2693" t="s">
        <v>62</v>
      </c>
      <c r="T2693" t="s">
        <v>46</v>
      </c>
    </row>
    <row r="2694" spans="1:20" x14ac:dyDescent="0.2">
      <c r="A2694" t="s">
        <v>56</v>
      </c>
      <c r="B2694" t="s">
        <v>18</v>
      </c>
      <c r="C2694" t="s">
        <v>19</v>
      </c>
      <c r="D2694" s="21">
        <v>45974</v>
      </c>
      <c r="E2694">
        <v>175</v>
      </c>
      <c r="F2694">
        <v>196</v>
      </c>
      <c r="G2694" s="29">
        <f>IF(ISNUMBER(H2694),AVERAGE(H2694:I2694),AVERAGE(E2694:F2694))/700</f>
        <v>0.26</v>
      </c>
      <c r="H2694">
        <v>182</v>
      </c>
      <c r="J2694">
        <v>2025</v>
      </c>
      <c r="K2694" t="s">
        <v>21</v>
      </c>
      <c r="M2694" t="s">
        <v>81</v>
      </c>
      <c r="N2694" t="s">
        <v>20</v>
      </c>
      <c r="O2694" t="s">
        <v>883</v>
      </c>
      <c r="P2694" t="s">
        <v>882</v>
      </c>
      <c r="Q2694" t="s">
        <v>243</v>
      </c>
      <c r="R2694" t="s">
        <v>61</v>
      </c>
      <c r="S2694" t="s">
        <v>62</v>
      </c>
      <c r="T2694" t="s">
        <v>46</v>
      </c>
    </row>
    <row r="2695" spans="1:20" x14ac:dyDescent="0.2">
      <c r="A2695" t="s">
        <v>56</v>
      </c>
      <c r="B2695" t="s">
        <v>57</v>
      </c>
      <c r="C2695" t="s">
        <v>19</v>
      </c>
      <c r="D2695" s="21">
        <v>45974</v>
      </c>
      <c r="E2695">
        <v>14</v>
      </c>
      <c r="F2695">
        <v>18</v>
      </c>
      <c r="G2695" s="29">
        <f>IF(ISNUMBER(H2695),AVERAGE(H2695:I2695),AVERAGE(E2695:F2695))/65</f>
        <v>0.24615384615384617</v>
      </c>
      <c r="H2695">
        <v>16</v>
      </c>
      <c r="J2695">
        <v>2025</v>
      </c>
      <c r="K2695" t="s">
        <v>63</v>
      </c>
      <c r="M2695" t="s">
        <v>81</v>
      </c>
      <c r="N2695" t="s">
        <v>20</v>
      </c>
      <c r="O2695" t="s">
        <v>883</v>
      </c>
      <c r="P2695" t="s">
        <v>60</v>
      </c>
      <c r="Q2695" t="s">
        <v>243</v>
      </c>
      <c r="R2695" t="s">
        <v>61</v>
      </c>
      <c r="S2695" t="s">
        <v>62</v>
      </c>
      <c r="T2695" t="s">
        <v>46</v>
      </c>
    </row>
    <row r="2696" spans="1:20" x14ac:dyDescent="0.2">
      <c r="A2696" t="s">
        <v>56</v>
      </c>
      <c r="B2696" t="s">
        <v>18</v>
      </c>
      <c r="C2696" t="s">
        <v>19</v>
      </c>
      <c r="D2696" s="21">
        <v>45974</v>
      </c>
      <c r="E2696">
        <v>168</v>
      </c>
      <c r="F2696">
        <v>189</v>
      </c>
      <c r="G2696" s="29">
        <f>IF(ISNUMBER(H2696),AVERAGE(H2696:I2696),AVERAGE(E2696:F2696))/700</f>
        <v>0.245</v>
      </c>
      <c r="H2696">
        <v>168</v>
      </c>
      <c r="I2696">
        <v>175</v>
      </c>
      <c r="J2696">
        <v>2025</v>
      </c>
      <c r="K2696" t="s">
        <v>55</v>
      </c>
      <c r="M2696" t="s">
        <v>81</v>
      </c>
      <c r="N2696" t="s">
        <v>20</v>
      </c>
      <c r="O2696" t="s">
        <v>883</v>
      </c>
      <c r="P2696" t="s">
        <v>60</v>
      </c>
      <c r="Q2696" t="s">
        <v>243</v>
      </c>
      <c r="R2696" t="s">
        <v>61</v>
      </c>
      <c r="S2696" t="s">
        <v>62</v>
      </c>
      <c r="T2696" t="s">
        <v>46</v>
      </c>
    </row>
    <row r="2697" spans="1:20" hidden="1" x14ac:dyDescent="0.2">
      <c r="A2697" t="s">
        <v>56</v>
      </c>
      <c r="B2697" t="s">
        <v>57</v>
      </c>
      <c r="C2697" t="s">
        <v>88</v>
      </c>
      <c r="D2697" s="21">
        <v>45974</v>
      </c>
      <c r="E2697">
        <v>8</v>
      </c>
      <c r="F2697">
        <v>10</v>
      </c>
      <c r="G2697" s="29">
        <f>IF(ISNUMBER(H2697),AVERAGE(H2697:I2697),AVERAGE(E2697:F2697))/45</f>
        <v>0.2</v>
      </c>
      <c r="J2697">
        <v>2025</v>
      </c>
      <c r="K2697" t="s">
        <v>89</v>
      </c>
      <c r="M2697" t="s">
        <v>81</v>
      </c>
      <c r="N2697" t="s">
        <v>20</v>
      </c>
      <c r="O2697" t="s">
        <v>883</v>
      </c>
      <c r="P2697" t="s">
        <v>148</v>
      </c>
      <c r="Q2697" t="s">
        <v>243</v>
      </c>
      <c r="R2697" t="s">
        <v>61</v>
      </c>
      <c r="S2697" t="s">
        <v>62</v>
      </c>
      <c r="T2697" t="s">
        <v>46</v>
      </c>
    </row>
    <row r="2698" spans="1:20" hidden="1" x14ac:dyDescent="0.2">
      <c r="A2698" t="s">
        <v>56</v>
      </c>
      <c r="B2698" t="s">
        <v>57</v>
      </c>
      <c r="C2698" t="s">
        <v>88</v>
      </c>
      <c r="D2698" s="21">
        <v>45974</v>
      </c>
      <c r="E2698">
        <v>5</v>
      </c>
      <c r="F2698">
        <v>7</v>
      </c>
      <c r="G2698" s="29">
        <f>IF(ISNUMBER(H2698),AVERAGE(H2698:I2698),AVERAGE(E2698:F2698))/45</f>
        <v>0.13333333333333333</v>
      </c>
      <c r="J2698">
        <v>2025</v>
      </c>
      <c r="K2698" t="s">
        <v>91</v>
      </c>
      <c r="M2698" t="s">
        <v>81</v>
      </c>
      <c r="N2698" t="s">
        <v>20</v>
      </c>
      <c r="O2698" t="s">
        <v>883</v>
      </c>
      <c r="P2698" t="s">
        <v>880</v>
      </c>
      <c r="Q2698" t="s">
        <v>243</v>
      </c>
      <c r="R2698" t="s">
        <v>61</v>
      </c>
      <c r="S2698" t="s">
        <v>62</v>
      </c>
      <c r="T2698" t="s">
        <v>46</v>
      </c>
    </row>
    <row r="2699" spans="1:20" hidden="1" x14ac:dyDescent="0.2">
      <c r="A2699" t="s">
        <v>56</v>
      </c>
      <c r="B2699" t="s">
        <v>57</v>
      </c>
      <c r="C2699" t="s">
        <v>88</v>
      </c>
      <c r="D2699" s="21">
        <v>45975</v>
      </c>
      <c r="E2699">
        <v>13</v>
      </c>
      <c r="F2699">
        <v>15</v>
      </c>
      <c r="G2699" s="29">
        <f>IF(ISNUMBER(H2699),AVERAGE(H2699:I2699),AVERAGE(E2699:F2699))/45</f>
        <v>0.31111111111111112</v>
      </c>
      <c r="J2699">
        <v>2025</v>
      </c>
      <c r="K2699" t="s">
        <v>63</v>
      </c>
      <c r="M2699" t="s">
        <v>81</v>
      </c>
      <c r="N2699" t="s">
        <v>20</v>
      </c>
      <c r="O2699" t="s">
        <v>884</v>
      </c>
      <c r="P2699" t="s">
        <v>885</v>
      </c>
      <c r="Q2699" t="s">
        <v>243</v>
      </c>
      <c r="R2699" t="s">
        <v>61</v>
      </c>
      <c r="S2699" t="s">
        <v>62</v>
      </c>
      <c r="T2699" t="s">
        <v>46</v>
      </c>
    </row>
    <row r="2700" spans="1:20" x14ac:dyDescent="0.2">
      <c r="A2700" t="s">
        <v>56</v>
      </c>
      <c r="B2700" t="s">
        <v>57</v>
      </c>
      <c r="C2700" t="s">
        <v>19</v>
      </c>
      <c r="D2700" s="21">
        <v>45975</v>
      </c>
      <c r="E2700">
        <v>18</v>
      </c>
      <c r="F2700">
        <v>22</v>
      </c>
      <c r="G2700" s="29">
        <f>IF(ISNUMBER(H2700),AVERAGE(H2700:I2700),AVERAGE(E2700:F2700))/65</f>
        <v>0.29230769230769232</v>
      </c>
      <c r="H2700">
        <v>18</v>
      </c>
      <c r="I2700">
        <v>20</v>
      </c>
      <c r="J2700">
        <v>2025</v>
      </c>
      <c r="K2700" t="s">
        <v>58</v>
      </c>
      <c r="M2700" t="s">
        <v>81</v>
      </c>
      <c r="N2700" t="s">
        <v>20</v>
      </c>
      <c r="O2700" t="s">
        <v>884</v>
      </c>
      <c r="P2700" t="s">
        <v>60</v>
      </c>
      <c r="Q2700" t="s">
        <v>243</v>
      </c>
      <c r="R2700" t="s">
        <v>61</v>
      </c>
      <c r="S2700" t="s">
        <v>62</v>
      </c>
      <c r="T2700" t="s">
        <v>46</v>
      </c>
    </row>
    <row r="2701" spans="1:20" x14ac:dyDescent="0.2">
      <c r="A2701" t="s">
        <v>56</v>
      </c>
      <c r="B2701" t="s">
        <v>57</v>
      </c>
      <c r="C2701" t="s">
        <v>19</v>
      </c>
      <c r="D2701" s="21">
        <v>45975</v>
      </c>
      <c r="E2701">
        <v>16</v>
      </c>
      <c r="F2701">
        <v>20</v>
      </c>
      <c r="G2701" s="29">
        <f>IF(ISNUMBER(H2701),AVERAGE(H2701:I2701),AVERAGE(E2701:F2701))/65</f>
        <v>0.26153846153846155</v>
      </c>
      <c r="H2701">
        <v>16</v>
      </c>
      <c r="I2701">
        <v>18</v>
      </c>
      <c r="J2701">
        <v>2025</v>
      </c>
      <c r="K2701" t="s">
        <v>64</v>
      </c>
      <c r="M2701" t="s">
        <v>81</v>
      </c>
      <c r="N2701" t="s">
        <v>20</v>
      </c>
      <c r="O2701" t="s">
        <v>884</v>
      </c>
      <c r="P2701" t="s">
        <v>60</v>
      </c>
      <c r="Q2701" t="s">
        <v>243</v>
      </c>
      <c r="R2701" t="s">
        <v>61</v>
      </c>
      <c r="S2701" t="s">
        <v>62</v>
      </c>
      <c r="T2701" t="s">
        <v>46</v>
      </c>
    </row>
    <row r="2702" spans="1:20" x14ac:dyDescent="0.2">
      <c r="A2702" t="s">
        <v>56</v>
      </c>
      <c r="B2702" t="s">
        <v>18</v>
      </c>
      <c r="C2702" t="s">
        <v>19</v>
      </c>
      <c r="D2702" s="21">
        <v>45975</v>
      </c>
      <c r="E2702">
        <v>168</v>
      </c>
      <c r="F2702">
        <v>196</v>
      </c>
      <c r="G2702" s="29">
        <f>IF(ISNUMBER(H2702),AVERAGE(H2702:I2702),AVERAGE(E2702:F2702))/700</f>
        <v>0.255</v>
      </c>
      <c r="H2702">
        <v>175</v>
      </c>
      <c r="I2702">
        <v>182</v>
      </c>
      <c r="J2702">
        <v>2025</v>
      </c>
      <c r="K2702" t="s">
        <v>84</v>
      </c>
      <c r="M2702" t="s">
        <v>81</v>
      </c>
      <c r="N2702" t="s">
        <v>20</v>
      </c>
      <c r="O2702" t="s">
        <v>884</v>
      </c>
      <c r="P2702" t="s">
        <v>60</v>
      </c>
      <c r="Q2702" t="s">
        <v>243</v>
      </c>
      <c r="R2702" t="s">
        <v>61</v>
      </c>
      <c r="S2702" t="s">
        <v>62</v>
      </c>
      <c r="T2702" t="s">
        <v>46</v>
      </c>
    </row>
    <row r="2703" spans="1:20" x14ac:dyDescent="0.2">
      <c r="A2703" t="s">
        <v>56</v>
      </c>
      <c r="B2703" t="s">
        <v>18</v>
      </c>
      <c r="C2703" t="s">
        <v>19</v>
      </c>
      <c r="D2703" s="21">
        <v>45975</v>
      </c>
      <c r="E2703">
        <v>168</v>
      </c>
      <c r="F2703">
        <v>196</v>
      </c>
      <c r="G2703" s="29">
        <f>IF(ISNUMBER(H2703),AVERAGE(H2703:I2703),AVERAGE(E2703:F2703))/700</f>
        <v>0.25</v>
      </c>
      <c r="H2703">
        <v>168</v>
      </c>
      <c r="I2703">
        <v>182</v>
      </c>
      <c r="J2703">
        <v>2025</v>
      </c>
      <c r="K2703" t="s">
        <v>21</v>
      </c>
      <c r="M2703" t="s">
        <v>81</v>
      </c>
      <c r="N2703" t="s">
        <v>20</v>
      </c>
      <c r="O2703" t="s">
        <v>884</v>
      </c>
      <c r="P2703" t="s">
        <v>60</v>
      </c>
      <c r="Q2703" t="s">
        <v>243</v>
      </c>
      <c r="R2703" t="s">
        <v>61</v>
      </c>
      <c r="S2703" t="s">
        <v>62</v>
      </c>
      <c r="T2703" t="s">
        <v>46</v>
      </c>
    </row>
    <row r="2704" spans="1:20" x14ac:dyDescent="0.2">
      <c r="A2704" t="s">
        <v>56</v>
      </c>
      <c r="B2704" t="s">
        <v>57</v>
      </c>
      <c r="C2704" t="s">
        <v>19</v>
      </c>
      <c r="D2704" s="21">
        <v>45975</v>
      </c>
      <c r="E2704">
        <v>14</v>
      </c>
      <c r="F2704">
        <v>18</v>
      </c>
      <c r="G2704" s="29">
        <f>IF(ISNUMBER(H2704),AVERAGE(H2704:I2704),AVERAGE(E2704:F2704))/65</f>
        <v>0.24615384615384617</v>
      </c>
      <c r="H2704">
        <v>16</v>
      </c>
      <c r="J2704">
        <v>2025</v>
      </c>
      <c r="K2704" t="s">
        <v>63</v>
      </c>
      <c r="M2704" t="s">
        <v>81</v>
      </c>
      <c r="N2704" t="s">
        <v>20</v>
      </c>
      <c r="O2704" t="s">
        <v>884</v>
      </c>
      <c r="P2704" t="s">
        <v>60</v>
      </c>
      <c r="Q2704" t="s">
        <v>243</v>
      </c>
      <c r="R2704" t="s">
        <v>61</v>
      </c>
      <c r="S2704" t="s">
        <v>62</v>
      </c>
      <c r="T2704" t="s">
        <v>46</v>
      </c>
    </row>
    <row r="2705" spans="1:20" hidden="1" x14ac:dyDescent="0.2">
      <c r="A2705" t="s">
        <v>56</v>
      </c>
      <c r="B2705" t="s">
        <v>57</v>
      </c>
      <c r="C2705" t="s">
        <v>88</v>
      </c>
      <c r="D2705" s="21">
        <v>45975</v>
      </c>
      <c r="E2705">
        <v>10</v>
      </c>
      <c r="F2705">
        <v>12</v>
      </c>
      <c r="G2705" s="29">
        <f>IF(ISNUMBER(H2705),AVERAGE(H2705:I2705),AVERAGE(E2705:F2705))/45</f>
        <v>0.24444444444444444</v>
      </c>
      <c r="J2705">
        <v>2025</v>
      </c>
      <c r="K2705" t="s">
        <v>89</v>
      </c>
      <c r="M2705" t="s">
        <v>81</v>
      </c>
      <c r="N2705" t="s">
        <v>20</v>
      </c>
      <c r="O2705" t="s">
        <v>884</v>
      </c>
      <c r="P2705" t="s">
        <v>60</v>
      </c>
      <c r="Q2705" t="s">
        <v>243</v>
      </c>
      <c r="R2705" t="s">
        <v>61</v>
      </c>
      <c r="S2705" t="s">
        <v>62</v>
      </c>
      <c r="T2705" t="s">
        <v>46</v>
      </c>
    </row>
    <row r="2706" spans="1:20" x14ac:dyDescent="0.2">
      <c r="A2706" t="s">
        <v>56</v>
      </c>
      <c r="B2706" t="s">
        <v>18</v>
      </c>
      <c r="C2706" t="s">
        <v>19</v>
      </c>
      <c r="D2706" s="21">
        <v>45975</v>
      </c>
      <c r="E2706">
        <v>161</v>
      </c>
      <c r="F2706">
        <v>189</v>
      </c>
      <c r="G2706" s="29">
        <f>IF(ISNUMBER(H2706),AVERAGE(H2706:I2706),AVERAGE(E2706:F2706))/700</f>
        <v>0.24</v>
      </c>
      <c r="H2706">
        <v>161</v>
      </c>
      <c r="I2706">
        <v>175</v>
      </c>
      <c r="J2706">
        <v>2025</v>
      </c>
      <c r="K2706" t="s">
        <v>55</v>
      </c>
      <c r="M2706" t="s">
        <v>81</v>
      </c>
      <c r="N2706" t="s">
        <v>20</v>
      </c>
      <c r="O2706" t="s">
        <v>884</v>
      </c>
      <c r="P2706" t="s">
        <v>60</v>
      </c>
      <c r="Q2706" t="s">
        <v>243</v>
      </c>
      <c r="R2706" t="s">
        <v>61</v>
      </c>
      <c r="S2706" t="s">
        <v>62</v>
      </c>
      <c r="T2706" t="s">
        <v>46</v>
      </c>
    </row>
    <row r="2707" spans="1:20" hidden="1" x14ac:dyDescent="0.2">
      <c r="A2707" t="s">
        <v>56</v>
      </c>
      <c r="B2707" t="s">
        <v>57</v>
      </c>
      <c r="C2707" t="s">
        <v>88</v>
      </c>
      <c r="D2707" s="21">
        <v>45975</v>
      </c>
      <c r="E2707">
        <v>5</v>
      </c>
      <c r="F2707">
        <v>7</v>
      </c>
      <c r="G2707" s="29">
        <f>IF(ISNUMBER(H2707),AVERAGE(H2707:I2707),AVERAGE(E2707:F2707))/45</f>
        <v>0.13333333333333333</v>
      </c>
      <c r="J2707">
        <v>2025</v>
      </c>
      <c r="K2707" t="s">
        <v>91</v>
      </c>
      <c r="M2707" t="s">
        <v>81</v>
      </c>
      <c r="N2707" t="s">
        <v>20</v>
      </c>
      <c r="O2707" t="s">
        <v>884</v>
      </c>
      <c r="P2707" t="s">
        <v>880</v>
      </c>
      <c r="Q2707" t="s">
        <v>243</v>
      </c>
      <c r="R2707" t="s">
        <v>61</v>
      </c>
      <c r="S2707" t="s">
        <v>62</v>
      </c>
      <c r="T2707" t="s">
        <v>46</v>
      </c>
    </row>
    <row r="2708" spans="1:20" hidden="1" x14ac:dyDescent="0.2">
      <c r="A2708" t="s">
        <v>56</v>
      </c>
      <c r="B2708" t="s">
        <v>57</v>
      </c>
      <c r="C2708" t="s">
        <v>88</v>
      </c>
      <c r="D2708" s="21">
        <v>45978</v>
      </c>
      <c r="E2708">
        <v>13</v>
      </c>
      <c r="F2708">
        <v>15</v>
      </c>
      <c r="G2708" s="29">
        <f>IF(ISNUMBER(H2708),AVERAGE(H2708:I2708),AVERAGE(E2708:F2708))/45</f>
        <v>0.31111111111111112</v>
      </c>
      <c r="J2708">
        <v>2025</v>
      </c>
      <c r="K2708" t="s">
        <v>63</v>
      </c>
      <c r="M2708" t="s">
        <v>81</v>
      </c>
      <c r="N2708" t="s">
        <v>20</v>
      </c>
      <c r="O2708" t="s">
        <v>886</v>
      </c>
      <c r="P2708" t="s">
        <v>887</v>
      </c>
      <c r="Q2708" t="s">
        <v>243</v>
      </c>
      <c r="R2708" t="s">
        <v>61</v>
      </c>
      <c r="S2708" t="s">
        <v>62</v>
      </c>
      <c r="T2708" t="s">
        <v>46</v>
      </c>
    </row>
    <row r="2709" spans="1:20" x14ac:dyDescent="0.2">
      <c r="A2709" t="s">
        <v>56</v>
      </c>
      <c r="B2709" t="s">
        <v>57</v>
      </c>
      <c r="C2709" t="s">
        <v>19</v>
      </c>
      <c r="D2709" s="21">
        <v>45978</v>
      </c>
      <c r="E2709">
        <v>18</v>
      </c>
      <c r="F2709">
        <v>22</v>
      </c>
      <c r="G2709" s="29">
        <f>IF(ISNUMBER(H2709),AVERAGE(H2709:I2709),AVERAGE(E2709:F2709))/65</f>
        <v>0.30769230769230771</v>
      </c>
      <c r="H2709">
        <v>20</v>
      </c>
      <c r="J2709">
        <v>2025</v>
      </c>
      <c r="K2709" t="s">
        <v>58</v>
      </c>
      <c r="M2709" t="s">
        <v>81</v>
      </c>
      <c r="N2709" t="s">
        <v>20</v>
      </c>
      <c r="O2709" t="s">
        <v>886</v>
      </c>
      <c r="P2709" t="s">
        <v>60</v>
      </c>
      <c r="Q2709" t="s">
        <v>243</v>
      </c>
      <c r="R2709" t="s">
        <v>61</v>
      </c>
      <c r="S2709" t="s">
        <v>62</v>
      </c>
      <c r="T2709" t="s">
        <v>46</v>
      </c>
    </row>
    <row r="2710" spans="1:20" x14ac:dyDescent="0.2">
      <c r="A2710" t="s">
        <v>56</v>
      </c>
      <c r="B2710" t="s">
        <v>57</v>
      </c>
      <c r="C2710" t="s">
        <v>19</v>
      </c>
      <c r="D2710" s="21">
        <v>45978</v>
      </c>
      <c r="E2710">
        <v>16</v>
      </c>
      <c r="F2710">
        <v>20</v>
      </c>
      <c r="G2710" s="29">
        <f>IF(ISNUMBER(H2710),AVERAGE(H2710:I2710),AVERAGE(E2710:F2710))/65</f>
        <v>0.26923076923076922</v>
      </c>
      <c r="H2710">
        <v>17</v>
      </c>
      <c r="I2710">
        <v>18</v>
      </c>
      <c r="J2710">
        <v>2025</v>
      </c>
      <c r="K2710" t="s">
        <v>64</v>
      </c>
      <c r="M2710" t="s">
        <v>81</v>
      </c>
      <c r="N2710" t="s">
        <v>20</v>
      </c>
      <c r="O2710" t="s">
        <v>886</v>
      </c>
      <c r="P2710" t="s">
        <v>60</v>
      </c>
      <c r="Q2710" t="s">
        <v>243</v>
      </c>
      <c r="R2710" t="s">
        <v>61</v>
      </c>
      <c r="S2710" t="s">
        <v>62</v>
      </c>
      <c r="T2710" t="s">
        <v>46</v>
      </c>
    </row>
    <row r="2711" spans="1:20" x14ac:dyDescent="0.2">
      <c r="A2711" t="s">
        <v>56</v>
      </c>
      <c r="B2711" t="s">
        <v>18</v>
      </c>
      <c r="C2711" t="s">
        <v>19</v>
      </c>
      <c r="D2711" s="21">
        <v>45978</v>
      </c>
      <c r="E2711">
        <v>168</v>
      </c>
      <c r="F2711">
        <v>196</v>
      </c>
      <c r="G2711" s="29">
        <f>IF(ISNUMBER(H2711),AVERAGE(H2711:I2711),AVERAGE(E2711:F2711))/700</f>
        <v>0.255</v>
      </c>
      <c r="H2711">
        <v>175</v>
      </c>
      <c r="I2711">
        <v>182</v>
      </c>
      <c r="J2711">
        <v>2025</v>
      </c>
      <c r="K2711" t="s">
        <v>84</v>
      </c>
      <c r="M2711" t="s">
        <v>81</v>
      </c>
      <c r="N2711" t="s">
        <v>20</v>
      </c>
      <c r="O2711" t="s">
        <v>886</v>
      </c>
      <c r="P2711" t="s">
        <v>60</v>
      </c>
      <c r="Q2711" t="s">
        <v>243</v>
      </c>
      <c r="R2711" t="s">
        <v>61</v>
      </c>
      <c r="S2711" t="s">
        <v>62</v>
      </c>
      <c r="T2711" t="s">
        <v>46</v>
      </c>
    </row>
    <row r="2712" spans="1:20" x14ac:dyDescent="0.2">
      <c r="A2712" t="s">
        <v>56</v>
      </c>
      <c r="B2712" t="s">
        <v>18</v>
      </c>
      <c r="C2712" t="s">
        <v>19</v>
      </c>
      <c r="D2712" s="21">
        <v>45978</v>
      </c>
      <c r="E2712">
        <v>168</v>
      </c>
      <c r="F2712">
        <v>196</v>
      </c>
      <c r="G2712" s="29">
        <f>IF(ISNUMBER(H2712),AVERAGE(H2712:I2712),AVERAGE(E2712:F2712))/700</f>
        <v>0.25</v>
      </c>
      <c r="H2712">
        <v>168</v>
      </c>
      <c r="I2712">
        <v>182</v>
      </c>
      <c r="J2712">
        <v>2025</v>
      </c>
      <c r="K2712" t="s">
        <v>21</v>
      </c>
      <c r="M2712" t="s">
        <v>81</v>
      </c>
      <c r="N2712" t="s">
        <v>20</v>
      </c>
      <c r="O2712" t="s">
        <v>886</v>
      </c>
      <c r="P2712" t="s">
        <v>60</v>
      </c>
      <c r="Q2712" t="s">
        <v>243</v>
      </c>
      <c r="R2712" t="s">
        <v>61</v>
      </c>
      <c r="S2712" t="s">
        <v>62</v>
      </c>
      <c r="T2712" t="s">
        <v>46</v>
      </c>
    </row>
    <row r="2713" spans="1:20" x14ac:dyDescent="0.2">
      <c r="A2713" t="s">
        <v>56</v>
      </c>
      <c r="B2713" t="s">
        <v>57</v>
      </c>
      <c r="C2713" t="s">
        <v>19</v>
      </c>
      <c r="D2713" s="21">
        <v>45978</v>
      </c>
      <c r="E2713">
        <v>14</v>
      </c>
      <c r="F2713">
        <v>18</v>
      </c>
      <c r="G2713" s="29">
        <f>IF(ISNUMBER(H2713),AVERAGE(H2713:I2713),AVERAGE(E2713:F2713))/65</f>
        <v>0.24615384615384617</v>
      </c>
      <c r="H2713">
        <v>16</v>
      </c>
      <c r="J2713">
        <v>2025</v>
      </c>
      <c r="K2713" t="s">
        <v>63</v>
      </c>
      <c r="M2713" t="s">
        <v>81</v>
      </c>
      <c r="N2713" t="s">
        <v>20</v>
      </c>
      <c r="O2713" t="s">
        <v>886</v>
      </c>
      <c r="P2713" t="s">
        <v>60</v>
      </c>
      <c r="Q2713" t="s">
        <v>243</v>
      </c>
      <c r="R2713" t="s">
        <v>61</v>
      </c>
      <c r="S2713" t="s">
        <v>62</v>
      </c>
      <c r="T2713" t="s">
        <v>46</v>
      </c>
    </row>
    <row r="2714" spans="1:20" x14ac:dyDescent="0.2">
      <c r="A2714" t="s">
        <v>56</v>
      </c>
      <c r="B2714" t="s">
        <v>18</v>
      </c>
      <c r="C2714" t="s">
        <v>19</v>
      </c>
      <c r="D2714" s="21">
        <v>45978</v>
      </c>
      <c r="E2714">
        <v>161</v>
      </c>
      <c r="F2714">
        <v>189</v>
      </c>
      <c r="G2714" s="29">
        <f>IF(ISNUMBER(H2714),AVERAGE(H2714:I2714),AVERAGE(E2714:F2714))/700</f>
        <v>0.245</v>
      </c>
      <c r="H2714">
        <v>168</v>
      </c>
      <c r="I2714">
        <v>175</v>
      </c>
      <c r="J2714">
        <v>2025</v>
      </c>
      <c r="K2714" t="s">
        <v>55</v>
      </c>
      <c r="M2714" t="s">
        <v>81</v>
      </c>
      <c r="N2714" t="s">
        <v>20</v>
      </c>
      <c r="O2714" t="s">
        <v>886</v>
      </c>
      <c r="P2714" t="s">
        <v>60</v>
      </c>
      <c r="Q2714" t="s">
        <v>243</v>
      </c>
      <c r="R2714" t="s">
        <v>61</v>
      </c>
      <c r="S2714" t="s">
        <v>62</v>
      </c>
      <c r="T2714" t="s">
        <v>46</v>
      </c>
    </row>
    <row r="2715" spans="1:20" hidden="1" x14ac:dyDescent="0.2">
      <c r="A2715" t="s">
        <v>56</v>
      </c>
      <c r="B2715" t="s">
        <v>57</v>
      </c>
      <c r="C2715" t="s">
        <v>88</v>
      </c>
      <c r="D2715" s="21">
        <v>45978</v>
      </c>
      <c r="E2715">
        <v>10</v>
      </c>
      <c r="F2715">
        <v>12</v>
      </c>
      <c r="G2715" s="29">
        <f>IF(ISNUMBER(H2715),AVERAGE(H2715:I2715),AVERAGE(E2715:F2715))/45</f>
        <v>0.24444444444444444</v>
      </c>
      <c r="J2715">
        <v>2025</v>
      </c>
      <c r="K2715" t="s">
        <v>89</v>
      </c>
      <c r="M2715" t="s">
        <v>81</v>
      </c>
      <c r="N2715" t="s">
        <v>20</v>
      </c>
      <c r="O2715" t="s">
        <v>886</v>
      </c>
      <c r="P2715" t="s">
        <v>60</v>
      </c>
      <c r="Q2715" t="s">
        <v>243</v>
      </c>
      <c r="R2715" t="s">
        <v>61</v>
      </c>
      <c r="S2715" t="s">
        <v>62</v>
      </c>
      <c r="T2715" t="s">
        <v>46</v>
      </c>
    </row>
    <row r="2716" spans="1:20" hidden="1" x14ac:dyDescent="0.2">
      <c r="A2716" t="s">
        <v>56</v>
      </c>
      <c r="B2716" t="s">
        <v>57</v>
      </c>
      <c r="C2716" t="s">
        <v>88</v>
      </c>
      <c r="D2716" s="21">
        <v>45978</v>
      </c>
      <c r="E2716">
        <v>5</v>
      </c>
      <c r="F2716">
        <v>7</v>
      </c>
      <c r="G2716" s="29">
        <f>IF(ISNUMBER(H2716),AVERAGE(H2716:I2716),AVERAGE(E2716:F2716))/45</f>
        <v>0.14444444444444443</v>
      </c>
      <c r="H2716">
        <v>6</v>
      </c>
      <c r="I2716">
        <v>7</v>
      </c>
      <c r="J2716">
        <v>2025</v>
      </c>
      <c r="K2716" t="s">
        <v>91</v>
      </c>
      <c r="M2716" t="s">
        <v>81</v>
      </c>
      <c r="N2716" t="s">
        <v>20</v>
      </c>
      <c r="O2716" t="s">
        <v>886</v>
      </c>
      <c r="P2716" t="s">
        <v>880</v>
      </c>
      <c r="Q2716" t="s">
        <v>243</v>
      </c>
      <c r="R2716" t="s">
        <v>61</v>
      </c>
      <c r="S2716" t="s">
        <v>62</v>
      </c>
      <c r="T2716" t="s">
        <v>46</v>
      </c>
    </row>
    <row r="2717" spans="1:20" x14ac:dyDescent="0.2">
      <c r="A2717" t="s">
        <v>56</v>
      </c>
      <c r="B2717" t="s">
        <v>57</v>
      </c>
      <c r="C2717" t="s">
        <v>19</v>
      </c>
      <c r="D2717" s="21">
        <v>45979</v>
      </c>
      <c r="E2717">
        <v>20</v>
      </c>
      <c r="F2717">
        <v>22.95</v>
      </c>
      <c r="G2717" s="29">
        <f>IF(ISNUMBER(H2717),AVERAGE(H2717:I2717),AVERAGE(E2717:F2717))/65</f>
        <v>0.32307692307692309</v>
      </c>
      <c r="H2717">
        <v>20</v>
      </c>
      <c r="I2717">
        <v>22</v>
      </c>
      <c r="J2717">
        <v>2025</v>
      </c>
      <c r="K2717" t="s">
        <v>58</v>
      </c>
      <c r="M2717" t="s">
        <v>66</v>
      </c>
      <c r="N2717" t="s">
        <v>20</v>
      </c>
      <c r="O2717" t="s">
        <v>184</v>
      </c>
      <c r="Q2717" t="s">
        <v>243</v>
      </c>
      <c r="R2717" t="s">
        <v>61</v>
      </c>
      <c r="S2717" t="s">
        <v>62</v>
      </c>
      <c r="T2717" t="s">
        <v>46</v>
      </c>
    </row>
    <row r="2718" spans="1:20" hidden="1" x14ac:dyDescent="0.2">
      <c r="A2718" t="s">
        <v>56</v>
      </c>
      <c r="B2718" t="s">
        <v>57</v>
      </c>
      <c r="C2718" t="s">
        <v>88</v>
      </c>
      <c r="D2718" s="21">
        <v>45979</v>
      </c>
      <c r="E2718">
        <v>13</v>
      </c>
      <c r="F2718">
        <v>15</v>
      </c>
      <c r="G2718" s="29">
        <f>IF(ISNUMBER(H2718),AVERAGE(H2718:I2718),AVERAGE(E2718:F2718))/45</f>
        <v>0.31111111111111112</v>
      </c>
      <c r="J2718">
        <v>2025</v>
      </c>
      <c r="K2718" t="s">
        <v>63</v>
      </c>
      <c r="M2718" t="s">
        <v>66</v>
      </c>
      <c r="N2718" t="s">
        <v>20</v>
      </c>
      <c r="O2718" t="s">
        <v>184</v>
      </c>
      <c r="P2718" t="s">
        <v>887</v>
      </c>
      <c r="Q2718" t="s">
        <v>243</v>
      </c>
      <c r="R2718" t="s">
        <v>61</v>
      </c>
      <c r="S2718" t="s">
        <v>62</v>
      </c>
      <c r="T2718" t="s">
        <v>46</v>
      </c>
    </row>
    <row r="2719" spans="1:20" x14ac:dyDescent="0.2">
      <c r="A2719" t="s">
        <v>56</v>
      </c>
      <c r="B2719" t="s">
        <v>57</v>
      </c>
      <c r="C2719" t="s">
        <v>19</v>
      </c>
      <c r="D2719" s="21">
        <v>45979</v>
      </c>
      <c r="E2719">
        <v>18</v>
      </c>
      <c r="F2719">
        <v>20.95</v>
      </c>
      <c r="G2719" s="29">
        <f>IF(ISNUMBER(H2719),AVERAGE(H2719:I2719),AVERAGE(E2719:F2719))/65</f>
        <v>0.29230769230769232</v>
      </c>
      <c r="H2719">
        <v>18</v>
      </c>
      <c r="I2719">
        <v>20</v>
      </c>
      <c r="J2719">
        <v>2025</v>
      </c>
      <c r="K2719" t="s">
        <v>64</v>
      </c>
      <c r="M2719" t="s">
        <v>66</v>
      </c>
      <c r="N2719" t="s">
        <v>20</v>
      </c>
      <c r="O2719" t="s">
        <v>184</v>
      </c>
      <c r="Q2719" t="s">
        <v>243</v>
      </c>
      <c r="R2719" t="s">
        <v>61</v>
      </c>
      <c r="S2719" t="s">
        <v>62</v>
      </c>
      <c r="T2719" t="s">
        <v>46</v>
      </c>
    </row>
    <row r="2720" spans="1:20" x14ac:dyDescent="0.2">
      <c r="A2720" t="s">
        <v>56</v>
      </c>
      <c r="B2720" t="s">
        <v>57</v>
      </c>
      <c r="C2720" t="s">
        <v>19</v>
      </c>
      <c r="D2720" s="21">
        <v>45979</v>
      </c>
      <c r="E2720">
        <v>16</v>
      </c>
      <c r="F2720">
        <v>18.95</v>
      </c>
      <c r="G2720" s="29">
        <f>IF(ISNUMBER(H2720),AVERAGE(H2720:I2720),AVERAGE(E2720:F2720))/65</f>
        <v>0.26153846153846155</v>
      </c>
      <c r="H2720">
        <v>16</v>
      </c>
      <c r="I2720">
        <v>18</v>
      </c>
      <c r="J2720">
        <v>2025</v>
      </c>
      <c r="K2720" t="s">
        <v>63</v>
      </c>
      <c r="M2720" t="s">
        <v>66</v>
      </c>
      <c r="N2720" t="s">
        <v>20</v>
      </c>
      <c r="O2720" t="s">
        <v>184</v>
      </c>
      <c r="Q2720" t="s">
        <v>243</v>
      </c>
      <c r="R2720" t="s">
        <v>61</v>
      </c>
      <c r="S2720" t="s">
        <v>62</v>
      </c>
      <c r="T2720" t="s">
        <v>46</v>
      </c>
    </row>
    <row r="2721" spans="1:20" x14ac:dyDescent="0.2">
      <c r="A2721" t="s">
        <v>56</v>
      </c>
      <c r="B2721" t="s">
        <v>18</v>
      </c>
      <c r="C2721" t="s">
        <v>19</v>
      </c>
      <c r="D2721" s="21">
        <v>45979</v>
      </c>
      <c r="E2721">
        <v>175</v>
      </c>
      <c r="F2721">
        <v>203</v>
      </c>
      <c r="G2721" s="29">
        <f>IF(ISNUMBER(H2721),AVERAGE(H2721:I2721),AVERAGE(E2721:F2721))/700</f>
        <v>0.26</v>
      </c>
      <c r="H2721">
        <v>175</v>
      </c>
      <c r="I2721">
        <v>189</v>
      </c>
      <c r="J2721">
        <v>2025</v>
      </c>
      <c r="K2721" t="s">
        <v>21</v>
      </c>
      <c r="M2721" t="s">
        <v>66</v>
      </c>
      <c r="N2721" t="s">
        <v>20</v>
      </c>
      <c r="O2721" t="s">
        <v>184</v>
      </c>
      <c r="P2721" t="s">
        <v>888</v>
      </c>
      <c r="Q2721" t="s">
        <v>243</v>
      </c>
      <c r="R2721" t="s">
        <v>61</v>
      </c>
      <c r="S2721" t="s">
        <v>62</v>
      </c>
      <c r="T2721" t="s">
        <v>46</v>
      </c>
    </row>
    <row r="2722" spans="1:20" x14ac:dyDescent="0.2">
      <c r="A2722" t="s">
        <v>56</v>
      </c>
      <c r="B2722" t="s">
        <v>18</v>
      </c>
      <c r="C2722" t="s">
        <v>19</v>
      </c>
      <c r="D2722" s="21">
        <v>45979</v>
      </c>
      <c r="E2722">
        <v>175</v>
      </c>
      <c r="F2722">
        <v>203</v>
      </c>
      <c r="G2722" s="29">
        <f>IF(ISNUMBER(H2722),AVERAGE(H2722:I2722),AVERAGE(E2722:F2722))/700</f>
        <v>0.26</v>
      </c>
      <c r="H2722">
        <v>175</v>
      </c>
      <c r="I2722">
        <v>189</v>
      </c>
      <c r="J2722">
        <v>2025</v>
      </c>
      <c r="K2722" t="s">
        <v>84</v>
      </c>
      <c r="M2722" t="s">
        <v>66</v>
      </c>
      <c r="N2722" t="s">
        <v>20</v>
      </c>
      <c r="O2722" t="s">
        <v>184</v>
      </c>
      <c r="P2722" t="s">
        <v>888</v>
      </c>
      <c r="Q2722" t="s">
        <v>243</v>
      </c>
      <c r="R2722" t="s">
        <v>61</v>
      </c>
      <c r="S2722" t="s">
        <v>62</v>
      </c>
      <c r="T2722" t="s">
        <v>46</v>
      </c>
    </row>
    <row r="2723" spans="1:20" x14ac:dyDescent="0.2">
      <c r="A2723" t="s">
        <v>56</v>
      </c>
      <c r="B2723" t="s">
        <v>18</v>
      </c>
      <c r="C2723" t="s">
        <v>19</v>
      </c>
      <c r="D2723" s="21">
        <v>45979</v>
      </c>
      <c r="E2723">
        <v>168</v>
      </c>
      <c r="F2723">
        <v>196</v>
      </c>
      <c r="G2723" s="29">
        <f>IF(ISNUMBER(H2723),AVERAGE(H2723:I2723),AVERAGE(E2723:F2723))/700</f>
        <v>0.255</v>
      </c>
      <c r="H2723">
        <v>175</v>
      </c>
      <c r="I2723">
        <v>182</v>
      </c>
      <c r="J2723">
        <v>2025</v>
      </c>
      <c r="K2723" t="s">
        <v>55</v>
      </c>
      <c r="M2723" t="s">
        <v>66</v>
      </c>
      <c r="N2723" t="s">
        <v>20</v>
      </c>
      <c r="O2723" t="s">
        <v>184</v>
      </c>
      <c r="Q2723" t="s">
        <v>243</v>
      </c>
      <c r="R2723" t="s">
        <v>61</v>
      </c>
      <c r="S2723" t="s">
        <v>62</v>
      </c>
      <c r="T2723" t="s">
        <v>46</v>
      </c>
    </row>
    <row r="2724" spans="1:20" hidden="1" x14ac:dyDescent="0.2">
      <c r="A2724" t="s">
        <v>56</v>
      </c>
      <c r="B2724" t="s">
        <v>57</v>
      </c>
      <c r="C2724" t="s">
        <v>88</v>
      </c>
      <c r="D2724" s="21">
        <v>45979</v>
      </c>
      <c r="E2724">
        <v>10</v>
      </c>
      <c r="F2724">
        <v>12.95</v>
      </c>
      <c r="G2724" s="29">
        <f>IF(ISNUMBER(H2724),AVERAGE(H2724:I2724),AVERAGE(E2724:F2724))/45</f>
        <v>0.24444444444444444</v>
      </c>
      <c r="H2724">
        <v>10</v>
      </c>
      <c r="I2724">
        <v>12</v>
      </c>
      <c r="J2724">
        <v>2025</v>
      </c>
      <c r="K2724" t="s">
        <v>89</v>
      </c>
      <c r="M2724" t="s">
        <v>66</v>
      </c>
      <c r="N2724" t="s">
        <v>20</v>
      </c>
      <c r="O2724" t="s">
        <v>184</v>
      </c>
      <c r="Q2724" t="s">
        <v>243</v>
      </c>
      <c r="R2724" t="s">
        <v>61</v>
      </c>
      <c r="S2724" t="s">
        <v>62</v>
      </c>
      <c r="T2724" t="s">
        <v>46</v>
      </c>
    </row>
    <row r="2725" spans="1:20" hidden="1" x14ac:dyDescent="0.2">
      <c r="A2725" t="s">
        <v>56</v>
      </c>
      <c r="B2725" t="s">
        <v>57</v>
      </c>
      <c r="C2725" t="s">
        <v>88</v>
      </c>
      <c r="D2725" s="21">
        <v>45979</v>
      </c>
      <c r="E2725">
        <v>5</v>
      </c>
      <c r="F2725">
        <v>7</v>
      </c>
      <c r="G2725" s="29">
        <f>IF(ISNUMBER(H2725),AVERAGE(H2725:I2725),AVERAGE(E2725:F2725))/45</f>
        <v>0.14444444444444443</v>
      </c>
      <c r="H2725">
        <v>6</v>
      </c>
      <c r="I2725">
        <v>7</v>
      </c>
      <c r="J2725">
        <v>2025</v>
      </c>
      <c r="K2725" t="s">
        <v>91</v>
      </c>
      <c r="M2725" t="s">
        <v>66</v>
      </c>
      <c r="N2725" t="s">
        <v>20</v>
      </c>
      <c r="O2725" t="s">
        <v>184</v>
      </c>
      <c r="P2725" t="s">
        <v>878</v>
      </c>
      <c r="Q2725" t="s">
        <v>243</v>
      </c>
      <c r="R2725" t="s">
        <v>61</v>
      </c>
      <c r="S2725" t="s">
        <v>62</v>
      </c>
      <c r="T2725" t="s">
        <v>46</v>
      </c>
    </row>
    <row r="2726" spans="1:20" x14ac:dyDescent="0.2">
      <c r="A2726" t="s">
        <v>56</v>
      </c>
      <c r="B2726" t="s">
        <v>57</v>
      </c>
      <c r="C2726" t="s">
        <v>19</v>
      </c>
      <c r="D2726" s="21">
        <v>45980</v>
      </c>
      <c r="E2726">
        <v>20</v>
      </c>
      <c r="F2726">
        <v>23</v>
      </c>
      <c r="G2726" s="29">
        <f>IF(ISNUMBER(H2726),AVERAGE(H2726:I2726),AVERAGE(E2726:F2726))/65</f>
        <v>0.33846153846153848</v>
      </c>
      <c r="H2726">
        <v>22</v>
      </c>
      <c r="J2726">
        <v>2025</v>
      </c>
      <c r="K2726" t="s">
        <v>58</v>
      </c>
      <c r="M2726" t="s">
        <v>66</v>
      </c>
      <c r="N2726" t="s">
        <v>20</v>
      </c>
      <c r="O2726" t="s">
        <v>184</v>
      </c>
      <c r="P2726" t="s">
        <v>60</v>
      </c>
      <c r="Q2726" t="s">
        <v>243</v>
      </c>
      <c r="R2726" t="s">
        <v>61</v>
      </c>
      <c r="S2726" t="s">
        <v>62</v>
      </c>
      <c r="T2726" t="s">
        <v>46</v>
      </c>
    </row>
    <row r="2727" spans="1:20" hidden="1" x14ac:dyDescent="0.2">
      <c r="A2727" t="s">
        <v>56</v>
      </c>
      <c r="B2727" t="s">
        <v>57</v>
      </c>
      <c r="C2727" t="s">
        <v>88</v>
      </c>
      <c r="D2727" s="21">
        <v>45980</v>
      </c>
      <c r="E2727">
        <v>13</v>
      </c>
      <c r="F2727">
        <v>15</v>
      </c>
      <c r="G2727" s="29">
        <f>IF(ISNUMBER(H2727),AVERAGE(H2727:I2727),AVERAGE(E2727:F2727))/45</f>
        <v>0.31111111111111112</v>
      </c>
      <c r="J2727">
        <v>2025</v>
      </c>
      <c r="K2727" t="s">
        <v>63</v>
      </c>
      <c r="M2727" t="s">
        <v>66</v>
      </c>
      <c r="N2727" t="s">
        <v>20</v>
      </c>
      <c r="O2727" t="s">
        <v>184</v>
      </c>
      <c r="P2727" t="s">
        <v>887</v>
      </c>
      <c r="Q2727" t="s">
        <v>243</v>
      </c>
      <c r="R2727" t="s">
        <v>61</v>
      </c>
      <c r="S2727" t="s">
        <v>62</v>
      </c>
      <c r="T2727" t="s">
        <v>46</v>
      </c>
    </row>
    <row r="2728" spans="1:20" x14ac:dyDescent="0.2">
      <c r="A2728" t="s">
        <v>56</v>
      </c>
      <c r="B2728" t="s">
        <v>57</v>
      </c>
      <c r="C2728" t="s">
        <v>19</v>
      </c>
      <c r="D2728" s="21">
        <v>45980</v>
      </c>
      <c r="E2728">
        <v>18</v>
      </c>
      <c r="F2728">
        <v>20.95</v>
      </c>
      <c r="G2728" s="29">
        <f>IF(ISNUMBER(H2728),AVERAGE(H2728:I2728),AVERAGE(E2728:F2728))/65</f>
        <v>0.3</v>
      </c>
      <c r="H2728">
        <v>19</v>
      </c>
      <c r="I2728">
        <v>20</v>
      </c>
      <c r="J2728">
        <v>2025</v>
      </c>
      <c r="K2728" t="s">
        <v>64</v>
      </c>
      <c r="M2728" t="s">
        <v>66</v>
      </c>
      <c r="N2728" t="s">
        <v>20</v>
      </c>
      <c r="O2728" t="s">
        <v>184</v>
      </c>
      <c r="Q2728" t="s">
        <v>243</v>
      </c>
      <c r="R2728" t="s">
        <v>61</v>
      </c>
      <c r="S2728" t="s">
        <v>62</v>
      </c>
      <c r="T2728" t="s">
        <v>46</v>
      </c>
    </row>
    <row r="2729" spans="1:20" x14ac:dyDescent="0.2">
      <c r="A2729" t="s">
        <v>56</v>
      </c>
      <c r="B2729" t="s">
        <v>57</v>
      </c>
      <c r="C2729" t="s">
        <v>19</v>
      </c>
      <c r="D2729" s="21">
        <v>45980</v>
      </c>
      <c r="E2729">
        <v>17</v>
      </c>
      <c r="F2729">
        <v>20</v>
      </c>
      <c r="G2729" s="29">
        <f>IF(ISNUMBER(H2729),AVERAGE(H2729:I2729),AVERAGE(E2729:F2729))/65</f>
        <v>0.27692307692307694</v>
      </c>
      <c r="H2729">
        <v>18</v>
      </c>
      <c r="J2729">
        <v>2025</v>
      </c>
      <c r="K2729" t="s">
        <v>63</v>
      </c>
      <c r="M2729" t="s">
        <v>66</v>
      </c>
      <c r="N2729" t="s">
        <v>20</v>
      </c>
      <c r="O2729" t="s">
        <v>184</v>
      </c>
      <c r="Q2729" t="s">
        <v>243</v>
      </c>
      <c r="R2729" t="s">
        <v>61</v>
      </c>
      <c r="S2729" t="s">
        <v>62</v>
      </c>
      <c r="T2729" t="s">
        <v>46</v>
      </c>
    </row>
    <row r="2730" spans="1:20" x14ac:dyDescent="0.2">
      <c r="A2730" t="s">
        <v>56</v>
      </c>
      <c r="B2730" t="s">
        <v>18</v>
      </c>
      <c r="C2730" t="s">
        <v>19</v>
      </c>
      <c r="D2730" s="21">
        <v>45980</v>
      </c>
      <c r="E2730">
        <v>175</v>
      </c>
      <c r="F2730">
        <v>203</v>
      </c>
      <c r="G2730" s="29">
        <f>IF(ISNUMBER(H2730),AVERAGE(H2730:I2730),AVERAGE(E2730:F2730))/700</f>
        <v>0.27</v>
      </c>
      <c r="H2730">
        <v>182</v>
      </c>
      <c r="I2730">
        <v>196</v>
      </c>
      <c r="J2730">
        <v>2025</v>
      </c>
      <c r="K2730" t="s">
        <v>21</v>
      </c>
      <c r="M2730" t="s">
        <v>66</v>
      </c>
      <c r="N2730" t="s">
        <v>20</v>
      </c>
      <c r="O2730" t="s">
        <v>184</v>
      </c>
      <c r="P2730" t="s">
        <v>60</v>
      </c>
      <c r="Q2730" t="s">
        <v>243</v>
      </c>
      <c r="R2730" t="s">
        <v>61</v>
      </c>
      <c r="S2730" t="s">
        <v>62</v>
      </c>
      <c r="T2730" t="s">
        <v>46</v>
      </c>
    </row>
    <row r="2731" spans="1:20" x14ac:dyDescent="0.2">
      <c r="A2731" t="s">
        <v>56</v>
      </c>
      <c r="B2731" t="s">
        <v>18</v>
      </c>
      <c r="C2731" t="s">
        <v>19</v>
      </c>
      <c r="D2731" s="21">
        <v>45980</v>
      </c>
      <c r="E2731">
        <v>175</v>
      </c>
      <c r="F2731">
        <v>203</v>
      </c>
      <c r="G2731" s="29">
        <f>IF(ISNUMBER(H2731),AVERAGE(H2731:I2731),AVERAGE(E2731:F2731))/700</f>
        <v>0.27</v>
      </c>
      <c r="H2731">
        <v>182</v>
      </c>
      <c r="I2731">
        <v>196</v>
      </c>
      <c r="J2731">
        <v>2025</v>
      </c>
      <c r="K2731" t="s">
        <v>84</v>
      </c>
      <c r="M2731" t="s">
        <v>66</v>
      </c>
      <c r="N2731" t="s">
        <v>20</v>
      </c>
      <c r="O2731" t="s">
        <v>184</v>
      </c>
      <c r="P2731" t="s">
        <v>60</v>
      </c>
      <c r="Q2731" t="s">
        <v>243</v>
      </c>
      <c r="R2731" t="s">
        <v>61</v>
      </c>
      <c r="S2731" t="s">
        <v>62</v>
      </c>
      <c r="T2731" t="s">
        <v>46</v>
      </c>
    </row>
    <row r="2732" spans="1:20" x14ac:dyDescent="0.2">
      <c r="A2732" t="s">
        <v>56</v>
      </c>
      <c r="B2732" t="s">
        <v>18</v>
      </c>
      <c r="C2732" t="s">
        <v>19</v>
      </c>
      <c r="D2732" s="21">
        <v>45980</v>
      </c>
      <c r="E2732">
        <v>175</v>
      </c>
      <c r="F2732">
        <v>203</v>
      </c>
      <c r="G2732" s="29">
        <f>IF(ISNUMBER(H2732),AVERAGE(H2732:I2732),AVERAGE(E2732:F2732))/700</f>
        <v>0.26500000000000001</v>
      </c>
      <c r="H2732">
        <v>182</v>
      </c>
      <c r="I2732">
        <v>189</v>
      </c>
      <c r="J2732">
        <v>2025</v>
      </c>
      <c r="K2732" t="s">
        <v>55</v>
      </c>
      <c r="M2732" t="s">
        <v>66</v>
      </c>
      <c r="N2732" t="s">
        <v>20</v>
      </c>
      <c r="O2732" t="s">
        <v>184</v>
      </c>
      <c r="P2732" t="s">
        <v>99</v>
      </c>
      <c r="Q2732" t="s">
        <v>243</v>
      </c>
      <c r="R2732" t="s">
        <v>61</v>
      </c>
      <c r="S2732" t="s">
        <v>62</v>
      </c>
      <c r="T2732" t="s">
        <v>46</v>
      </c>
    </row>
    <row r="2733" spans="1:20" hidden="1" x14ac:dyDescent="0.2">
      <c r="A2733" t="s">
        <v>56</v>
      </c>
      <c r="B2733" t="s">
        <v>57</v>
      </c>
      <c r="C2733" t="s">
        <v>88</v>
      </c>
      <c r="D2733" s="21">
        <v>45980</v>
      </c>
      <c r="E2733">
        <v>10</v>
      </c>
      <c r="F2733">
        <v>12.95</v>
      </c>
      <c r="G2733" s="29">
        <f>IF(ISNUMBER(H2733),AVERAGE(H2733:I2733),AVERAGE(E2733:F2733))/45</f>
        <v>0.24444444444444444</v>
      </c>
      <c r="H2733">
        <v>10</v>
      </c>
      <c r="I2733">
        <v>12</v>
      </c>
      <c r="J2733">
        <v>2025</v>
      </c>
      <c r="K2733" t="s">
        <v>89</v>
      </c>
      <c r="M2733" t="s">
        <v>66</v>
      </c>
      <c r="N2733" t="s">
        <v>20</v>
      </c>
      <c r="O2733" t="s">
        <v>184</v>
      </c>
      <c r="Q2733" t="s">
        <v>243</v>
      </c>
      <c r="R2733" t="s">
        <v>61</v>
      </c>
      <c r="S2733" t="s">
        <v>62</v>
      </c>
      <c r="T2733" t="s">
        <v>46</v>
      </c>
    </row>
    <row r="2734" spans="1:20" hidden="1" x14ac:dyDescent="0.2">
      <c r="A2734" t="s">
        <v>56</v>
      </c>
      <c r="B2734" t="s">
        <v>57</v>
      </c>
      <c r="C2734" t="s">
        <v>88</v>
      </c>
      <c r="D2734" s="21">
        <v>45980</v>
      </c>
      <c r="E2734">
        <v>5</v>
      </c>
      <c r="F2734">
        <v>7</v>
      </c>
      <c r="G2734" s="29">
        <f>IF(ISNUMBER(H2734),AVERAGE(H2734:I2734),AVERAGE(E2734:F2734))/45</f>
        <v>0.14444444444444443</v>
      </c>
      <c r="H2734">
        <v>6</v>
      </c>
      <c r="I2734">
        <v>7</v>
      </c>
      <c r="J2734">
        <v>2025</v>
      </c>
      <c r="K2734" t="s">
        <v>91</v>
      </c>
      <c r="M2734" t="s">
        <v>66</v>
      </c>
      <c r="N2734" t="s">
        <v>20</v>
      </c>
      <c r="O2734" t="s">
        <v>184</v>
      </c>
      <c r="P2734" t="s">
        <v>878</v>
      </c>
      <c r="Q2734" t="s">
        <v>243</v>
      </c>
      <c r="R2734" t="s">
        <v>61</v>
      </c>
      <c r="S2734" t="s">
        <v>62</v>
      </c>
      <c r="T2734" t="s">
        <v>46</v>
      </c>
    </row>
    <row r="2735" spans="1:20" x14ac:dyDescent="0.2">
      <c r="A2735" t="s">
        <v>56</v>
      </c>
      <c r="B2735" t="s">
        <v>57</v>
      </c>
      <c r="C2735" t="s">
        <v>19</v>
      </c>
      <c r="D2735" s="21">
        <v>45981</v>
      </c>
      <c r="E2735">
        <v>21</v>
      </c>
      <c r="F2735">
        <v>24.95</v>
      </c>
      <c r="G2735" s="29">
        <f>IF(ISNUMBER(H2735),AVERAGE(H2735:I2735),AVERAGE(E2735:F2735))/65</f>
        <v>0.34615384615384615</v>
      </c>
      <c r="H2735">
        <v>22</v>
      </c>
      <c r="I2735">
        <v>23</v>
      </c>
      <c r="J2735">
        <v>2025</v>
      </c>
      <c r="K2735" t="s">
        <v>58</v>
      </c>
      <c r="M2735" t="s">
        <v>447</v>
      </c>
      <c r="N2735" t="s">
        <v>20</v>
      </c>
      <c r="O2735" t="s">
        <v>889</v>
      </c>
      <c r="P2735" t="s">
        <v>60</v>
      </c>
      <c r="Q2735" t="s">
        <v>243</v>
      </c>
      <c r="R2735" t="s">
        <v>61</v>
      </c>
      <c r="S2735" t="s">
        <v>62</v>
      </c>
      <c r="T2735" t="s">
        <v>46</v>
      </c>
    </row>
    <row r="2736" spans="1:20" x14ac:dyDescent="0.2">
      <c r="A2736" t="s">
        <v>56</v>
      </c>
      <c r="B2736" t="s">
        <v>57</v>
      </c>
      <c r="C2736" t="s">
        <v>19</v>
      </c>
      <c r="D2736" s="21">
        <v>45981</v>
      </c>
      <c r="E2736">
        <v>19</v>
      </c>
      <c r="F2736">
        <v>22</v>
      </c>
      <c r="G2736" s="29">
        <f>IF(ISNUMBER(H2736),AVERAGE(H2736:I2736),AVERAGE(E2736:F2736))/65</f>
        <v>0.32307692307692309</v>
      </c>
      <c r="H2736">
        <v>20</v>
      </c>
      <c r="I2736">
        <v>22</v>
      </c>
      <c r="J2736">
        <v>2025</v>
      </c>
      <c r="K2736" t="s">
        <v>64</v>
      </c>
      <c r="M2736" t="s">
        <v>447</v>
      </c>
      <c r="N2736" t="s">
        <v>20</v>
      </c>
      <c r="O2736" t="s">
        <v>889</v>
      </c>
      <c r="P2736" t="s">
        <v>60</v>
      </c>
      <c r="Q2736" t="s">
        <v>243</v>
      </c>
      <c r="R2736" t="s">
        <v>61</v>
      </c>
      <c r="S2736" t="s">
        <v>62</v>
      </c>
      <c r="T2736" t="s">
        <v>46</v>
      </c>
    </row>
    <row r="2737" spans="1:20" hidden="1" x14ac:dyDescent="0.2">
      <c r="A2737" t="s">
        <v>56</v>
      </c>
      <c r="B2737" t="s">
        <v>57</v>
      </c>
      <c r="C2737" t="s">
        <v>88</v>
      </c>
      <c r="D2737" s="21">
        <v>45981</v>
      </c>
      <c r="E2737">
        <v>12.95</v>
      </c>
      <c r="F2737">
        <v>15</v>
      </c>
      <c r="G2737" s="29">
        <f>IF(ISNUMBER(H2737),AVERAGE(H2737:I2737),AVERAGE(E2737:F2737))/45</f>
        <v>0.3</v>
      </c>
      <c r="H2737">
        <v>13</v>
      </c>
      <c r="I2737">
        <v>14</v>
      </c>
      <c r="J2737">
        <v>2025</v>
      </c>
      <c r="K2737" t="s">
        <v>63</v>
      </c>
      <c r="M2737" t="s">
        <v>447</v>
      </c>
      <c r="N2737" t="s">
        <v>20</v>
      </c>
      <c r="O2737" t="s">
        <v>889</v>
      </c>
      <c r="P2737" t="s">
        <v>60</v>
      </c>
      <c r="Q2737" t="s">
        <v>243</v>
      </c>
      <c r="R2737" t="s">
        <v>61</v>
      </c>
      <c r="S2737" t="s">
        <v>62</v>
      </c>
      <c r="T2737" t="s">
        <v>46</v>
      </c>
    </row>
    <row r="2738" spans="1:20" x14ac:dyDescent="0.2">
      <c r="A2738" t="s">
        <v>56</v>
      </c>
      <c r="B2738" t="s">
        <v>57</v>
      </c>
      <c r="C2738" t="s">
        <v>19</v>
      </c>
      <c r="D2738" s="21">
        <v>45981</v>
      </c>
      <c r="E2738">
        <v>18</v>
      </c>
      <c r="F2738">
        <v>22</v>
      </c>
      <c r="G2738" s="29">
        <f>IF(ISNUMBER(H2738),AVERAGE(H2738:I2738),AVERAGE(E2738:F2738))/65</f>
        <v>0.29230769230769232</v>
      </c>
      <c r="H2738">
        <v>18</v>
      </c>
      <c r="I2738">
        <v>20</v>
      </c>
      <c r="J2738">
        <v>2025</v>
      </c>
      <c r="K2738" t="s">
        <v>63</v>
      </c>
      <c r="M2738" t="s">
        <v>447</v>
      </c>
      <c r="N2738" t="s">
        <v>20</v>
      </c>
      <c r="O2738" t="s">
        <v>889</v>
      </c>
      <c r="Q2738" t="s">
        <v>243</v>
      </c>
      <c r="R2738" t="s">
        <v>61</v>
      </c>
      <c r="S2738" t="s">
        <v>62</v>
      </c>
      <c r="T2738" t="s">
        <v>46</v>
      </c>
    </row>
    <row r="2739" spans="1:20" x14ac:dyDescent="0.2">
      <c r="A2739" t="s">
        <v>56</v>
      </c>
      <c r="B2739" t="s">
        <v>18</v>
      </c>
      <c r="C2739" t="s">
        <v>19</v>
      </c>
      <c r="D2739" s="21">
        <v>45981</v>
      </c>
      <c r="E2739">
        <v>189</v>
      </c>
      <c r="F2739">
        <v>210</v>
      </c>
      <c r="G2739" s="29">
        <f>IF(ISNUMBER(H2739),AVERAGE(H2739:I2739),AVERAGE(E2739:F2739))/700</f>
        <v>0.28000000000000003</v>
      </c>
      <c r="H2739">
        <v>189</v>
      </c>
      <c r="I2739">
        <v>203</v>
      </c>
      <c r="J2739">
        <v>2025</v>
      </c>
      <c r="K2739" t="s">
        <v>21</v>
      </c>
      <c r="M2739" t="s">
        <v>447</v>
      </c>
      <c r="N2739" t="s">
        <v>20</v>
      </c>
      <c r="O2739" t="s">
        <v>889</v>
      </c>
      <c r="P2739" t="s">
        <v>99</v>
      </c>
      <c r="Q2739" t="s">
        <v>243</v>
      </c>
      <c r="R2739" t="s">
        <v>61</v>
      </c>
      <c r="S2739" t="s">
        <v>62</v>
      </c>
      <c r="T2739" t="s">
        <v>46</v>
      </c>
    </row>
    <row r="2740" spans="1:20" x14ac:dyDescent="0.2">
      <c r="A2740" t="s">
        <v>56</v>
      </c>
      <c r="B2740" t="s">
        <v>18</v>
      </c>
      <c r="C2740" t="s">
        <v>19</v>
      </c>
      <c r="D2740" s="21">
        <v>45981</v>
      </c>
      <c r="E2740">
        <v>182</v>
      </c>
      <c r="F2740">
        <v>210</v>
      </c>
      <c r="G2740" s="29">
        <f>IF(ISNUMBER(H2740),AVERAGE(H2740:I2740),AVERAGE(E2740:F2740))/700</f>
        <v>0.28000000000000003</v>
      </c>
      <c r="H2740">
        <v>189</v>
      </c>
      <c r="I2740">
        <v>203</v>
      </c>
      <c r="J2740">
        <v>2025</v>
      </c>
      <c r="K2740" t="s">
        <v>84</v>
      </c>
      <c r="M2740" t="s">
        <v>447</v>
      </c>
      <c r="N2740" t="s">
        <v>20</v>
      </c>
      <c r="O2740" t="s">
        <v>889</v>
      </c>
      <c r="P2740" t="s">
        <v>99</v>
      </c>
      <c r="Q2740" t="s">
        <v>243</v>
      </c>
      <c r="R2740" t="s">
        <v>61</v>
      </c>
      <c r="S2740" t="s">
        <v>62</v>
      </c>
      <c r="T2740" t="s">
        <v>46</v>
      </c>
    </row>
    <row r="2741" spans="1:20" x14ac:dyDescent="0.2">
      <c r="A2741" t="s">
        <v>56</v>
      </c>
      <c r="B2741" t="s">
        <v>18</v>
      </c>
      <c r="C2741" t="s">
        <v>19</v>
      </c>
      <c r="D2741" s="21">
        <v>45981</v>
      </c>
      <c r="E2741">
        <v>182</v>
      </c>
      <c r="F2741">
        <v>203</v>
      </c>
      <c r="G2741" s="29">
        <f>IF(ISNUMBER(H2741),AVERAGE(H2741:I2741),AVERAGE(E2741:F2741))/700</f>
        <v>0.27</v>
      </c>
      <c r="H2741">
        <v>182</v>
      </c>
      <c r="I2741">
        <v>196</v>
      </c>
      <c r="J2741">
        <v>2025</v>
      </c>
      <c r="K2741" t="s">
        <v>55</v>
      </c>
      <c r="M2741" t="s">
        <v>447</v>
      </c>
      <c r="N2741" t="s">
        <v>20</v>
      </c>
      <c r="O2741" t="s">
        <v>889</v>
      </c>
      <c r="P2741" t="s">
        <v>100</v>
      </c>
      <c r="Q2741" t="s">
        <v>243</v>
      </c>
      <c r="R2741" t="s">
        <v>61</v>
      </c>
      <c r="S2741" t="s">
        <v>62</v>
      </c>
      <c r="T2741" t="s">
        <v>46</v>
      </c>
    </row>
    <row r="2742" spans="1:20" hidden="1" x14ac:dyDescent="0.2">
      <c r="A2742" t="s">
        <v>56</v>
      </c>
      <c r="B2742" t="s">
        <v>57</v>
      </c>
      <c r="C2742" t="s">
        <v>88</v>
      </c>
      <c r="D2742" s="21">
        <v>45981</v>
      </c>
      <c r="E2742">
        <v>10</v>
      </c>
      <c r="F2742">
        <v>12</v>
      </c>
      <c r="G2742" s="29">
        <f>IF(ISNUMBER(H2742),AVERAGE(H2742:I2742),AVERAGE(E2742:F2742))/45</f>
        <v>0.24444444444444444</v>
      </c>
      <c r="J2742">
        <v>2025</v>
      </c>
      <c r="K2742" t="s">
        <v>89</v>
      </c>
      <c r="M2742" t="s">
        <v>447</v>
      </c>
      <c r="N2742" t="s">
        <v>20</v>
      </c>
      <c r="O2742" t="s">
        <v>889</v>
      </c>
      <c r="P2742" t="s">
        <v>890</v>
      </c>
      <c r="Q2742" t="s">
        <v>243</v>
      </c>
      <c r="R2742" t="s">
        <v>61</v>
      </c>
      <c r="S2742" t="s">
        <v>62</v>
      </c>
      <c r="T2742" t="s">
        <v>46</v>
      </c>
    </row>
    <row r="2743" spans="1:20" hidden="1" x14ac:dyDescent="0.2">
      <c r="A2743" t="s">
        <v>56</v>
      </c>
      <c r="B2743" t="s">
        <v>57</v>
      </c>
      <c r="C2743" t="s">
        <v>88</v>
      </c>
      <c r="D2743" s="21">
        <v>45981</v>
      </c>
      <c r="E2743">
        <v>6</v>
      </c>
      <c r="F2743">
        <v>8</v>
      </c>
      <c r="G2743" s="29">
        <f>IF(ISNUMBER(H2743),AVERAGE(H2743:I2743),AVERAGE(E2743:F2743))/45</f>
        <v>0.14444444444444443</v>
      </c>
      <c r="H2743">
        <v>6</v>
      </c>
      <c r="I2743">
        <v>7</v>
      </c>
      <c r="J2743">
        <v>2025</v>
      </c>
      <c r="K2743" t="s">
        <v>91</v>
      </c>
      <c r="M2743" t="s">
        <v>447</v>
      </c>
      <c r="N2743" t="s">
        <v>20</v>
      </c>
      <c r="O2743" t="s">
        <v>889</v>
      </c>
      <c r="P2743" t="s">
        <v>60</v>
      </c>
      <c r="Q2743" t="s">
        <v>243</v>
      </c>
      <c r="R2743" t="s">
        <v>61</v>
      </c>
      <c r="S2743" t="s">
        <v>62</v>
      </c>
      <c r="T2743" t="s">
        <v>46</v>
      </c>
    </row>
    <row r="2744" spans="1:20" x14ac:dyDescent="0.2">
      <c r="A2744" t="s">
        <v>56</v>
      </c>
      <c r="B2744" t="s">
        <v>57</v>
      </c>
      <c r="C2744" t="s">
        <v>19</v>
      </c>
      <c r="D2744" s="21">
        <v>45982</v>
      </c>
      <c r="E2744">
        <v>21</v>
      </c>
      <c r="F2744">
        <v>24.95</v>
      </c>
      <c r="G2744" s="29">
        <f>IF(ISNUMBER(H2744),AVERAGE(H2744:I2744),AVERAGE(E2744:F2744))/65</f>
        <v>0.34615384615384615</v>
      </c>
      <c r="H2744">
        <v>22</v>
      </c>
      <c r="I2744">
        <v>23</v>
      </c>
      <c r="J2744">
        <v>2025</v>
      </c>
      <c r="K2744" t="s">
        <v>58</v>
      </c>
      <c r="L2744" t="s">
        <v>891</v>
      </c>
      <c r="M2744" t="s">
        <v>81</v>
      </c>
      <c r="N2744" t="s">
        <v>20</v>
      </c>
      <c r="O2744" t="s">
        <v>892</v>
      </c>
      <c r="Q2744" t="s">
        <v>243</v>
      </c>
      <c r="R2744" t="s">
        <v>61</v>
      </c>
      <c r="S2744" t="s">
        <v>62</v>
      </c>
      <c r="T2744" t="s">
        <v>46</v>
      </c>
    </row>
    <row r="2745" spans="1:20" x14ac:dyDescent="0.2">
      <c r="A2745" t="s">
        <v>56</v>
      </c>
      <c r="B2745" t="s">
        <v>57</v>
      </c>
      <c r="C2745" t="s">
        <v>19</v>
      </c>
      <c r="D2745" s="21">
        <v>45982</v>
      </c>
      <c r="E2745">
        <v>20</v>
      </c>
      <c r="F2745">
        <v>22.95</v>
      </c>
      <c r="G2745" s="29">
        <f>IF(ISNUMBER(H2745),AVERAGE(H2745:I2745),AVERAGE(E2745:F2745))/65</f>
        <v>0.33076923076923076</v>
      </c>
      <c r="H2745">
        <v>21</v>
      </c>
      <c r="I2745">
        <v>22</v>
      </c>
      <c r="J2745">
        <v>2025</v>
      </c>
      <c r="K2745" t="s">
        <v>64</v>
      </c>
      <c r="L2745" t="s">
        <v>891</v>
      </c>
      <c r="M2745" t="s">
        <v>81</v>
      </c>
      <c r="N2745" t="s">
        <v>20</v>
      </c>
      <c r="O2745" t="s">
        <v>892</v>
      </c>
      <c r="P2745" t="s">
        <v>60</v>
      </c>
      <c r="Q2745" t="s">
        <v>243</v>
      </c>
      <c r="R2745" t="s">
        <v>61</v>
      </c>
      <c r="S2745" t="s">
        <v>62</v>
      </c>
      <c r="T2745" t="s">
        <v>46</v>
      </c>
    </row>
    <row r="2746" spans="1:20" hidden="1" x14ac:dyDescent="0.2">
      <c r="A2746" t="s">
        <v>56</v>
      </c>
      <c r="B2746" t="s">
        <v>57</v>
      </c>
      <c r="C2746" t="s">
        <v>88</v>
      </c>
      <c r="D2746" s="21">
        <v>45982</v>
      </c>
      <c r="E2746">
        <v>13</v>
      </c>
      <c r="F2746">
        <v>16</v>
      </c>
      <c r="G2746" s="29">
        <f>IF(ISNUMBER(H2746),AVERAGE(H2746:I2746),AVERAGE(E2746:F2746))/45</f>
        <v>0.32222222222222224</v>
      </c>
      <c r="H2746">
        <v>14</v>
      </c>
      <c r="I2746">
        <v>15</v>
      </c>
      <c r="J2746">
        <v>2025</v>
      </c>
      <c r="K2746" t="s">
        <v>63</v>
      </c>
      <c r="L2746" t="s">
        <v>891</v>
      </c>
      <c r="M2746" t="s">
        <v>81</v>
      </c>
      <c r="N2746" t="s">
        <v>20</v>
      </c>
      <c r="O2746" t="s">
        <v>892</v>
      </c>
      <c r="P2746" t="s">
        <v>202</v>
      </c>
      <c r="Q2746" t="s">
        <v>243</v>
      </c>
      <c r="R2746" t="s">
        <v>61</v>
      </c>
      <c r="S2746" t="s">
        <v>62</v>
      </c>
      <c r="T2746" t="s">
        <v>46</v>
      </c>
    </row>
    <row r="2747" spans="1:20" x14ac:dyDescent="0.2">
      <c r="A2747" t="s">
        <v>56</v>
      </c>
      <c r="B2747" t="s">
        <v>18</v>
      </c>
      <c r="C2747" t="s">
        <v>19</v>
      </c>
      <c r="D2747" s="21">
        <v>45982</v>
      </c>
      <c r="E2747">
        <v>182</v>
      </c>
      <c r="F2747">
        <v>210</v>
      </c>
      <c r="G2747" s="29">
        <f>IF(ISNUMBER(H2747),AVERAGE(H2747:I2747),AVERAGE(E2747:F2747))/700</f>
        <v>0.28000000000000003</v>
      </c>
      <c r="H2747">
        <v>189</v>
      </c>
      <c r="I2747">
        <v>203</v>
      </c>
      <c r="J2747">
        <v>2025</v>
      </c>
      <c r="K2747" t="s">
        <v>21</v>
      </c>
      <c r="L2747" t="s">
        <v>891</v>
      </c>
      <c r="M2747" t="s">
        <v>81</v>
      </c>
      <c r="N2747" t="s">
        <v>20</v>
      </c>
      <c r="O2747" t="s">
        <v>892</v>
      </c>
      <c r="Q2747" t="s">
        <v>243</v>
      </c>
      <c r="R2747" t="s">
        <v>61</v>
      </c>
      <c r="S2747" t="s">
        <v>62</v>
      </c>
      <c r="T2747" t="s">
        <v>46</v>
      </c>
    </row>
    <row r="2748" spans="1:20" x14ac:dyDescent="0.2">
      <c r="A2748" t="s">
        <v>56</v>
      </c>
      <c r="B2748" t="s">
        <v>18</v>
      </c>
      <c r="C2748" t="s">
        <v>19</v>
      </c>
      <c r="D2748" s="21">
        <v>45982</v>
      </c>
      <c r="E2748">
        <v>182</v>
      </c>
      <c r="F2748">
        <v>210</v>
      </c>
      <c r="G2748" s="29">
        <f>IF(ISNUMBER(H2748),AVERAGE(H2748:I2748),AVERAGE(E2748:F2748))/700</f>
        <v>0.28000000000000003</v>
      </c>
      <c r="H2748">
        <v>189</v>
      </c>
      <c r="I2748">
        <v>203</v>
      </c>
      <c r="J2748">
        <v>2025</v>
      </c>
      <c r="K2748" t="s">
        <v>84</v>
      </c>
      <c r="L2748" t="s">
        <v>891</v>
      </c>
      <c r="M2748" t="s">
        <v>81</v>
      </c>
      <c r="N2748" t="s">
        <v>20</v>
      </c>
      <c r="O2748" t="s">
        <v>892</v>
      </c>
      <c r="Q2748" t="s">
        <v>243</v>
      </c>
      <c r="R2748" t="s">
        <v>61</v>
      </c>
      <c r="S2748" t="s">
        <v>62</v>
      </c>
      <c r="T2748" t="s">
        <v>46</v>
      </c>
    </row>
    <row r="2749" spans="1:20" x14ac:dyDescent="0.2">
      <c r="A2749" t="s">
        <v>56</v>
      </c>
      <c r="B2749" t="s">
        <v>18</v>
      </c>
      <c r="C2749" t="s">
        <v>19</v>
      </c>
      <c r="D2749" s="21">
        <v>45982</v>
      </c>
      <c r="E2749">
        <v>175</v>
      </c>
      <c r="F2749">
        <v>203</v>
      </c>
      <c r="G2749" s="29">
        <f>IF(ISNUMBER(H2749),AVERAGE(H2749:I2749),AVERAGE(E2749:F2749))/700</f>
        <v>0.27</v>
      </c>
      <c r="H2749">
        <v>182</v>
      </c>
      <c r="I2749">
        <v>196</v>
      </c>
      <c r="J2749">
        <v>2025</v>
      </c>
      <c r="K2749" t="s">
        <v>55</v>
      </c>
      <c r="L2749" t="s">
        <v>891</v>
      </c>
      <c r="M2749" t="s">
        <v>81</v>
      </c>
      <c r="N2749" t="s">
        <v>20</v>
      </c>
      <c r="O2749" t="s">
        <v>892</v>
      </c>
      <c r="P2749" t="s">
        <v>60</v>
      </c>
      <c r="Q2749" t="s">
        <v>243</v>
      </c>
      <c r="R2749" t="s">
        <v>61</v>
      </c>
      <c r="S2749" t="s">
        <v>62</v>
      </c>
      <c r="T2749" t="s">
        <v>46</v>
      </c>
    </row>
    <row r="2750" spans="1:20" x14ac:dyDescent="0.2">
      <c r="A2750" t="s">
        <v>56</v>
      </c>
      <c r="B2750" t="s">
        <v>57</v>
      </c>
      <c r="C2750" t="s">
        <v>19</v>
      </c>
      <c r="D2750" s="21">
        <v>45982</v>
      </c>
      <c r="E2750">
        <v>15.95</v>
      </c>
      <c r="F2750">
        <v>21</v>
      </c>
      <c r="G2750" s="29">
        <f>IF(ISNUMBER(H2750),AVERAGE(H2750:I2750),AVERAGE(E2750:F2750))/65</f>
        <v>0.26884615384615385</v>
      </c>
      <c r="H2750">
        <v>16.95</v>
      </c>
      <c r="I2750">
        <v>18</v>
      </c>
      <c r="J2750">
        <v>2025</v>
      </c>
      <c r="K2750" t="s">
        <v>63</v>
      </c>
      <c r="L2750" t="s">
        <v>891</v>
      </c>
      <c r="M2750" t="s">
        <v>81</v>
      </c>
      <c r="N2750" t="s">
        <v>20</v>
      </c>
      <c r="O2750" t="s">
        <v>892</v>
      </c>
      <c r="P2750" t="s">
        <v>60</v>
      </c>
      <c r="Q2750" t="s">
        <v>243</v>
      </c>
      <c r="R2750" t="s">
        <v>61</v>
      </c>
      <c r="S2750" t="s">
        <v>62</v>
      </c>
      <c r="T2750" t="s">
        <v>46</v>
      </c>
    </row>
    <row r="2751" spans="1:20" hidden="1" x14ac:dyDescent="0.2">
      <c r="A2751" t="s">
        <v>56</v>
      </c>
      <c r="B2751" t="s">
        <v>57</v>
      </c>
      <c r="C2751" t="s">
        <v>88</v>
      </c>
      <c r="D2751" s="21">
        <v>45982</v>
      </c>
      <c r="E2751">
        <v>10.95</v>
      </c>
      <c r="F2751">
        <v>12.95</v>
      </c>
      <c r="G2751" s="29">
        <f>IF(ISNUMBER(H2751),AVERAGE(H2751:I2751),AVERAGE(E2751:F2751))/45</f>
        <v>0.26555555555555554</v>
      </c>
      <c r="J2751">
        <v>2025</v>
      </c>
      <c r="K2751" t="s">
        <v>89</v>
      </c>
      <c r="L2751" t="s">
        <v>891</v>
      </c>
      <c r="M2751" t="s">
        <v>81</v>
      </c>
      <c r="N2751" t="s">
        <v>20</v>
      </c>
      <c r="O2751" t="s">
        <v>892</v>
      </c>
      <c r="P2751" t="s">
        <v>60</v>
      </c>
      <c r="Q2751" t="s">
        <v>243</v>
      </c>
      <c r="R2751" t="s">
        <v>61</v>
      </c>
      <c r="S2751" t="s">
        <v>62</v>
      </c>
      <c r="T2751" t="s">
        <v>46</v>
      </c>
    </row>
    <row r="2752" spans="1:20" hidden="1" x14ac:dyDescent="0.2">
      <c r="A2752" t="s">
        <v>56</v>
      </c>
      <c r="B2752" t="s">
        <v>57</v>
      </c>
      <c r="C2752" t="s">
        <v>88</v>
      </c>
      <c r="D2752" s="21">
        <v>45982</v>
      </c>
      <c r="E2752">
        <v>6</v>
      </c>
      <c r="F2752">
        <v>8</v>
      </c>
      <c r="G2752" s="29">
        <f>IF(ISNUMBER(H2752),AVERAGE(H2752:I2752),AVERAGE(E2752:F2752))/45</f>
        <v>0.16666666666666666</v>
      </c>
      <c r="H2752">
        <v>7</v>
      </c>
      <c r="I2752">
        <v>8</v>
      </c>
      <c r="J2752">
        <v>2025</v>
      </c>
      <c r="K2752" t="s">
        <v>91</v>
      </c>
      <c r="L2752" t="s">
        <v>891</v>
      </c>
      <c r="M2752" t="s">
        <v>81</v>
      </c>
      <c r="N2752" t="s">
        <v>20</v>
      </c>
      <c r="O2752" t="s">
        <v>892</v>
      </c>
      <c r="P2752" t="s">
        <v>893</v>
      </c>
      <c r="Q2752" t="s">
        <v>243</v>
      </c>
      <c r="R2752" t="s">
        <v>61</v>
      </c>
      <c r="S2752" t="s">
        <v>62</v>
      </c>
      <c r="T2752" t="s">
        <v>46</v>
      </c>
    </row>
    <row r="2753" spans="1:20" x14ac:dyDescent="0.2">
      <c r="A2753" t="s">
        <v>56</v>
      </c>
      <c r="B2753" t="s">
        <v>57</v>
      </c>
      <c r="C2753" t="s">
        <v>19</v>
      </c>
      <c r="D2753" s="21">
        <v>45985</v>
      </c>
      <c r="E2753">
        <v>20</v>
      </c>
      <c r="F2753">
        <v>22.95</v>
      </c>
      <c r="G2753" s="29">
        <f>IF(ISNUMBER(H2753),AVERAGE(H2753:I2753),AVERAGE(E2753:F2753))/65</f>
        <v>0.32307692307692309</v>
      </c>
      <c r="H2753">
        <v>20</v>
      </c>
      <c r="I2753">
        <v>22</v>
      </c>
      <c r="J2753">
        <v>2025</v>
      </c>
      <c r="K2753" t="s">
        <v>64</v>
      </c>
      <c r="L2753" t="s">
        <v>891</v>
      </c>
      <c r="M2753" t="s">
        <v>81</v>
      </c>
      <c r="N2753" t="s">
        <v>20</v>
      </c>
      <c r="O2753" t="s">
        <v>894</v>
      </c>
      <c r="P2753" t="s">
        <v>100</v>
      </c>
      <c r="Q2753" t="s">
        <v>243</v>
      </c>
      <c r="R2753" t="s">
        <v>61</v>
      </c>
      <c r="S2753" t="s">
        <v>62</v>
      </c>
      <c r="T2753" t="s">
        <v>46</v>
      </c>
    </row>
    <row r="2754" spans="1:20" x14ac:dyDescent="0.2">
      <c r="A2754" t="s">
        <v>56</v>
      </c>
      <c r="B2754" t="s">
        <v>57</v>
      </c>
      <c r="C2754" t="s">
        <v>19</v>
      </c>
      <c r="D2754" s="21">
        <v>45985</v>
      </c>
      <c r="E2754">
        <v>18</v>
      </c>
      <c r="F2754">
        <v>24</v>
      </c>
      <c r="G2754" s="29">
        <f>IF(ISNUMBER(H2754),AVERAGE(H2754:I2754),AVERAGE(E2754:F2754))/65</f>
        <v>0.32307692307692309</v>
      </c>
      <c r="H2754">
        <v>20</v>
      </c>
      <c r="I2754">
        <v>22</v>
      </c>
      <c r="J2754">
        <v>2025</v>
      </c>
      <c r="K2754" t="s">
        <v>58</v>
      </c>
      <c r="L2754" t="s">
        <v>891</v>
      </c>
      <c r="M2754" t="s">
        <v>81</v>
      </c>
      <c r="N2754" t="s">
        <v>20</v>
      </c>
      <c r="O2754" t="s">
        <v>894</v>
      </c>
      <c r="P2754" t="s">
        <v>60</v>
      </c>
      <c r="Q2754" t="s">
        <v>243</v>
      </c>
      <c r="R2754" t="s">
        <v>61</v>
      </c>
      <c r="S2754" t="s">
        <v>62</v>
      </c>
      <c r="T2754" t="s">
        <v>46</v>
      </c>
    </row>
    <row r="2755" spans="1:20" hidden="1" x14ac:dyDescent="0.2">
      <c r="A2755" t="s">
        <v>56</v>
      </c>
      <c r="B2755" t="s">
        <v>57</v>
      </c>
      <c r="C2755" t="s">
        <v>88</v>
      </c>
      <c r="D2755" s="21">
        <v>45985</v>
      </c>
      <c r="E2755">
        <v>12</v>
      </c>
      <c r="F2755">
        <v>16</v>
      </c>
      <c r="G2755" s="29">
        <f>IF(ISNUMBER(H2755),AVERAGE(H2755:I2755),AVERAGE(E2755:F2755))/45</f>
        <v>0.32222222222222224</v>
      </c>
      <c r="H2755">
        <v>14</v>
      </c>
      <c r="I2755">
        <v>15</v>
      </c>
      <c r="J2755">
        <v>2025</v>
      </c>
      <c r="K2755" t="s">
        <v>63</v>
      </c>
      <c r="L2755" t="s">
        <v>891</v>
      </c>
      <c r="M2755" t="s">
        <v>81</v>
      </c>
      <c r="N2755" t="s">
        <v>20</v>
      </c>
      <c r="O2755" t="s">
        <v>894</v>
      </c>
      <c r="P2755" t="s">
        <v>60</v>
      </c>
      <c r="Q2755" t="s">
        <v>243</v>
      </c>
      <c r="R2755" t="s">
        <v>61</v>
      </c>
      <c r="S2755" t="s">
        <v>62</v>
      </c>
      <c r="T2755" t="s">
        <v>46</v>
      </c>
    </row>
    <row r="2756" spans="1:20" x14ac:dyDescent="0.2">
      <c r="A2756" t="s">
        <v>56</v>
      </c>
      <c r="B2756" t="s">
        <v>18</v>
      </c>
      <c r="C2756" t="s">
        <v>19</v>
      </c>
      <c r="D2756" s="21">
        <v>45985</v>
      </c>
      <c r="E2756">
        <v>182</v>
      </c>
      <c r="F2756">
        <v>210</v>
      </c>
      <c r="G2756" s="29">
        <f>IF(ISNUMBER(H2756),AVERAGE(H2756:I2756),AVERAGE(E2756:F2756))/700</f>
        <v>0.28000000000000003</v>
      </c>
      <c r="H2756">
        <v>189</v>
      </c>
      <c r="I2756">
        <v>203</v>
      </c>
      <c r="J2756">
        <v>2025</v>
      </c>
      <c r="K2756" t="s">
        <v>21</v>
      </c>
      <c r="L2756" t="s">
        <v>891</v>
      </c>
      <c r="M2756" t="s">
        <v>81</v>
      </c>
      <c r="N2756" t="s">
        <v>20</v>
      </c>
      <c r="O2756" t="s">
        <v>894</v>
      </c>
      <c r="Q2756" t="s">
        <v>243</v>
      </c>
      <c r="R2756" t="s">
        <v>61</v>
      </c>
      <c r="S2756" t="s">
        <v>62</v>
      </c>
      <c r="T2756" t="s">
        <v>46</v>
      </c>
    </row>
    <row r="2757" spans="1:20" x14ac:dyDescent="0.2">
      <c r="A2757" t="s">
        <v>56</v>
      </c>
      <c r="B2757" t="s">
        <v>18</v>
      </c>
      <c r="C2757" t="s">
        <v>19</v>
      </c>
      <c r="D2757" s="21">
        <v>45985</v>
      </c>
      <c r="E2757">
        <v>182</v>
      </c>
      <c r="F2757">
        <v>210</v>
      </c>
      <c r="G2757" s="29">
        <f>IF(ISNUMBER(H2757),AVERAGE(H2757:I2757),AVERAGE(E2757:F2757))/700</f>
        <v>0.28000000000000003</v>
      </c>
      <c r="H2757">
        <v>189</v>
      </c>
      <c r="I2757">
        <v>203</v>
      </c>
      <c r="J2757">
        <v>2025</v>
      </c>
      <c r="K2757" t="s">
        <v>84</v>
      </c>
      <c r="L2757" t="s">
        <v>891</v>
      </c>
      <c r="M2757" t="s">
        <v>81</v>
      </c>
      <c r="N2757" t="s">
        <v>20</v>
      </c>
      <c r="O2757" t="s">
        <v>894</v>
      </c>
      <c r="Q2757" t="s">
        <v>243</v>
      </c>
      <c r="R2757" t="s">
        <v>61</v>
      </c>
      <c r="S2757" t="s">
        <v>62</v>
      </c>
      <c r="T2757" t="s">
        <v>46</v>
      </c>
    </row>
    <row r="2758" spans="1:20" x14ac:dyDescent="0.2">
      <c r="A2758" t="s">
        <v>56</v>
      </c>
      <c r="B2758" t="s">
        <v>18</v>
      </c>
      <c r="C2758" t="s">
        <v>19</v>
      </c>
      <c r="D2758" s="21">
        <v>45985</v>
      </c>
      <c r="E2758">
        <v>182</v>
      </c>
      <c r="F2758">
        <v>203</v>
      </c>
      <c r="G2758" s="29">
        <f>IF(ISNUMBER(H2758),AVERAGE(H2758:I2758),AVERAGE(E2758:F2758))/700</f>
        <v>0.27</v>
      </c>
      <c r="H2758">
        <v>182</v>
      </c>
      <c r="I2758">
        <v>196</v>
      </c>
      <c r="J2758">
        <v>2025</v>
      </c>
      <c r="K2758" t="s">
        <v>55</v>
      </c>
      <c r="L2758" t="s">
        <v>891</v>
      </c>
      <c r="M2758" t="s">
        <v>81</v>
      </c>
      <c r="N2758" t="s">
        <v>20</v>
      </c>
      <c r="O2758" t="s">
        <v>894</v>
      </c>
      <c r="P2758" t="s">
        <v>100</v>
      </c>
      <c r="Q2758" t="s">
        <v>243</v>
      </c>
      <c r="R2758" t="s">
        <v>61</v>
      </c>
      <c r="S2758" t="s">
        <v>62</v>
      </c>
      <c r="T2758" t="s">
        <v>46</v>
      </c>
    </row>
    <row r="2759" spans="1:20" x14ac:dyDescent="0.2">
      <c r="A2759" t="s">
        <v>56</v>
      </c>
      <c r="B2759" t="s">
        <v>57</v>
      </c>
      <c r="C2759" t="s">
        <v>19</v>
      </c>
      <c r="D2759" s="21">
        <v>45985</v>
      </c>
      <c r="E2759">
        <v>15.95</v>
      </c>
      <c r="F2759">
        <v>21</v>
      </c>
      <c r="G2759" s="29">
        <f>IF(ISNUMBER(H2759),AVERAGE(H2759:I2759),AVERAGE(E2759:F2759))/65</f>
        <v>0.26884615384615385</v>
      </c>
      <c r="H2759">
        <v>16.95</v>
      </c>
      <c r="I2759">
        <v>18</v>
      </c>
      <c r="J2759">
        <v>2025</v>
      </c>
      <c r="K2759" t="s">
        <v>63</v>
      </c>
      <c r="L2759" t="s">
        <v>891</v>
      </c>
      <c r="M2759" t="s">
        <v>81</v>
      </c>
      <c r="N2759" t="s">
        <v>20</v>
      </c>
      <c r="O2759" t="s">
        <v>894</v>
      </c>
      <c r="P2759" t="s">
        <v>60</v>
      </c>
      <c r="Q2759" t="s">
        <v>243</v>
      </c>
      <c r="R2759" t="s">
        <v>61</v>
      </c>
      <c r="S2759" t="s">
        <v>62</v>
      </c>
      <c r="T2759" t="s">
        <v>46</v>
      </c>
    </row>
    <row r="2760" spans="1:20" hidden="1" x14ac:dyDescent="0.2">
      <c r="A2760" t="s">
        <v>56</v>
      </c>
      <c r="B2760" t="s">
        <v>57</v>
      </c>
      <c r="C2760" t="s">
        <v>88</v>
      </c>
      <c r="D2760" s="21">
        <v>45985</v>
      </c>
      <c r="E2760">
        <v>10.95</v>
      </c>
      <c r="F2760">
        <v>12.95</v>
      </c>
      <c r="G2760" s="29">
        <f>IF(ISNUMBER(H2760),AVERAGE(H2760:I2760),AVERAGE(E2760:F2760))/45</f>
        <v>0.26555555555555554</v>
      </c>
      <c r="J2760">
        <v>2025</v>
      </c>
      <c r="K2760" t="s">
        <v>89</v>
      </c>
      <c r="L2760" t="s">
        <v>891</v>
      </c>
      <c r="M2760" t="s">
        <v>81</v>
      </c>
      <c r="N2760" t="s">
        <v>20</v>
      </c>
      <c r="O2760" t="s">
        <v>894</v>
      </c>
      <c r="P2760" t="s">
        <v>60</v>
      </c>
      <c r="Q2760" t="s">
        <v>243</v>
      </c>
      <c r="R2760" t="s">
        <v>61</v>
      </c>
      <c r="S2760" t="s">
        <v>62</v>
      </c>
      <c r="T2760" t="s">
        <v>46</v>
      </c>
    </row>
    <row r="2761" spans="1:20" hidden="1" x14ac:dyDescent="0.2">
      <c r="A2761" t="s">
        <v>56</v>
      </c>
      <c r="B2761" t="s">
        <v>57</v>
      </c>
      <c r="C2761" t="s">
        <v>88</v>
      </c>
      <c r="D2761" s="21">
        <v>45985</v>
      </c>
      <c r="E2761">
        <v>6</v>
      </c>
      <c r="F2761">
        <v>8</v>
      </c>
      <c r="G2761" s="29">
        <f>IF(ISNUMBER(H2761),AVERAGE(H2761:I2761),AVERAGE(E2761:F2761))/45</f>
        <v>0.16666666666666666</v>
      </c>
      <c r="H2761">
        <v>7</v>
      </c>
      <c r="I2761">
        <v>8</v>
      </c>
      <c r="J2761">
        <v>2025</v>
      </c>
      <c r="K2761" t="s">
        <v>91</v>
      </c>
      <c r="L2761" t="s">
        <v>891</v>
      </c>
      <c r="M2761" t="s">
        <v>81</v>
      </c>
      <c r="N2761" t="s">
        <v>20</v>
      </c>
      <c r="O2761" t="s">
        <v>894</v>
      </c>
      <c r="P2761" t="s">
        <v>100</v>
      </c>
      <c r="Q2761" t="s">
        <v>243</v>
      </c>
      <c r="R2761" t="s">
        <v>61</v>
      </c>
      <c r="S2761" t="s">
        <v>62</v>
      </c>
      <c r="T2761" t="s">
        <v>46</v>
      </c>
    </row>
    <row r="2762" spans="1:20" x14ac:dyDescent="0.2">
      <c r="A2762" t="s">
        <v>56</v>
      </c>
      <c r="B2762" t="s">
        <v>57</v>
      </c>
      <c r="C2762" t="s">
        <v>19</v>
      </c>
      <c r="D2762" s="21">
        <v>45986</v>
      </c>
      <c r="E2762">
        <v>20</v>
      </c>
      <c r="F2762">
        <v>22.95</v>
      </c>
      <c r="G2762" s="29">
        <f>IF(ISNUMBER(H2762),AVERAGE(H2762:I2762),AVERAGE(E2762:F2762))/65</f>
        <v>0.32307692307692309</v>
      </c>
      <c r="H2762">
        <v>20</v>
      </c>
      <c r="I2762">
        <v>22</v>
      </c>
      <c r="J2762">
        <v>2025</v>
      </c>
      <c r="K2762" t="s">
        <v>64</v>
      </c>
      <c r="L2762" t="s">
        <v>891</v>
      </c>
      <c r="M2762" t="s">
        <v>81</v>
      </c>
      <c r="N2762" t="s">
        <v>20</v>
      </c>
      <c r="O2762" t="s">
        <v>43</v>
      </c>
      <c r="P2762" t="s">
        <v>100</v>
      </c>
      <c r="Q2762" t="s">
        <v>243</v>
      </c>
      <c r="R2762" t="s">
        <v>61</v>
      </c>
      <c r="S2762" t="s">
        <v>62</v>
      </c>
      <c r="T2762" t="s">
        <v>46</v>
      </c>
    </row>
    <row r="2763" spans="1:20" x14ac:dyDescent="0.2">
      <c r="A2763" t="s">
        <v>56</v>
      </c>
      <c r="B2763" t="s">
        <v>57</v>
      </c>
      <c r="C2763" t="s">
        <v>19</v>
      </c>
      <c r="D2763" s="21">
        <v>45986</v>
      </c>
      <c r="E2763">
        <v>18</v>
      </c>
      <c r="F2763">
        <v>24</v>
      </c>
      <c r="G2763" s="29">
        <f>IF(ISNUMBER(H2763),AVERAGE(H2763:I2763),AVERAGE(E2763:F2763))/65</f>
        <v>0.32307692307692309</v>
      </c>
      <c r="H2763">
        <v>20</v>
      </c>
      <c r="I2763">
        <v>22</v>
      </c>
      <c r="J2763">
        <v>2025</v>
      </c>
      <c r="K2763" t="s">
        <v>58</v>
      </c>
      <c r="L2763" t="s">
        <v>891</v>
      </c>
      <c r="M2763" t="s">
        <v>81</v>
      </c>
      <c r="N2763" t="s">
        <v>20</v>
      </c>
      <c r="O2763" t="s">
        <v>43</v>
      </c>
      <c r="P2763" t="s">
        <v>60</v>
      </c>
      <c r="Q2763" t="s">
        <v>243</v>
      </c>
      <c r="R2763" t="s">
        <v>61</v>
      </c>
      <c r="S2763" t="s">
        <v>62</v>
      </c>
      <c r="T2763" t="s">
        <v>46</v>
      </c>
    </row>
    <row r="2764" spans="1:20" hidden="1" x14ac:dyDescent="0.2">
      <c r="A2764" t="s">
        <v>56</v>
      </c>
      <c r="B2764" t="s">
        <v>57</v>
      </c>
      <c r="C2764" t="s">
        <v>88</v>
      </c>
      <c r="D2764" s="21">
        <v>45986</v>
      </c>
      <c r="E2764">
        <v>12</v>
      </c>
      <c r="F2764">
        <v>16</v>
      </c>
      <c r="G2764" s="29">
        <f>IF(ISNUMBER(H2764),AVERAGE(H2764:I2764),AVERAGE(E2764:F2764))/45</f>
        <v>0.32222222222222224</v>
      </c>
      <c r="H2764">
        <v>14</v>
      </c>
      <c r="I2764">
        <v>15</v>
      </c>
      <c r="J2764">
        <v>2025</v>
      </c>
      <c r="K2764" t="s">
        <v>63</v>
      </c>
      <c r="L2764" t="s">
        <v>891</v>
      </c>
      <c r="M2764" t="s">
        <v>81</v>
      </c>
      <c r="N2764" t="s">
        <v>20</v>
      </c>
      <c r="O2764" t="s">
        <v>43</v>
      </c>
      <c r="Q2764" t="s">
        <v>243</v>
      </c>
      <c r="R2764" t="s">
        <v>61</v>
      </c>
      <c r="S2764" t="s">
        <v>62</v>
      </c>
      <c r="T2764" t="s">
        <v>46</v>
      </c>
    </row>
    <row r="2765" spans="1:20" x14ac:dyDescent="0.2">
      <c r="A2765" t="s">
        <v>56</v>
      </c>
      <c r="B2765" t="s">
        <v>18</v>
      </c>
      <c r="C2765" t="s">
        <v>19</v>
      </c>
      <c r="D2765" s="21">
        <v>45986</v>
      </c>
      <c r="E2765">
        <v>182</v>
      </c>
      <c r="F2765">
        <v>210</v>
      </c>
      <c r="G2765" s="29">
        <f>IF(ISNUMBER(H2765),AVERAGE(H2765:I2765),AVERAGE(E2765:F2765))/700</f>
        <v>0.28000000000000003</v>
      </c>
      <c r="H2765">
        <v>189</v>
      </c>
      <c r="I2765">
        <v>203</v>
      </c>
      <c r="J2765">
        <v>2025</v>
      </c>
      <c r="K2765" t="s">
        <v>21</v>
      </c>
      <c r="L2765" t="s">
        <v>891</v>
      </c>
      <c r="M2765" t="s">
        <v>81</v>
      </c>
      <c r="N2765" t="s">
        <v>20</v>
      </c>
      <c r="O2765" t="s">
        <v>43</v>
      </c>
      <c r="P2765" t="s">
        <v>60</v>
      </c>
      <c r="Q2765" t="s">
        <v>243</v>
      </c>
      <c r="R2765" t="s">
        <v>61</v>
      </c>
      <c r="S2765" t="s">
        <v>62</v>
      </c>
      <c r="T2765" t="s">
        <v>46</v>
      </c>
    </row>
    <row r="2766" spans="1:20" x14ac:dyDescent="0.2">
      <c r="A2766" t="s">
        <v>56</v>
      </c>
      <c r="B2766" t="s">
        <v>18</v>
      </c>
      <c r="C2766" t="s">
        <v>19</v>
      </c>
      <c r="D2766" s="21">
        <v>45986</v>
      </c>
      <c r="E2766">
        <v>182</v>
      </c>
      <c r="F2766">
        <v>210</v>
      </c>
      <c r="G2766" s="29">
        <f>IF(ISNUMBER(H2766),AVERAGE(H2766:I2766),AVERAGE(E2766:F2766))/700</f>
        <v>0.28000000000000003</v>
      </c>
      <c r="H2766">
        <v>189</v>
      </c>
      <c r="I2766">
        <v>203</v>
      </c>
      <c r="J2766">
        <v>2025</v>
      </c>
      <c r="K2766" t="s">
        <v>84</v>
      </c>
      <c r="L2766" t="s">
        <v>891</v>
      </c>
      <c r="M2766" t="s">
        <v>81</v>
      </c>
      <c r="N2766" t="s">
        <v>20</v>
      </c>
      <c r="O2766" t="s">
        <v>43</v>
      </c>
      <c r="P2766" t="s">
        <v>60</v>
      </c>
      <c r="Q2766" t="s">
        <v>243</v>
      </c>
      <c r="R2766" t="s">
        <v>61</v>
      </c>
      <c r="S2766" t="s">
        <v>62</v>
      </c>
      <c r="T2766" t="s">
        <v>46</v>
      </c>
    </row>
    <row r="2767" spans="1:20" x14ac:dyDescent="0.2">
      <c r="A2767" t="s">
        <v>56</v>
      </c>
      <c r="B2767" t="s">
        <v>18</v>
      </c>
      <c r="C2767" t="s">
        <v>19</v>
      </c>
      <c r="D2767" s="21">
        <v>45986</v>
      </c>
      <c r="E2767">
        <v>182</v>
      </c>
      <c r="F2767">
        <v>203</v>
      </c>
      <c r="G2767" s="29">
        <f>IF(ISNUMBER(H2767),AVERAGE(H2767:I2767),AVERAGE(E2767:F2767))/700</f>
        <v>0.27</v>
      </c>
      <c r="H2767">
        <v>182</v>
      </c>
      <c r="I2767">
        <v>196</v>
      </c>
      <c r="J2767">
        <v>2025</v>
      </c>
      <c r="K2767" t="s">
        <v>55</v>
      </c>
      <c r="L2767" t="s">
        <v>891</v>
      </c>
      <c r="M2767" t="s">
        <v>81</v>
      </c>
      <c r="N2767" t="s">
        <v>20</v>
      </c>
      <c r="O2767" t="s">
        <v>43</v>
      </c>
      <c r="P2767" t="s">
        <v>100</v>
      </c>
      <c r="Q2767" t="s">
        <v>243</v>
      </c>
      <c r="R2767" t="s">
        <v>61</v>
      </c>
      <c r="S2767" t="s">
        <v>62</v>
      </c>
      <c r="T2767" t="s">
        <v>46</v>
      </c>
    </row>
    <row r="2768" spans="1:20" x14ac:dyDescent="0.2">
      <c r="A2768" t="s">
        <v>56</v>
      </c>
      <c r="B2768" t="s">
        <v>57</v>
      </c>
      <c r="C2768" t="s">
        <v>19</v>
      </c>
      <c r="D2768" s="21">
        <v>45986</v>
      </c>
      <c r="E2768">
        <v>15.95</v>
      </c>
      <c r="F2768">
        <v>21</v>
      </c>
      <c r="G2768" s="29">
        <f>IF(ISNUMBER(H2768),AVERAGE(H2768:I2768),AVERAGE(E2768:F2768))/65</f>
        <v>0.26884615384615385</v>
      </c>
      <c r="H2768">
        <v>16.95</v>
      </c>
      <c r="I2768">
        <v>18</v>
      </c>
      <c r="J2768">
        <v>2025</v>
      </c>
      <c r="K2768" t="s">
        <v>63</v>
      </c>
      <c r="L2768" t="s">
        <v>891</v>
      </c>
      <c r="M2768" t="s">
        <v>81</v>
      </c>
      <c r="N2768" t="s">
        <v>20</v>
      </c>
      <c r="O2768" t="s">
        <v>43</v>
      </c>
      <c r="P2768" t="s">
        <v>60</v>
      </c>
      <c r="Q2768" t="s">
        <v>243</v>
      </c>
      <c r="R2768" t="s">
        <v>61</v>
      </c>
      <c r="S2768" t="s">
        <v>62</v>
      </c>
      <c r="T2768" t="s">
        <v>46</v>
      </c>
    </row>
    <row r="2769" spans="1:20" hidden="1" x14ac:dyDescent="0.2">
      <c r="A2769" t="s">
        <v>56</v>
      </c>
      <c r="B2769" t="s">
        <v>57</v>
      </c>
      <c r="C2769" t="s">
        <v>88</v>
      </c>
      <c r="D2769" s="21">
        <v>45986</v>
      </c>
      <c r="E2769">
        <v>10.95</v>
      </c>
      <c r="F2769">
        <v>14</v>
      </c>
      <c r="G2769" s="29">
        <f>IF(ISNUMBER(H2769),AVERAGE(H2769:I2769),AVERAGE(E2769:F2769))/45</f>
        <v>0.26555555555555554</v>
      </c>
      <c r="H2769">
        <v>10.95</v>
      </c>
      <c r="I2769">
        <v>12.95</v>
      </c>
      <c r="J2769">
        <v>2025</v>
      </c>
      <c r="K2769" t="s">
        <v>89</v>
      </c>
      <c r="L2769" t="s">
        <v>891</v>
      </c>
      <c r="M2769" t="s">
        <v>81</v>
      </c>
      <c r="N2769" t="s">
        <v>20</v>
      </c>
      <c r="O2769" t="s">
        <v>43</v>
      </c>
      <c r="P2769" t="s">
        <v>60</v>
      </c>
      <c r="Q2769" t="s">
        <v>243</v>
      </c>
      <c r="R2769" t="s">
        <v>61</v>
      </c>
      <c r="S2769" t="s">
        <v>62</v>
      </c>
      <c r="T2769" t="s">
        <v>46</v>
      </c>
    </row>
    <row r="2770" spans="1:20" hidden="1" x14ac:dyDescent="0.2">
      <c r="A2770" t="s">
        <v>56</v>
      </c>
      <c r="B2770" t="s">
        <v>57</v>
      </c>
      <c r="C2770" t="s">
        <v>88</v>
      </c>
      <c r="D2770" s="21">
        <v>45986</v>
      </c>
      <c r="E2770">
        <v>6</v>
      </c>
      <c r="F2770">
        <v>8</v>
      </c>
      <c r="G2770" s="29">
        <f>IF(ISNUMBER(H2770),AVERAGE(H2770:I2770),AVERAGE(E2770:F2770))/45</f>
        <v>0.16666666666666666</v>
      </c>
      <c r="H2770">
        <v>7</v>
      </c>
      <c r="I2770">
        <v>8</v>
      </c>
      <c r="J2770">
        <v>2025</v>
      </c>
      <c r="K2770" t="s">
        <v>91</v>
      </c>
      <c r="L2770" t="s">
        <v>891</v>
      </c>
      <c r="M2770" t="s">
        <v>81</v>
      </c>
      <c r="N2770" t="s">
        <v>20</v>
      </c>
      <c r="O2770" t="s">
        <v>43</v>
      </c>
      <c r="P2770" t="s">
        <v>60</v>
      </c>
      <c r="Q2770" t="s">
        <v>243</v>
      </c>
      <c r="R2770" t="s">
        <v>61</v>
      </c>
      <c r="S2770" t="s">
        <v>62</v>
      </c>
      <c r="T2770" t="s">
        <v>46</v>
      </c>
    </row>
    <row r="2771" spans="1:20" x14ac:dyDescent="0.2">
      <c r="A2771" t="s">
        <v>56</v>
      </c>
      <c r="B2771" t="s">
        <v>57</v>
      </c>
      <c r="C2771" t="s">
        <v>19</v>
      </c>
      <c r="D2771" s="21">
        <v>45987</v>
      </c>
      <c r="E2771">
        <v>20</v>
      </c>
      <c r="F2771">
        <v>22.95</v>
      </c>
      <c r="G2771" s="29">
        <f>IF(ISNUMBER(H2771),AVERAGE(H2771:I2771),AVERAGE(E2771:F2771))/65</f>
        <v>0.32307692307692309</v>
      </c>
      <c r="H2771">
        <v>20</v>
      </c>
      <c r="I2771">
        <v>22</v>
      </c>
      <c r="J2771">
        <v>2025</v>
      </c>
      <c r="K2771" t="s">
        <v>64</v>
      </c>
      <c r="L2771" t="s">
        <v>891</v>
      </c>
      <c r="M2771" t="s">
        <v>81</v>
      </c>
      <c r="N2771" t="s">
        <v>20</v>
      </c>
      <c r="O2771" t="s">
        <v>43</v>
      </c>
      <c r="P2771" t="s">
        <v>100</v>
      </c>
      <c r="Q2771" t="s">
        <v>243</v>
      </c>
      <c r="R2771" t="s">
        <v>61</v>
      </c>
      <c r="S2771" t="s">
        <v>62</v>
      </c>
      <c r="T2771" t="s">
        <v>46</v>
      </c>
    </row>
    <row r="2772" spans="1:20" x14ac:dyDescent="0.2">
      <c r="A2772" t="s">
        <v>56</v>
      </c>
      <c r="B2772" t="s">
        <v>57</v>
      </c>
      <c r="C2772" t="s">
        <v>19</v>
      </c>
      <c r="D2772" s="21">
        <v>45987</v>
      </c>
      <c r="E2772">
        <v>18</v>
      </c>
      <c r="F2772">
        <v>24</v>
      </c>
      <c r="G2772" s="29">
        <f>IF(ISNUMBER(H2772),AVERAGE(H2772:I2772),AVERAGE(E2772:F2772))/65</f>
        <v>0.32307692307692309</v>
      </c>
      <c r="H2772">
        <v>20</v>
      </c>
      <c r="I2772">
        <v>22</v>
      </c>
      <c r="J2772">
        <v>2025</v>
      </c>
      <c r="K2772" t="s">
        <v>58</v>
      </c>
      <c r="L2772" t="s">
        <v>891</v>
      </c>
      <c r="M2772" t="s">
        <v>81</v>
      </c>
      <c r="N2772" t="s">
        <v>20</v>
      </c>
      <c r="O2772" t="s">
        <v>43</v>
      </c>
      <c r="P2772" t="s">
        <v>60</v>
      </c>
      <c r="Q2772" t="s">
        <v>243</v>
      </c>
      <c r="R2772" t="s">
        <v>61</v>
      </c>
      <c r="S2772" t="s">
        <v>62</v>
      </c>
      <c r="T2772" t="s">
        <v>46</v>
      </c>
    </row>
    <row r="2773" spans="1:20" hidden="1" x14ac:dyDescent="0.2">
      <c r="A2773" t="s">
        <v>56</v>
      </c>
      <c r="B2773" t="s">
        <v>57</v>
      </c>
      <c r="C2773" t="s">
        <v>88</v>
      </c>
      <c r="D2773" s="21">
        <v>45987</v>
      </c>
      <c r="E2773">
        <v>12</v>
      </c>
      <c r="F2773">
        <v>16</v>
      </c>
      <c r="G2773" s="29">
        <f>IF(ISNUMBER(H2773),AVERAGE(H2773:I2773),AVERAGE(E2773:F2773))/45</f>
        <v>0.32222222222222224</v>
      </c>
      <c r="H2773">
        <v>14</v>
      </c>
      <c r="I2773">
        <v>15</v>
      </c>
      <c r="J2773">
        <v>2025</v>
      </c>
      <c r="K2773" t="s">
        <v>63</v>
      </c>
      <c r="L2773" t="s">
        <v>891</v>
      </c>
      <c r="M2773" t="s">
        <v>81</v>
      </c>
      <c r="N2773" t="s">
        <v>20</v>
      </c>
      <c r="O2773" t="s">
        <v>43</v>
      </c>
      <c r="Q2773" t="s">
        <v>243</v>
      </c>
      <c r="R2773" t="s">
        <v>61</v>
      </c>
      <c r="S2773" t="s">
        <v>62</v>
      </c>
      <c r="T2773" t="s">
        <v>46</v>
      </c>
    </row>
    <row r="2774" spans="1:20" x14ac:dyDescent="0.2">
      <c r="A2774" t="s">
        <v>56</v>
      </c>
      <c r="B2774" t="s">
        <v>18</v>
      </c>
      <c r="C2774" t="s">
        <v>19</v>
      </c>
      <c r="D2774" s="21">
        <v>45987</v>
      </c>
      <c r="E2774">
        <v>182</v>
      </c>
      <c r="F2774">
        <v>210</v>
      </c>
      <c r="G2774" s="29">
        <f>IF(ISNUMBER(H2774),AVERAGE(H2774:I2774),AVERAGE(E2774:F2774))/700</f>
        <v>0.28000000000000003</v>
      </c>
      <c r="H2774">
        <v>189</v>
      </c>
      <c r="I2774">
        <v>203</v>
      </c>
      <c r="J2774">
        <v>2025</v>
      </c>
      <c r="K2774" t="s">
        <v>84</v>
      </c>
      <c r="L2774" t="s">
        <v>891</v>
      </c>
      <c r="M2774" t="s">
        <v>81</v>
      </c>
      <c r="N2774" t="s">
        <v>20</v>
      </c>
      <c r="O2774" t="s">
        <v>43</v>
      </c>
      <c r="P2774" t="s">
        <v>60</v>
      </c>
      <c r="Q2774" t="s">
        <v>243</v>
      </c>
      <c r="R2774" t="s">
        <v>61</v>
      </c>
      <c r="S2774" t="s">
        <v>62</v>
      </c>
      <c r="T2774" t="s">
        <v>46</v>
      </c>
    </row>
    <row r="2775" spans="1:20" x14ac:dyDescent="0.2">
      <c r="A2775" t="s">
        <v>56</v>
      </c>
      <c r="B2775" t="s">
        <v>18</v>
      </c>
      <c r="C2775" t="s">
        <v>19</v>
      </c>
      <c r="D2775" s="21">
        <v>45987</v>
      </c>
      <c r="E2775">
        <v>182</v>
      </c>
      <c r="F2775">
        <v>210</v>
      </c>
      <c r="G2775" s="29">
        <f>IF(ISNUMBER(H2775),AVERAGE(H2775:I2775),AVERAGE(E2775:F2775))/700</f>
        <v>0.28000000000000003</v>
      </c>
      <c r="H2775">
        <v>189</v>
      </c>
      <c r="I2775">
        <v>203</v>
      </c>
      <c r="J2775">
        <v>2025</v>
      </c>
      <c r="K2775" t="s">
        <v>21</v>
      </c>
      <c r="L2775" t="s">
        <v>891</v>
      </c>
      <c r="M2775" t="s">
        <v>81</v>
      </c>
      <c r="N2775" t="s">
        <v>20</v>
      </c>
      <c r="O2775" t="s">
        <v>43</v>
      </c>
      <c r="P2775" t="s">
        <v>60</v>
      </c>
      <c r="Q2775" t="s">
        <v>243</v>
      </c>
      <c r="R2775" t="s">
        <v>61</v>
      </c>
      <c r="S2775" t="s">
        <v>62</v>
      </c>
      <c r="T2775" t="s">
        <v>46</v>
      </c>
    </row>
    <row r="2776" spans="1:20" x14ac:dyDescent="0.2">
      <c r="A2776" t="s">
        <v>56</v>
      </c>
      <c r="B2776" t="s">
        <v>18</v>
      </c>
      <c r="C2776" t="s">
        <v>19</v>
      </c>
      <c r="D2776" s="21">
        <v>45987</v>
      </c>
      <c r="E2776">
        <v>182</v>
      </c>
      <c r="F2776">
        <v>203</v>
      </c>
      <c r="G2776" s="29">
        <f>IF(ISNUMBER(H2776),AVERAGE(H2776:I2776),AVERAGE(E2776:F2776))/700</f>
        <v>0.27</v>
      </c>
      <c r="H2776">
        <v>182</v>
      </c>
      <c r="I2776">
        <v>196</v>
      </c>
      <c r="J2776">
        <v>2025</v>
      </c>
      <c r="K2776" t="s">
        <v>55</v>
      </c>
      <c r="L2776" t="s">
        <v>891</v>
      </c>
      <c r="M2776" t="s">
        <v>81</v>
      </c>
      <c r="N2776" t="s">
        <v>20</v>
      </c>
      <c r="O2776" t="s">
        <v>43</v>
      </c>
      <c r="P2776" t="s">
        <v>100</v>
      </c>
      <c r="Q2776" t="s">
        <v>243</v>
      </c>
      <c r="R2776" t="s">
        <v>61</v>
      </c>
      <c r="S2776" t="s">
        <v>62</v>
      </c>
      <c r="T2776" t="s">
        <v>46</v>
      </c>
    </row>
    <row r="2777" spans="1:20" x14ac:dyDescent="0.2">
      <c r="A2777" t="s">
        <v>56</v>
      </c>
      <c r="B2777" t="s">
        <v>57</v>
      </c>
      <c r="C2777" t="s">
        <v>19</v>
      </c>
      <c r="D2777" s="21">
        <v>45987</v>
      </c>
      <c r="E2777">
        <v>15.95</v>
      </c>
      <c r="F2777">
        <v>21</v>
      </c>
      <c r="G2777" s="29">
        <f>IF(ISNUMBER(H2777),AVERAGE(H2777:I2777),AVERAGE(E2777:F2777))/65</f>
        <v>0.26884615384615385</v>
      </c>
      <c r="H2777">
        <v>16.95</v>
      </c>
      <c r="I2777">
        <v>18</v>
      </c>
      <c r="J2777">
        <v>2025</v>
      </c>
      <c r="K2777" t="s">
        <v>63</v>
      </c>
      <c r="L2777" t="s">
        <v>891</v>
      </c>
      <c r="M2777" t="s">
        <v>81</v>
      </c>
      <c r="N2777" t="s">
        <v>20</v>
      </c>
      <c r="O2777" t="s">
        <v>43</v>
      </c>
      <c r="P2777" t="s">
        <v>60</v>
      </c>
      <c r="Q2777" t="s">
        <v>243</v>
      </c>
      <c r="R2777" t="s">
        <v>61</v>
      </c>
      <c r="S2777" t="s">
        <v>62</v>
      </c>
      <c r="T2777" t="s">
        <v>46</v>
      </c>
    </row>
    <row r="2778" spans="1:20" hidden="1" x14ac:dyDescent="0.2">
      <c r="A2778" t="s">
        <v>56</v>
      </c>
      <c r="B2778" t="s">
        <v>57</v>
      </c>
      <c r="C2778" t="s">
        <v>88</v>
      </c>
      <c r="D2778" s="21">
        <v>45987</v>
      </c>
      <c r="E2778">
        <v>10.95</v>
      </c>
      <c r="F2778">
        <v>14</v>
      </c>
      <c r="G2778" s="29">
        <f>IF(ISNUMBER(H2778),AVERAGE(H2778:I2778),AVERAGE(E2778:F2778))/45</f>
        <v>0.26555555555555554</v>
      </c>
      <c r="H2778">
        <v>10.95</v>
      </c>
      <c r="I2778">
        <v>12.95</v>
      </c>
      <c r="J2778">
        <v>2025</v>
      </c>
      <c r="K2778" t="s">
        <v>89</v>
      </c>
      <c r="L2778" t="s">
        <v>891</v>
      </c>
      <c r="M2778" t="s">
        <v>81</v>
      </c>
      <c r="N2778" t="s">
        <v>20</v>
      </c>
      <c r="O2778" t="s">
        <v>43</v>
      </c>
      <c r="P2778" t="s">
        <v>60</v>
      </c>
      <c r="Q2778" t="s">
        <v>243</v>
      </c>
      <c r="R2778" t="s">
        <v>61</v>
      </c>
      <c r="S2778" t="s">
        <v>62</v>
      </c>
      <c r="T2778" t="s">
        <v>46</v>
      </c>
    </row>
    <row r="2779" spans="1:20" hidden="1" x14ac:dyDescent="0.2">
      <c r="A2779" t="s">
        <v>56</v>
      </c>
      <c r="B2779" t="s">
        <v>57</v>
      </c>
      <c r="C2779" t="s">
        <v>88</v>
      </c>
      <c r="D2779" s="21">
        <v>45987</v>
      </c>
      <c r="E2779">
        <v>6</v>
      </c>
      <c r="F2779">
        <v>8</v>
      </c>
      <c r="G2779" s="29">
        <f>IF(ISNUMBER(H2779),AVERAGE(H2779:I2779),AVERAGE(E2779:F2779))/45</f>
        <v>0.16666666666666666</v>
      </c>
      <c r="H2779">
        <v>7</v>
      </c>
      <c r="I2779">
        <v>8</v>
      </c>
      <c r="J2779">
        <v>2025</v>
      </c>
      <c r="K2779" t="s">
        <v>91</v>
      </c>
      <c r="L2779" t="s">
        <v>891</v>
      </c>
      <c r="M2779" t="s">
        <v>81</v>
      </c>
      <c r="N2779" t="s">
        <v>20</v>
      </c>
      <c r="O2779" t="s">
        <v>43</v>
      </c>
      <c r="P2779" t="s">
        <v>60</v>
      </c>
      <c r="Q2779" t="s">
        <v>243</v>
      </c>
      <c r="R2779" t="s">
        <v>61</v>
      </c>
      <c r="S2779" t="s">
        <v>62</v>
      </c>
      <c r="T2779" t="s">
        <v>46</v>
      </c>
    </row>
    <row r="2780" spans="1:20" x14ac:dyDescent="0.2">
      <c r="A2780" t="s">
        <v>56</v>
      </c>
      <c r="B2780" t="s">
        <v>57</v>
      </c>
      <c r="C2780" t="s">
        <v>19</v>
      </c>
      <c r="D2780" s="21">
        <v>45989</v>
      </c>
      <c r="E2780">
        <v>20</v>
      </c>
      <c r="F2780">
        <v>24</v>
      </c>
      <c r="G2780" s="29">
        <f>IF(ISNUMBER(H2780),AVERAGE(H2780:I2780),AVERAGE(E2780:F2780))/65</f>
        <v>0.32307692307692309</v>
      </c>
      <c r="H2780">
        <v>20</v>
      </c>
      <c r="I2780">
        <v>22</v>
      </c>
      <c r="J2780">
        <v>2025</v>
      </c>
      <c r="K2780" t="s">
        <v>64</v>
      </c>
      <c r="L2780" t="s">
        <v>891</v>
      </c>
      <c r="M2780" t="s">
        <v>81</v>
      </c>
      <c r="N2780" t="s">
        <v>20</v>
      </c>
      <c r="O2780" t="s">
        <v>43</v>
      </c>
      <c r="P2780" t="s">
        <v>99</v>
      </c>
      <c r="Q2780" t="s">
        <v>243</v>
      </c>
      <c r="R2780" t="s">
        <v>61</v>
      </c>
      <c r="S2780" t="s">
        <v>62</v>
      </c>
      <c r="T2780" t="s">
        <v>46</v>
      </c>
    </row>
    <row r="2781" spans="1:20" x14ac:dyDescent="0.2">
      <c r="A2781" t="s">
        <v>56</v>
      </c>
      <c r="B2781" t="s">
        <v>57</v>
      </c>
      <c r="C2781" t="s">
        <v>19</v>
      </c>
      <c r="D2781" s="21">
        <v>45989</v>
      </c>
      <c r="E2781">
        <v>18</v>
      </c>
      <c r="F2781">
        <v>24</v>
      </c>
      <c r="G2781" s="29">
        <f>IF(ISNUMBER(H2781),AVERAGE(H2781:I2781),AVERAGE(E2781:F2781))/65</f>
        <v>0.32307692307692309</v>
      </c>
      <c r="H2781">
        <v>20</v>
      </c>
      <c r="I2781">
        <v>22</v>
      </c>
      <c r="J2781">
        <v>2025</v>
      </c>
      <c r="K2781" t="s">
        <v>58</v>
      </c>
      <c r="L2781" t="s">
        <v>891</v>
      </c>
      <c r="M2781" t="s">
        <v>81</v>
      </c>
      <c r="N2781" t="s">
        <v>20</v>
      </c>
      <c r="O2781" t="s">
        <v>43</v>
      </c>
      <c r="P2781" t="s">
        <v>60</v>
      </c>
      <c r="Q2781" t="s">
        <v>243</v>
      </c>
      <c r="R2781" t="s">
        <v>61</v>
      </c>
      <c r="S2781" t="s">
        <v>62</v>
      </c>
      <c r="T2781" t="s">
        <v>46</v>
      </c>
    </row>
    <row r="2782" spans="1:20" hidden="1" x14ac:dyDescent="0.2">
      <c r="A2782" t="s">
        <v>56</v>
      </c>
      <c r="B2782" t="s">
        <v>57</v>
      </c>
      <c r="C2782" t="s">
        <v>88</v>
      </c>
      <c r="D2782" s="21">
        <v>45989</v>
      </c>
      <c r="E2782">
        <v>12</v>
      </c>
      <c r="F2782">
        <v>16</v>
      </c>
      <c r="G2782" s="29">
        <f>IF(ISNUMBER(H2782),AVERAGE(H2782:I2782),AVERAGE(E2782:F2782))/45</f>
        <v>0.32222222222222224</v>
      </c>
      <c r="H2782">
        <v>14</v>
      </c>
      <c r="I2782">
        <v>15</v>
      </c>
      <c r="J2782">
        <v>2025</v>
      </c>
      <c r="K2782" t="s">
        <v>63</v>
      </c>
      <c r="L2782" t="s">
        <v>891</v>
      </c>
      <c r="M2782" t="s">
        <v>81</v>
      </c>
      <c r="N2782" t="s">
        <v>20</v>
      </c>
      <c r="O2782" t="s">
        <v>43</v>
      </c>
      <c r="Q2782" t="s">
        <v>243</v>
      </c>
      <c r="R2782" t="s">
        <v>61</v>
      </c>
      <c r="S2782" t="s">
        <v>62</v>
      </c>
      <c r="T2782" t="s">
        <v>46</v>
      </c>
    </row>
    <row r="2783" spans="1:20" x14ac:dyDescent="0.2">
      <c r="A2783" t="s">
        <v>56</v>
      </c>
      <c r="B2783" t="s">
        <v>18</v>
      </c>
      <c r="C2783" t="s">
        <v>19</v>
      </c>
      <c r="D2783" s="21">
        <v>45989</v>
      </c>
      <c r="E2783">
        <v>182</v>
      </c>
      <c r="F2783">
        <v>210</v>
      </c>
      <c r="G2783" s="29">
        <f>IF(ISNUMBER(H2783),AVERAGE(H2783:I2783),AVERAGE(E2783:F2783))/700</f>
        <v>0.28000000000000003</v>
      </c>
      <c r="H2783">
        <v>189</v>
      </c>
      <c r="I2783">
        <v>203</v>
      </c>
      <c r="J2783">
        <v>2025</v>
      </c>
      <c r="K2783" t="s">
        <v>21</v>
      </c>
      <c r="L2783" t="s">
        <v>891</v>
      </c>
      <c r="M2783" t="s">
        <v>81</v>
      </c>
      <c r="N2783" t="s">
        <v>20</v>
      </c>
      <c r="O2783" t="s">
        <v>43</v>
      </c>
      <c r="P2783" t="s">
        <v>60</v>
      </c>
      <c r="Q2783" t="s">
        <v>243</v>
      </c>
      <c r="R2783" t="s">
        <v>61</v>
      </c>
      <c r="S2783" t="s">
        <v>62</v>
      </c>
      <c r="T2783" t="s">
        <v>46</v>
      </c>
    </row>
    <row r="2784" spans="1:20" x14ac:dyDescent="0.2">
      <c r="A2784" t="s">
        <v>56</v>
      </c>
      <c r="B2784" t="s">
        <v>18</v>
      </c>
      <c r="C2784" t="s">
        <v>19</v>
      </c>
      <c r="D2784" s="21">
        <v>45989</v>
      </c>
      <c r="E2784">
        <v>182</v>
      </c>
      <c r="F2784">
        <v>210</v>
      </c>
      <c r="G2784" s="29">
        <f>IF(ISNUMBER(H2784),AVERAGE(H2784:I2784),AVERAGE(E2784:F2784))/700</f>
        <v>0.28000000000000003</v>
      </c>
      <c r="H2784">
        <v>189</v>
      </c>
      <c r="I2784">
        <v>203</v>
      </c>
      <c r="J2784">
        <v>2025</v>
      </c>
      <c r="K2784" t="s">
        <v>84</v>
      </c>
      <c r="L2784" t="s">
        <v>891</v>
      </c>
      <c r="M2784" t="s">
        <v>81</v>
      </c>
      <c r="N2784" t="s">
        <v>20</v>
      </c>
      <c r="O2784" t="s">
        <v>43</v>
      </c>
      <c r="P2784" t="s">
        <v>60</v>
      </c>
      <c r="Q2784" t="s">
        <v>243</v>
      </c>
      <c r="R2784" t="s">
        <v>61</v>
      </c>
      <c r="S2784" t="s">
        <v>62</v>
      </c>
      <c r="T2784" t="s">
        <v>46</v>
      </c>
    </row>
    <row r="2785" spans="1:20" x14ac:dyDescent="0.2">
      <c r="A2785" t="s">
        <v>56</v>
      </c>
      <c r="B2785" t="s">
        <v>18</v>
      </c>
      <c r="C2785" t="s">
        <v>19</v>
      </c>
      <c r="D2785" s="21">
        <v>45989</v>
      </c>
      <c r="E2785">
        <v>182</v>
      </c>
      <c r="F2785">
        <v>203</v>
      </c>
      <c r="G2785" s="29">
        <f>IF(ISNUMBER(H2785),AVERAGE(H2785:I2785),AVERAGE(E2785:F2785))/700</f>
        <v>0.27</v>
      </c>
      <c r="H2785">
        <v>182</v>
      </c>
      <c r="I2785">
        <v>196</v>
      </c>
      <c r="J2785">
        <v>2025</v>
      </c>
      <c r="K2785" t="s">
        <v>55</v>
      </c>
      <c r="L2785" t="s">
        <v>891</v>
      </c>
      <c r="M2785" t="s">
        <v>81</v>
      </c>
      <c r="N2785" t="s">
        <v>20</v>
      </c>
      <c r="O2785" t="s">
        <v>43</v>
      </c>
      <c r="P2785" t="s">
        <v>100</v>
      </c>
      <c r="Q2785" t="s">
        <v>243</v>
      </c>
      <c r="R2785" t="s">
        <v>61</v>
      </c>
      <c r="S2785" t="s">
        <v>62</v>
      </c>
      <c r="T2785" t="s">
        <v>46</v>
      </c>
    </row>
    <row r="2786" spans="1:20" x14ac:dyDescent="0.2">
      <c r="A2786" t="s">
        <v>56</v>
      </c>
      <c r="B2786" t="s">
        <v>57</v>
      </c>
      <c r="C2786" t="s">
        <v>19</v>
      </c>
      <c r="D2786" s="21">
        <v>45989</v>
      </c>
      <c r="E2786">
        <v>16</v>
      </c>
      <c r="F2786">
        <v>21</v>
      </c>
      <c r="G2786" s="29">
        <f>IF(ISNUMBER(H2786),AVERAGE(H2786:I2786),AVERAGE(E2786:F2786))/65</f>
        <v>0.26884615384615385</v>
      </c>
      <c r="H2786">
        <v>16.95</v>
      </c>
      <c r="I2786">
        <v>18</v>
      </c>
      <c r="J2786">
        <v>2025</v>
      </c>
      <c r="K2786" t="s">
        <v>63</v>
      </c>
      <c r="L2786" t="s">
        <v>891</v>
      </c>
      <c r="M2786" t="s">
        <v>81</v>
      </c>
      <c r="N2786" t="s">
        <v>20</v>
      </c>
      <c r="O2786" t="s">
        <v>43</v>
      </c>
      <c r="P2786" t="s">
        <v>60</v>
      </c>
      <c r="Q2786" t="s">
        <v>243</v>
      </c>
      <c r="R2786" t="s">
        <v>61</v>
      </c>
      <c r="S2786" t="s">
        <v>62</v>
      </c>
      <c r="T2786" t="s">
        <v>46</v>
      </c>
    </row>
    <row r="2787" spans="1:20" hidden="1" x14ac:dyDescent="0.2">
      <c r="A2787" t="s">
        <v>56</v>
      </c>
      <c r="B2787" t="s">
        <v>57</v>
      </c>
      <c r="C2787" t="s">
        <v>88</v>
      </c>
      <c r="D2787" s="21">
        <v>45989</v>
      </c>
      <c r="E2787">
        <v>10.95</v>
      </c>
      <c r="F2787">
        <v>14</v>
      </c>
      <c r="G2787" s="29">
        <f>IF(ISNUMBER(H2787),AVERAGE(H2787:I2787),AVERAGE(E2787:F2787))/45</f>
        <v>0.26555555555555554</v>
      </c>
      <c r="H2787">
        <v>10.95</v>
      </c>
      <c r="I2787">
        <v>12.95</v>
      </c>
      <c r="J2787">
        <v>2025</v>
      </c>
      <c r="K2787" t="s">
        <v>89</v>
      </c>
      <c r="L2787" t="s">
        <v>891</v>
      </c>
      <c r="M2787" t="s">
        <v>81</v>
      </c>
      <c r="N2787" t="s">
        <v>20</v>
      </c>
      <c r="O2787" t="s">
        <v>43</v>
      </c>
      <c r="P2787" t="s">
        <v>60</v>
      </c>
      <c r="Q2787" t="s">
        <v>243</v>
      </c>
      <c r="R2787" t="s">
        <v>61</v>
      </c>
      <c r="S2787" t="s">
        <v>62</v>
      </c>
      <c r="T2787" t="s">
        <v>46</v>
      </c>
    </row>
    <row r="2788" spans="1:20" hidden="1" x14ac:dyDescent="0.2">
      <c r="A2788" t="s">
        <v>56</v>
      </c>
      <c r="B2788" t="s">
        <v>57</v>
      </c>
      <c r="C2788" t="s">
        <v>88</v>
      </c>
      <c r="D2788" s="21">
        <v>45989</v>
      </c>
      <c r="E2788">
        <v>6</v>
      </c>
      <c r="F2788">
        <v>10</v>
      </c>
      <c r="G2788" s="29">
        <f>IF(ISNUMBER(H2788),AVERAGE(H2788:I2788),AVERAGE(E2788:F2788))/45</f>
        <v>0.16666666666666666</v>
      </c>
      <c r="H2788">
        <v>7</v>
      </c>
      <c r="I2788">
        <v>8</v>
      </c>
      <c r="J2788">
        <v>2025</v>
      </c>
      <c r="K2788" t="s">
        <v>91</v>
      </c>
      <c r="L2788" t="s">
        <v>891</v>
      </c>
      <c r="M2788" t="s">
        <v>81</v>
      </c>
      <c r="N2788" t="s">
        <v>20</v>
      </c>
      <c r="O2788" t="s">
        <v>43</v>
      </c>
      <c r="P2788" t="s">
        <v>60</v>
      </c>
      <c r="Q2788" t="s">
        <v>243</v>
      </c>
      <c r="R2788" t="s">
        <v>61</v>
      </c>
      <c r="S2788" t="s">
        <v>62</v>
      </c>
      <c r="T2788" t="s">
        <v>46</v>
      </c>
    </row>
    <row r="2789" spans="1:20" x14ac:dyDescent="0.2">
      <c r="A2789" t="s">
        <v>56</v>
      </c>
      <c r="B2789" t="s">
        <v>57</v>
      </c>
      <c r="C2789" t="s">
        <v>19</v>
      </c>
      <c r="D2789" s="21">
        <v>45992</v>
      </c>
      <c r="E2789">
        <v>20</v>
      </c>
      <c r="F2789">
        <v>24</v>
      </c>
      <c r="G2789" s="29">
        <f>IF(ISNUMBER(H2789),AVERAGE(H2789:I2789),AVERAGE(E2789:F2789))/65</f>
        <v>0.32307692307692309</v>
      </c>
      <c r="H2789">
        <v>20</v>
      </c>
      <c r="I2789">
        <v>22</v>
      </c>
      <c r="J2789">
        <v>2025</v>
      </c>
      <c r="K2789" t="s">
        <v>64</v>
      </c>
      <c r="L2789" t="s">
        <v>891</v>
      </c>
      <c r="M2789" t="s">
        <v>81</v>
      </c>
      <c r="N2789" t="s">
        <v>20</v>
      </c>
      <c r="O2789" t="s">
        <v>867</v>
      </c>
      <c r="P2789" t="s">
        <v>99</v>
      </c>
      <c r="Q2789" t="s">
        <v>243</v>
      </c>
      <c r="R2789" t="s">
        <v>61</v>
      </c>
      <c r="S2789" t="s">
        <v>62</v>
      </c>
      <c r="T2789" t="s">
        <v>46</v>
      </c>
    </row>
    <row r="2790" spans="1:20" x14ac:dyDescent="0.2">
      <c r="A2790" t="s">
        <v>56</v>
      </c>
      <c r="B2790" t="s">
        <v>57</v>
      </c>
      <c r="C2790" t="s">
        <v>19</v>
      </c>
      <c r="D2790" s="21">
        <v>45992</v>
      </c>
      <c r="E2790">
        <v>18</v>
      </c>
      <c r="F2790">
        <v>24</v>
      </c>
      <c r="G2790" s="29">
        <f>IF(ISNUMBER(H2790),AVERAGE(H2790:I2790),AVERAGE(E2790:F2790))/65</f>
        <v>0.32307692307692309</v>
      </c>
      <c r="H2790">
        <v>20</v>
      </c>
      <c r="I2790">
        <v>22</v>
      </c>
      <c r="J2790">
        <v>2025</v>
      </c>
      <c r="K2790" t="s">
        <v>58</v>
      </c>
      <c r="L2790" t="s">
        <v>891</v>
      </c>
      <c r="M2790" t="s">
        <v>81</v>
      </c>
      <c r="N2790" t="s">
        <v>20</v>
      </c>
      <c r="O2790" t="s">
        <v>867</v>
      </c>
      <c r="P2790" t="s">
        <v>60</v>
      </c>
      <c r="Q2790" t="s">
        <v>243</v>
      </c>
      <c r="R2790" t="s">
        <v>61</v>
      </c>
      <c r="S2790" t="s">
        <v>62</v>
      </c>
      <c r="T2790" t="s">
        <v>46</v>
      </c>
    </row>
    <row r="2791" spans="1:20" hidden="1" x14ac:dyDescent="0.2">
      <c r="A2791" t="s">
        <v>56</v>
      </c>
      <c r="B2791" t="s">
        <v>57</v>
      </c>
      <c r="C2791" t="s">
        <v>88</v>
      </c>
      <c r="D2791" s="21">
        <v>45992</v>
      </c>
      <c r="E2791">
        <v>12</v>
      </c>
      <c r="F2791">
        <v>16</v>
      </c>
      <c r="G2791" s="29">
        <f>IF(ISNUMBER(H2791),AVERAGE(H2791:I2791),AVERAGE(E2791:F2791))/45</f>
        <v>0.32222222222222224</v>
      </c>
      <c r="H2791">
        <v>14</v>
      </c>
      <c r="I2791">
        <v>15</v>
      </c>
      <c r="J2791">
        <v>2025</v>
      </c>
      <c r="K2791" t="s">
        <v>63</v>
      </c>
      <c r="L2791" t="s">
        <v>891</v>
      </c>
      <c r="M2791" t="s">
        <v>81</v>
      </c>
      <c r="N2791" t="s">
        <v>20</v>
      </c>
      <c r="O2791" t="s">
        <v>867</v>
      </c>
      <c r="Q2791" t="s">
        <v>243</v>
      </c>
      <c r="R2791" t="s">
        <v>61</v>
      </c>
      <c r="S2791" t="s">
        <v>62</v>
      </c>
      <c r="T2791" t="s">
        <v>46</v>
      </c>
    </row>
    <row r="2792" spans="1:20" x14ac:dyDescent="0.2">
      <c r="A2792" t="s">
        <v>56</v>
      </c>
      <c r="B2792" t="s">
        <v>18</v>
      </c>
      <c r="C2792" t="s">
        <v>19</v>
      </c>
      <c r="D2792" s="21">
        <v>45992</v>
      </c>
      <c r="E2792">
        <v>189</v>
      </c>
      <c r="F2792">
        <v>210</v>
      </c>
      <c r="G2792" s="29">
        <f>IF(ISNUMBER(H2792),AVERAGE(H2792:I2792),AVERAGE(E2792:F2792))/700</f>
        <v>0.28499999999999998</v>
      </c>
      <c r="H2792">
        <v>196</v>
      </c>
      <c r="I2792">
        <v>203</v>
      </c>
      <c r="J2792">
        <v>2025</v>
      </c>
      <c r="K2792" t="s">
        <v>21</v>
      </c>
      <c r="L2792" t="s">
        <v>891</v>
      </c>
      <c r="M2792" t="s">
        <v>81</v>
      </c>
      <c r="N2792" t="s">
        <v>20</v>
      </c>
      <c r="O2792" t="s">
        <v>867</v>
      </c>
      <c r="P2792" t="s">
        <v>60</v>
      </c>
      <c r="Q2792" t="s">
        <v>243</v>
      </c>
      <c r="R2792" t="s">
        <v>61</v>
      </c>
      <c r="S2792" t="s">
        <v>62</v>
      </c>
      <c r="T2792" t="s">
        <v>46</v>
      </c>
    </row>
    <row r="2793" spans="1:20" x14ac:dyDescent="0.2">
      <c r="A2793" t="s">
        <v>56</v>
      </c>
      <c r="B2793" t="s">
        <v>18</v>
      </c>
      <c r="C2793" t="s">
        <v>19</v>
      </c>
      <c r="D2793" s="21">
        <v>45992</v>
      </c>
      <c r="E2793">
        <v>189</v>
      </c>
      <c r="F2793">
        <v>210</v>
      </c>
      <c r="G2793" s="29">
        <f>IF(ISNUMBER(H2793),AVERAGE(H2793:I2793),AVERAGE(E2793:F2793))/700</f>
        <v>0.28499999999999998</v>
      </c>
      <c r="H2793">
        <v>196</v>
      </c>
      <c r="I2793">
        <v>203</v>
      </c>
      <c r="J2793">
        <v>2025</v>
      </c>
      <c r="K2793" t="s">
        <v>84</v>
      </c>
      <c r="L2793" t="s">
        <v>891</v>
      </c>
      <c r="M2793" t="s">
        <v>81</v>
      </c>
      <c r="N2793" t="s">
        <v>20</v>
      </c>
      <c r="O2793" t="s">
        <v>867</v>
      </c>
      <c r="P2793" t="s">
        <v>60</v>
      </c>
      <c r="Q2793" t="s">
        <v>243</v>
      </c>
      <c r="R2793" t="s">
        <v>61</v>
      </c>
      <c r="S2793" t="s">
        <v>62</v>
      </c>
      <c r="T2793" t="s">
        <v>46</v>
      </c>
    </row>
    <row r="2794" spans="1:20" x14ac:dyDescent="0.2">
      <c r="A2794" t="s">
        <v>56</v>
      </c>
      <c r="B2794" t="s">
        <v>18</v>
      </c>
      <c r="C2794" t="s">
        <v>19</v>
      </c>
      <c r="D2794" s="21">
        <v>45992</v>
      </c>
      <c r="E2794">
        <v>182</v>
      </c>
      <c r="F2794">
        <v>203</v>
      </c>
      <c r="G2794" s="29">
        <f>IF(ISNUMBER(H2794),AVERAGE(H2794:I2794),AVERAGE(E2794:F2794))/700</f>
        <v>0.27500000000000002</v>
      </c>
      <c r="H2794">
        <v>189</v>
      </c>
      <c r="I2794">
        <v>196</v>
      </c>
      <c r="J2794">
        <v>2025</v>
      </c>
      <c r="K2794" t="s">
        <v>55</v>
      </c>
      <c r="L2794" t="s">
        <v>891</v>
      </c>
      <c r="M2794" t="s">
        <v>81</v>
      </c>
      <c r="N2794" t="s">
        <v>20</v>
      </c>
      <c r="O2794" t="s">
        <v>867</v>
      </c>
      <c r="P2794" t="s">
        <v>60</v>
      </c>
      <c r="Q2794" t="s">
        <v>243</v>
      </c>
      <c r="R2794" t="s">
        <v>61</v>
      </c>
      <c r="S2794" t="s">
        <v>62</v>
      </c>
      <c r="T2794" t="s">
        <v>46</v>
      </c>
    </row>
    <row r="2795" spans="1:20" x14ac:dyDescent="0.2">
      <c r="A2795" t="s">
        <v>56</v>
      </c>
      <c r="B2795" t="s">
        <v>57</v>
      </c>
      <c r="C2795" t="s">
        <v>19</v>
      </c>
      <c r="D2795" s="21">
        <v>45992</v>
      </c>
      <c r="E2795">
        <v>16</v>
      </c>
      <c r="F2795">
        <v>21</v>
      </c>
      <c r="G2795" s="29">
        <f>IF(ISNUMBER(H2795),AVERAGE(H2795:I2795),AVERAGE(E2795:F2795))/65</f>
        <v>0.26884615384615385</v>
      </c>
      <c r="H2795">
        <v>16.95</v>
      </c>
      <c r="I2795">
        <v>18</v>
      </c>
      <c r="J2795">
        <v>2025</v>
      </c>
      <c r="K2795" t="s">
        <v>63</v>
      </c>
      <c r="L2795" t="s">
        <v>891</v>
      </c>
      <c r="M2795" t="s">
        <v>81</v>
      </c>
      <c r="N2795" t="s">
        <v>20</v>
      </c>
      <c r="O2795" t="s">
        <v>867</v>
      </c>
      <c r="P2795" t="s">
        <v>60</v>
      </c>
      <c r="Q2795" t="s">
        <v>243</v>
      </c>
      <c r="R2795" t="s">
        <v>61</v>
      </c>
      <c r="S2795" t="s">
        <v>62</v>
      </c>
      <c r="T2795" t="s">
        <v>46</v>
      </c>
    </row>
    <row r="2796" spans="1:20" hidden="1" x14ac:dyDescent="0.2">
      <c r="A2796" t="s">
        <v>56</v>
      </c>
      <c r="B2796" t="s">
        <v>57</v>
      </c>
      <c r="C2796" t="s">
        <v>88</v>
      </c>
      <c r="D2796" s="21">
        <v>45992</v>
      </c>
      <c r="E2796">
        <v>10.95</v>
      </c>
      <c r="F2796">
        <v>14</v>
      </c>
      <c r="G2796" s="29">
        <f>IF(ISNUMBER(H2796),AVERAGE(H2796:I2796),AVERAGE(E2796:F2796))/45</f>
        <v>0.26555555555555554</v>
      </c>
      <c r="H2796">
        <v>10.95</v>
      </c>
      <c r="I2796">
        <v>12.95</v>
      </c>
      <c r="J2796">
        <v>2025</v>
      </c>
      <c r="K2796" t="s">
        <v>89</v>
      </c>
      <c r="L2796" t="s">
        <v>891</v>
      </c>
      <c r="M2796" t="s">
        <v>81</v>
      </c>
      <c r="N2796" t="s">
        <v>20</v>
      </c>
      <c r="O2796" t="s">
        <v>867</v>
      </c>
      <c r="P2796" t="s">
        <v>60</v>
      </c>
      <c r="Q2796" t="s">
        <v>243</v>
      </c>
      <c r="R2796" t="s">
        <v>61</v>
      </c>
      <c r="S2796" t="s">
        <v>62</v>
      </c>
      <c r="T2796" t="s">
        <v>46</v>
      </c>
    </row>
    <row r="2797" spans="1:20" hidden="1" x14ac:dyDescent="0.2">
      <c r="A2797" t="s">
        <v>56</v>
      </c>
      <c r="B2797" t="s">
        <v>57</v>
      </c>
      <c r="C2797" t="s">
        <v>88</v>
      </c>
      <c r="D2797" s="21">
        <v>45992</v>
      </c>
      <c r="E2797">
        <v>6</v>
      </c>
      <c r="F2797">
        <v>10</v>
      </c>
      <c r="G2797" s="29">
        <f>IF(ISNUMBER(H2797),AVERAGE(H2797:I2797),AVERAGE(E2797:F2797))/45</f>
        <v>0.16666666666666666</v>
      </c>
      <c r="H2797">
        <v>7</v>
      </c>
      <c r="I2797">
        <v>8</v>
      </c>
      <c r="J2797">
        <v>2025</v>
      </c>
      <c r="K2797" t="s">
        <v>91</v>
      </c>
      <c r="L2797" t="s">
        <v>891</v>
      </c>
      <c r="M2797" t="s">
        <v>81</v>
      </c>
      <c r="N2797" t="s">
        <v>20</v>
      </c>
      <c r="O2797" t="s">
        <v>867</v>
      </c>
      <c r="P2797" t="s">
        <v>60</v>
      </c>
      <c r="Q2797" t="s">
        <v>243</v>
      </c>
      <c r="R2797" t="s">
        <v>61</v>
      </c>
      <c r="S2797" t="s">
        <v>62</v>
      </c>
      <c r="T2797" t="s">
        <v>46</v>
      </c>
    </row>
    <row r="2798" spans="1:20" x14ac:dyDescent="0.2">
      <c r="A2798" t="s">
        <v>56</v>
      </c>
      <c r="B2798" t="s">
        <v>57</v>
      </c>
      <c r="C2798" t="s">
        <v>19</v>
      </c>
      <c r="D2798" s="21">
        <v>45993</v>
      </c>
      <c r="E2798">
        <v>20</v>
      </c>
      <c r="F2798">
        <v>24</v>
      </c>
      <c r="G2798" s="29">
        <f>IF(ISNUMBER(H2798),AVERAGE(H2798:I2798),AVERAGE(E2798:F2798))/65</f>
        <v>0.34615384615384615</v>
      </c>
      <c r="H2798">
        <v>22</v>
      </c>
      <c r="I2798">
        <v>23</v>
      </c>
      <c r="J2798">
        <v>2025</v>
      </c>
      <c r="K2798" t="s">
        <v>58</v>
      </c>
      <c r="L2798" t="s">
        <v>891</v>
      </c>
      <c r="M2798" t="s">
        <v>81</v>
      </c>
      <c r="N2798" t="s">
        <v>20</v>
      </c>
      <c r="O2798" t="s">
        <v>184</v>
      </c>
      <c r="P2798" t="s">
        <v>60</v>
      </c>
      <c r="Q2798" t="s">
        <v>243</v>
      </c>
      <c r="R2798" t="s">
        <v>61</v>
      </c>
      <c r="S2798" t="s">
        <v>62</v>
      </c>
      <c r="T2798" t="s">
        <v>46</v>
      </c>
    </row>
    <row r="2799" spans="1:20" x14ac:dyDescent="0.2">
      <c r="A2799" t="s">
        <v>56</v>
      </c>
      <c r="B2799" t="s">
        <v>57</v>
      </c>
      <c r="C2799" t="s">
        <v>19</v>
      </c>
      <c r="D2799" s="21">
        <v>45993</v>
      </c>
      <c r="E2799">
        <v>20</v>
      </c>
      <c r="F2799">
        <v>24</v>
      </c>
      <c r="G2799" s="29">
        <f>IF(ISNUMBER(H2799),AVERAGE(H2799:I2799),AVERAGE(E2799:F2799))/65</f>
        <v>0.33846153846153848</v>
      </c>
      <c r="H2799">
        <v>22</v>
      </c>
      <c r="J2799">
        <v>2025</v>
      </c>
      <c r="K2799" t="s">
        <v>64</v>
      </c>
      <c r="L2799" t="s">
        <v>891</v>
      </c>
      <c r="M2799" t="s">
        <v>81</v>
      </c>
      <c r="N2799" t="s">
        <v>20</v>
      </c>
      <c r="O2799" t="s">
        <v>184</v>
      </c>
      <c r="Q2799" t="s">
        <v>243</v>
      </c>
      <c r="R2799" t="s">
        <v>61</v>
      </c>
      <c r="S2799" t="s">
        <v>62</v>
      </c>
      <c r="T2799" t="s">
        <v>46</v>
      </c>
    </row>
    <row r="2800" spans="1:20" hidden="1" x14ac:dyDescent="0.2">
      <c r="A2800" t="s">
        <v>56</v>
      </c>
      <c r="B2800" t="s">
        <v>57</v>
      </c>
      <c r="C2800" t="s">
        <v>88</v>
      </c>
      <c r="D2800" s="21">
        <v>45993</v>
      </c>
      <c r="E2800">
        <v>13</v>
      </c>
      <c r="F2800">
        <v>16</v>
      </c>
      <c r="G2800" s="29">
        <f>IF(ISNUMBER(H2800),AVERAGE(H2800:I2800),AVERAGE(E2800:F2800))/45</f>
        <v>0.32222222222222224</v>
      </c>
      <c r="H2800">
        <v>14</v>
      </c>
      <c r="I2800">
        <v>15</v>
      </c>
      <c r="J2800">
        <v>2025</v>
      </c>
      <c r="K2800" t="s">
        <v>63</v>
      </c>
      <c r="L2800" t="s">
        <v>891</v>
      </c>
      <c r="M2800" t="s">
        <v>81</v>
      </c>
      <c r="N2800" t="s">
        <v>20</v>
      </c>
      <c r="O2800" t="s">
        <v>184</v>
      </c>
      <c r="Q2800" t="s">
        <v>243</v>
      </c>
      <c r="R2800" t="s">
        <v>61</v>
      </c>
      <c r="S2800" t="s">
        <v>62</v>
      </c>
      <c r="T2800" t="s">
        <v>46</v>
      </c>
    </row>
    <row r="2801" spans="1:20" x14ac:dyDescent="0.2">
      <c r="A2801" t="s">
        <v>56</v>
      </c>
      <c r="B2801" t="s">
        <v>18</v>
      </c>
      <c r="C2801" t="s">
        <v>19</v>
      </c>
      <c r="D2801" s="21">
        <v>45993</v>
      </c>
      <c r="E2801">
        <v>196</v>
      </c>
      <c r="F2801">
        <v>217</v>
      </c>
      <c r="G2801" s="29">
        <f>IF(ISNUMBER(H2801),AVERAGE(H2801:I2801),AVERAGE(E2801:F2801))/700</f>
        <v>0.29499999999999998</v>
      </c>
      <c r="H2801">
        <v>203</v>
      </c>
      <c r="I2801">
        <v>210</v>
      </c>
      <c r="J2801">
        <v>2025</v>
      </c>
      <c r="K2801" t="s">
        <v>21</v>
      </c>
      <c r="L2801" t="s">
        <v>891</v>
      </c>
      <c r="M2801" t="s">
        <v>81</v>
      </c>
      <c r="N2801" t="s">
        <v>20</v>
      </c>
      <c r="O2801" t="s">
        <v>184</v>
      </c>
      <c r="P2801" t="s">
        <v>60</v>
      </c>
      <c r="Q2801" t="s">
        <v>243</v>
      </c>
      <c r="R2801" t="s">
        <v>61</v>
      </c>
      <c r="S2801" t="s">
        <v>62</v>
      </c>
      <c r="T2801" t="s">
        <v>46</v>
      </c>
    </row>
    <row r="2802" spans="1:20" x14ac:dyDescent="0.2">
      <c r="A2802" t="s">
        <v>56</v>
      </c>
      <c r="B2802" t="s">
        <v>18</v>
      </c>
      <c r="C2802" t="s">
        <v>19</v>
      </c>
      <c r="D2802" s="21">
        <v>45993</v>
      </c>
      <c r="E2802">
        <v>196</v>
      </c>
      <c r="F2802">
        <v>217</v>
      </c>
      <c r="G2802" s="29">
        <f>IF(ISNUMBER(H2802),AVERAGE(H2802:I2802),AVERAGE(E2802:F2802))/700</f>
        <v>0.29499999999999998</v>
      </c>
      <c r="H2802">
        <v>203</v>
      </c>
      <c r="I2802">
        <v>210</v>
      </c>
      <c r="J2802">
        <v>2025</v>
      </c>
      <c r="K2802" t="s">
        <v>84</v>
      </c>
      <c r="L2802" t="s">
        <v>891</v>
      </c>
      <c r="M2802" t="s">
        <v>81</v>
      </c>
      <c r="N2802" t="s">
        <v>20</v>
      </c>
      <c r="O2802" t="s">
        <v>184</v>
      </c>
      <c r="P2802" t="s">
        <v>60</v>
      </c>
      <c r="Q2802" t="s">
        <v>243</v>
      </c>
      <c r="R2802" t="s">
        <v>61</v>
      </c>
      <c r="S2802" t="s">
        <v>62</v>
      </c>
      <c r="T2802" t="s">
        <v>46</v>
      </c>
    </row>
    <row r="2803" spans="1:20" x14ac:dyDescent="0.2">
      <c r="A2803" t="s">
        <v>56</v>
      </c>
      <c r="B2803" t="s">
        <v>18</v>
      </c>
      <c r="C2803" t="s">
        <v>19</v>
      </c>
      <c r="D2803" s="21">
        <v>45993</v>
      </c>
      <c r="E2803">
        <v>189</v>
      </c>
      <c r="F2803">
        <v>210</v>
      </c>
      <c r="G2803" s="29">
        <f>IF(ISNUMBER(H2803),AVERAGE(H2803:I2803),AVERAGE(E2803:F2803))/700</f>
        <v>0.28000000000000003</v>
      </c>
      <c r="H2803">
        <v>196</v>
      </c>
      <c r="J2803">
        <v>2025</v>
      </c>
      <c r="K2803" t="s">
        <v>55</v>
      </c>
      <c r="L2803" t="s">
        <v>891</v>
      </c>
      <c r="M2803" t="s">
        <v>81</v>
      </c>
      <c r="N2803" t="s">
        <v>20</v>
      </c>
      <c r="O2803" t="s">
        <v>184</v>
      </c>
      <c r="P2803" t="s">
        <v>99</v>
      </c>
      <c r="Q2803" t="s">
        <v>243</v>
      </c>
      <c r="R2803" t="s">
        <v>61</v>
      </c>
      <c r="S2803" t="s">
        <v>62</v>
      </c>
      <c r="T2803" t="s">
        <v>46</v>
      </c>
    </row>
    <row r="2804" spans="1:20" x14ac:dyDescent="0.2">
      <c r="A2804" t="s">
        <v>56</v>
      </c>
      <c r="B2804" t="s">
        <v>57</v>
      </c>
      <c r="C2804" t="s">
        <v>19</v>
      </c>
      <c r="D2804" s="21">
        <v>45993</v>
      </c>
      <c r="E2804">
        <v>17</v>
      </c>
      <c r="F2804">
        <v>21</v>
      </c>
      <c r="G2804" s="29">
        <f>IF(ISNUMBER(H2804),AVERAGE(H2804:I2804),AVERAGE(E2804:F2804))/65</f>
        <v>0.27692307692307694</v>
      </c>
      <c r="H2804">
        <v>18</v>
      </c>
      <c r="J2804">
        <v>2025</v>
      </c>
      <c r="K2804" t="s">
        <v>63</v>
      </c>
      <c r="L2804" t="s">
        <v>891</v>
      </c>
      <c r="M2804" t="s">
        <v>81</v>
      </c>
      <c r="N2804" t="s">
        <v>20</v>
      </c>
      <c r="O2804" t="s">
        <v>184</v>
      </c>
      <c r="P2804" t="s">
        <v>60</v>
      </c>
      <c r="Q2804" t="s">
        <v>243</v>
      </c>
      <c r="R2804" t="s">
        <v>61</v>
      </c>
      <c r="S2804" t="s">
        <v>62</v>
      </c>
      <c r="T2804" t="s">
        <v>46</v>
      </c>
    </row>
    <row r="2805" spans="1:20" hidden="1" x14ac:dyDescent="0.2">
      <c r="A2805" t="s">
        <v>56</v>
      </c>
      <c r="B2805" t="s">
        <v>57</v>
      </c>
      <c r="C2805" t="s">
        <v>88</v>
      </c>
      <c r="D2805" s="21">
        <v>45993</v>
      </c>
      <c r="E2805">
        <v>10.95</v>
      </c>
      <c r="F2805">
        <v>14</v>
      </c>
      <c r="G2805" s="29">
        <f>IF(ISNUMBER(H2805),AVERAGE(H2805:I2805),AVERAGE(E2805:F2805))/45</f>
        <v>0.26555555555555554</v>
      </c>
      <c r="H2805">
        <v>10.95</v>
      </c>
      <c r="I2805">
        <v>12.95</v>
      </c>
      <c r="J2805">
        <v>2025</v>
      </c>
      <c r="K2805" t="s">
        <v>89</v>
      </c>
      <c r="L2805" t="s">
        <v>891</v>
      </c>
      <c r="M2805" t="s">
        <v>81</v>
      </c>
      <c r="N2805" t="s">
        <v>20</v>
      </c>
      <c r="O2805" t="s">
        <v>184</v>
      </c>
      <c r="Q2805" t="s">
        <v>243</v>
      </c>
      <c r="R2805" t="s">
        <v>61</v>
      </c>
      <c r="S2805" t="s">
        <v>62</v>
      </c>
      <c r="T2805" t="s">
        <v>46</v>
      </c>
    </row>
    <row r="2806" spans="1:20" hidden="1" x14ac:dyDescent="0.2">
      <c r="A2806" t="s">
        <v>56</v>
      </c>
      <c r="B2806" t="s">
        <v>57</v>
      </c>
      <c r="C2806" t="s">
        <v>88</v>
      </c>
      <c r="D2806" s="21">
        <v>45993</v>
      </c>
      <c r="E2806">
        <v>7</v>
      </c>
      <c r="F2806">
        <v>10</v>
      </c>
      <c r="G2806" s="29">
        <f>IF(ISNUMBER(H2806),AVERAGE(H2806:I2806),AVERAGE(E2806:F2806))/45</f>
        <v>0.16666666666666666</v>
      </c>
      <c r="H2806">
        <v>7</v>
      </c>
      <c r="I2806">
        <v>8</v>
      </c>
      <c r="J2806">
        <v>2025</v>
      </c>
      <c r="K2806" t="s">
        <v>91</v>
      </c>
      <c r="L2806" t="s">
        <v>891</v>
      </c>
      <c r="M2806" t="s">
        <v>81</v>
      </c>
      <c r="N2806" t="s">
        <v>20</v>
      </c>
      <c r="O2806" t="s">
        <v>184</v>
      </c>
      <c r="P2806" t="s">
        <v>100</v>
      </c>
      <c r="Q2806" t="s">
        <v>243</v>
      </c>
      <c r="R2806" t="s">
        <v>61</v>
      </c>
      <c r="S2806" t="s">
        <v>62</v>
      </c>
      <c r="T2806" t="s">
        <v>46</v>
      </c>
    </row>
    <row r="2807" spans="1:20" x14ac:dyDescent="0.2">
      <c r="A2807" t="s">
        <v>56</v>
      </c>
      <c r="B2807" t="s">
        <v>57</v>
      </c>
      <c r="C2807" t="s">
        <v>19</v>
      </c>
      <c r="D2807" s="21">
        <v>45994</v>
      </c>
      <c r="E2807">
        <v>20</v>
      </c>
      <c r="F2807">
        <v>24</v>
      </c>
      <c r="G2807" s="29">
        <f>IF(ISNUMBER(H2807),AVERAGE(H2807:I2807),AVERAGE(E2807:F2807))/65</f>
        <v>0.34615384615384615</v>
      </c>
      <c r="H2807">
        <v>22</v>
      </c>
      <c r="I2807">
        <v>23</v>
      </c>
      <c r="J2807">
        <v>2025</v>
      </c>
      <c r="K2807" t="s">
        <v>58</v>
      </c>
      <c r="L2807" t="s">
        <v>895</v>
      </c>
      <c r="M2807" t="s">
        <v>81</v>
      </c>
      <c r="N2807" t="s">
        <v>20</v>
      </c>
      <c r="O2807" t="s">
        <v>896</v>
      </c>
      <c r="P2807" t="s">
        <v>60</v>
      </c>
      <c r="Q2807" t="s">
        <v>243</v>
      </c>
      <c r="R2807" t="s">
        <v>61</v>
      </c>
      <c r="S2807" t="s">
        <v>62</v>
      </c>
      <c r="T2807" t="s">
        <v>46</v>
      </c>
    </row>
    <row r="2808" spans="1:20" x14ac:dyDescent="0.2">
      <c r="A2808" t="s">
        <v>56</v>
      </c>
      <c r="B2808" t="s">
        <v>57</v>
      </c>
      <c r="C2808" t="s">
        <v>19</v>
      </c>
      <c r="D2808" s="21">
        <v>45994</v>
      </c>
      <c r="E2808">
        <v>20</v>
      </c>
      <c r="F2808">
        <v>24</v>
      </c>
      <c r="G2808" s="29">
        <f>IF(ISNUMBER(H2808),AVERAGE(H2808:I2808),AVERAGE(E2808:F2808))/65</f>
        <v>0.33846153846153848</v>
      </c>
      <c r="H2808">
        <v>22</v>
      </c>
      <c r="J2808">
        <v>2025</v>
      </c>
      <c r="K2808" t="s">
        <v>64</v>
      </c>
      <c r="L2808" t="s">
        <v>895</v>
      </c>
      <c r="M2808" t="s">
        <v>81</v>
      </c>
      <c r="N2808" t="s">
        <v>20</v>
      </c>
      <c r="O2808" t="s">
        <v>896</v>
      </c>
      <c r="Q2808" t="s">
        <v>243</v>
      </c>
      <c r="R2808" t="s">
        <v>61</v>
      </c>
      <c r="S2808" t="s">
        <v>62</v>
      </c>
      <c r="T2808" t="s">
        <v>46</v>
      </c>
    </row>
    <row r="2809" spans="1:20" hidden="1" x14ac:dyDescent="0.2">
      <c r="A2809" t="s">
        <v>56</v>
      </c>
      <c r="B2809" t="s">
        <v>57</v>
      </c>
      <c r="C2809" t="s">
        <v>88</v>
      </c>
      <c r="D2809" s="21">
        <v>45994</v>
      </c>
      <c r="E2809">
        <v>12.95</v>
      </c>
      <c r="F2809">
        <v>15</v>
      </c>
      <c r="G2809" s="29">
        <f>IF(ISNUMBER(H2809),AVERAGE(H2809:I2809),AVERAGE(E2809:F2809))/45</f>
        <v>0.29944444444444446</v>
      </c>
      <c r="H2809">
        <v>12.95</v>
      </c>
      <c r="I2809">
        <v>14</v>
      </c>
      <c r="J2809">
        <v>2025</v>
      </c>
      <c r="K2809" t="s">
        <v>63</v>
      </c>
      <c r="L2809" t="s">
        <v>895</v>
      </c>
      <c r="M2809" t="s">
        <v>81</v>
      </c>
      <c r="N2809" t="s">
        <v>20</v>
      </c>
      <c r="O2809" t="s">
        <v>896</v>
      </c>
      <c r="P2809" t="s">
        <v>60</v>
      </c>
      <c r="Q2809" t="s">
        <v>243</v>
      </c>
      <c r="R2809" t="s">
        <v>61</v>
      </c>
      <c r="S2809" t="s">
        <v>62</v>
      </c>
      <c r="T2809" t="s">
        <v>46</v>
      </c>
    </row>
    <row r="2810" spans="1:20" x14ac:dyDescent="0.2">
      <c r="A2810" t="s">
        <v>56</v>
      </c>
      <c r="B2810" t="s">
        <v>18</v>
      </c>
      <c r="C2810" t="s">
        <v>19</v>
      </c>
      <c r="D2810" s="21">
        <v>45994</v>
      </c>
      <c r="E2810">
        <v>196</v>
      </c>
      <c r="F2810">
        <v>217</v>
      </c>
      <c r="G2810" s="29">
        <f>IF(ISNUMBER(H2810),AVERAGE(H2810:I2810),AVERAGE(E2810:F2810))/700</f>
        <v>0.29499999999999998</v>
      </c>
      <c r="H2810">
        <v>203</v>
      </c>
      <c r="I2810">
        <v>210</v>
      </c>
      <c r="J2810">
        <v>2025</v>
      </c>
      <c r="K2810" t="s">
        <v>21</v>
      </c>
      <c r="L2810" t="s">
        <v>895</v>
      </c>
      <c r="M2810" t="s">
        <v>81</v>
      </c>
      <c r="N2810" t="s">
        <v>20</v>
      </c>
      <c r="O2810" t="s">
        <v>896</v>
      </c>
      <c r="P2810" t="s">
        <v>60</v>
      </c>
      <c r="Q2810" t="s">
        <v>243</v>
      </c>
      <c r="R2810" t="s">
        <v>61</v>
      </c>
      <c r="S2810" t="s">
        <v>62</v>
      </c>
      <c r="T2810" t="s">
        <v>46</v>
      </c>
    </row>
    <row r="2811" spans="1:20" x14ac:dyDescent="0.2">
      <c r="A2811" t="s">
        <v>56</v>
      </c>
      <c r="B2811" t="s">
        <v>18</v>
      </c>
      <c r="C2811" t="s">
        <v>19</v>
      </c>
      <c r="D2811" s="21">
        <v>45994</v>
      </c>
      <c r="E2811">
        <v>196</v>
      </c>
      <c r="F2811">
        <v>217</v>
      </c>
      <c r="G2811" s="29">
        <f>IF(ISNUMBER(H2811),AVERAGE(H2811:I2811),AVERAGE(E2811:F2811))/700</f>
        <v>0.29499999999999998</v>
      </c>
      <c r="H2811">
        <v>203</v>
      </c>
      <c r="I2811">
        <v>210</v>
      </c>
      <c r="J2811">
        <v>2025</v>
      </c>
      <c r="K2811" t="s">
        <v>84</v>
      </c>
      <c r="L2811" t="s">
        <v>895</v>
      </c>
      <c r="M2811" t="s">
        <v>81</v>
      </c>
      <c r="N2811" t="s">
        <v>20</v>
      </c>
      <c r="O2811" t="s">
        <v>896</v>
      </c>
      <c r="P2811" t="s">
        <v>60</v>
      </c>
      <c r="Q2811" t="s">
        <v>243</v>
      </c>
      <c r="R2811" t="s">
        <v>61</v>
      </c>
      <c r="S2811" t="s">
        <v>62</v>
      </c>
      <c r="T2811" t="s">
        <v>46</v>
      </c>
    </row>
    <row r="2812" spans="1:20" x14ac:dyDescent="0.2">
      <c r="A2812" t="s">
        <v>56</v>
      </c>
      <c r="B2812" t="s">
        <v>18</v>
      </c>
      <c r="C2812" t="s">
        <v>19</v>
      </c>
      <c r="D2812" s="21">
        <v>45994</v>
      </c>
      <c r="E2812">
        <v>189</v>
      </c>
      <c r="F2812">
        <v>210</v>
      </c>
      <c r="G2812" s="29">
        <f>IF(ISNUMBER(H2812),AVERAGE(H2812:I2812),AVERAGE(E2812:F2812))/700</f>
        <v>0.28499999999999998</v>
      </c>
      <c r="H2812">
        <v>196</v>
      </c>
      <c r="I2812">
        <v>203</v>
      </c>
      <c r="J2812">
        <v>2025</v>
      </c>
      <c r="K2812" t="s">
        <v>55</v>
      </c>
      <c r="L2812" t="s">
        <v>895</v>
      </c>
      <c r="M2812" t="s">
        <v>81</v>
      </c>
      <c r="N2812" t="s">
        <v>20</v>
      </c>
      <c r="O2812" t="s">
        <v>896</v>
      </c>
      <c r="Q2812" t="s">
        <v>243</v>
      </c>
      <c r="R2812" t="s">
        <v>61</v>
      </c>
      <c r="S2812" t="s">
        <v>62</v>
      </c>
      <c r="T2812" t="s">
        <v>46</v>
      </c>
    </row>
    <row r="2813" spans="1:20" x14ac:dyDescent="0.2">
      <c r="A2813" t="s">
        <v>56</v>
      </c>
      <c r="B2813" t="s">
        <v>57</v>
      </c>
      <c r="C2813" t="s">
        <v>19</v>
      </c>
      <c r="D2813" s="21">
        <v>45994</v>
      </c>
      <c r="E2813">
        <v>17</v>
      </c>
      <c r="F2813">
        <v>21</v>
      </c>
      <c r="G2813" s="29">
        <f>IF(ISNUMBER(H2813),AVERAGE(H2813:I2813),AVERAGE(E2813:F2813))/65</f>
        <v>0.27692307692307694</v>
      </c>
      <c r="H2813">
        <v>18</v>
      </c>
      <c r="J2813">
        <v>2025</v>
      </c>
      <c r="K2813" t="s">
        <v>63</v>
      </c>
      <c r="L2813" t="s">
        <v>895</v>
      </c>
      <c r="M2813" t="s">
        <v>81</v>
      </c>
      <c r="N2813" t="s">
        <v>20</v>
      </c>
      <c r="O2813" t="s">
        <v>896</v>
      </c>
      <c r="Q2813" t="s">
        <v>243</v>
      </c>
      <c r="R2813" t="s">
        <v>61</v>
      </c>
      <c r="S2813" t="s">
        <v>62</v>
      </c>
      <c r="T2813" t="s">
        <v>46</v>
      </c>
    </row>
    <row r="2814" spans="1:20" hidden="1" x14ac:dyDescent="0.2">
      <c r="A2814" t="s">
        <v>56</v>
      </c>
      <c r="B2814" t="s">
        <v>57</v>
      </c>
      <c r="C2814" t="s">
        <v>88</v>
      </c>
      <c r="D2814" s="21">
        <v>45994</v>
      </c>
      <c r="E2814">
        <v>10.95</v>
      </c>
      <c r="F2814">
        <v>13</v>
      </c>
      <c r="G2814" s="29">
        <f>IF(ISNUMBER(H2814),AVERAGE(H2814:I2814),AVERAGE(E2814:F2814))/45</f>
        <v>0.24333333333333332</v>
      </c>
      <c r="H2814">
        <v>10.95</v>
      </c>
      <c r="J2814">
        <v>2025</v>
      </c>
      <c r="K2814" t="s">
        <v>89</v>
      </c>
      <c r="L2814" t="s">
        <v>895</v>
      </c>
      <c r="M2814" t="s">
        <v>81</v>
      </c>
      <c r="N2814" t="s">
        <v>20</v>
      </c>
      <c r="O2814" t="s">
        <v>896</v>
      </c>
      <c r="Q2814" t="s">
        <v>243</v>
      </c>
      <c r="R2814" t="s">
        <v>61</v>
      </c>
      <c r="S2814" t="s">
        <v>62</v>
      </c>
      <c r="T2814" t="s">
        <v>46</v>
      </c>
    </row>
    <row r="2815" spans="1:20" hidden="1" x14ac:dyDescent="0.2">
      <c r="A2815" t="s">
        <v>56</v>
      </c>
      <c r="B2815" t="s">
        <v>57</v>
      </c>
      <c r="C2815" t="s">
        <v>88</v>
      </c>
      <c r="D2815" s="21">
        <v>45994</v>
      </c>
      <c r="E2815">
        <v>7</v>
      </c>
      <c r="F2815">
        <v>10</v>
      </c>
      <c r="G2815" s="29">
        <f>IF(ISNUMBER(H2815),AVERAGE(H2815:I2815),AVERAGE(E2815:F2815))/45</f>
        <v>0.16666666666666666</v>
      </c>
      <c r="H2815">
        <v>7</v>
      </c>
      <c r="I2815">
        <v>8</v>
      </c>
      <c r="J2815">
        <v>2025</v>
      </c>
      <c r="K2815" t="s">
        <v>91</v>
      </c>
      <c r="L2815" t="s">
        <v>895</v>
      </c>
      <c r="M2815" t="s">
        <v>81</v>
      </c>
      <c r="N2815" t="s">
        <v>20</v>
      </c>
      <c r="O2815" t="s">
        <v>896</v>
      </c>
      <c r="P2815" t="s">
        <v>100</v>
      </c>
      <c r="Q2815" t="s">
        <v>243</v>
      </c>
      <c r="R2815" t="s">
        <v>61</v>
      </c>
      <c r="S2815" t="s">
        <v>62</v>
      </c>
      <c r="T2815" t="s">
        <v>46</v>
      </c>
    </row>
    <row r="2816" spans="1:20" x14ac:dyDescent="0.2">
      <c r="A2816" t="s">
        <v>56</v>
      </c>
      <c r="B2816" t="s">
        <v>57</v>
      </c>
      <c r="C2816" t="s">
        <v>19</v>
      </c>
      <c r="D2816" s="21">
        <v>45995</v>
      </c>
      <c r="E2816">
        <v>21</v>
      </c>
      <c r="F2816">
        <v>25</v>
      </c>
      <c r="G2816" s="29">
        <f>IF(ISNUMBER(H2816),AVERAGE(H2816:I2816),AVERAGE(E2816:F2816))/65</f>
        <v>0.35384615384615387</v>
      </c>
      <c r="H2816">
        <v>22</v>
      </c>
      <c r="I2816">
        <v>24</v>
      </c>
      <c r="J2816">
        <v>2025</v>
      </c>
      <c r="K2816" t="s">
        <v>58</v>
      </c>
      <c r="L2816" t="s">
        <v>895</v>
      </c>
      <c r="M2816" t="s">
        <v>447</v>
      </c>
      <c r="N2816" t="s">
        <v>20</v>
      </c>
      <c r="O2816" t="s">
        <v>904</v>
      </c>
      <c r="Q2816" t="s">
        <v>243</v>
      </c>
      <c r="R2816" t="s">
        <v>61</v>
      </c>
      <c r="S2816" t="s">
        <v>62</v>
      </c>
      <c r="T2816" t="s">
        <v>46</v>
      </c>
    </row>
    <row r="2817" spans="1:20" x14ac:dyDescent="0.2">
      <c r="A2817" t="s">
        <v>56</v>
      </c>
      <c r="B2817" t="s">
        <v>57</v>
      </c>
      <c r="C2817" t="s">
        <v>19</v>
      </c>
      <c r="D2817" s="21">
        <v>45995</v>
      </c>
      <c r="E2817">
        <v>20</v>
      </c>
      <c r="F2817">
        <v>24</v>
      </c>
      <c r="G2817" s="29">
        <f>IF(ISNUMBER(H2817),AVERAGE(H2817:I2817),AVERAGE(E2817:F2817))/65</f>
        <v>0.33846153846153848</v>
      </c>
      <c r="H2817">
        <v>22</v>
      </c>
      <c r="J2817">
        <v>2025</v>
      </c>
      <c r="K2817" t="s">
        <v>64</v>
      </c>
      <c r="L2817" t="s">
        <v>895</v>
      </c>
      <c r="M2817" t="s">
        <v>447</v>
      </c>
      <c r="N2817" t="s">
        <v>20</v>
      </c>
      <c r="O2817" t="s">
        <v>904</v>
      </c>
      <c r="Q2817" t="s">
        <v>243</v>
      </c>
      <c r="R2817" t="s">
        <v>61</v>
      </c>
      <c r="S2817" t="s">
        <v>62</v>
      </c>
      <c r="T2817" t="s">
        <v>46</v>
      </c>
    </row>
    <row r="2818" spans="1:20" x14ac:dyDescent="0.2">
      <c r="A2818" t="s">
        <v>56</v>
      </c>
      <c r="B2818" t="s">
        <v>18</v>
      </c>
      <c r="C2818" t="s">
        <v>19</v>
      </c>
      <c r="D2818" s="21">
        <v>45995</v>
      </c>
      <c r="E2818">
        <v>203</v>
      </c>
      <c r="F2818">
        <v>217</v>
      </c>
      <c r="G2818" s="29">
        <f>IF(ISNUMBER(H2818),AVERAGE(H2818:I2818),AVERAGE(E2818:F2818))/700</f>
        <v>0.3</v>
      </c>
      <c r="H2818">
        <v>210</v>
      </c>
      <c r="J2818">
        <v>2025</v>
      </c>
      <c r="K2818" t="s">
        <v>21</v>
      </c>
      <c r="L2818" t="s">
        <v>895</v>
      </c>
      <c r="M2818" t="s">
        <v>447</v>
      </c>
      <c r="N2818" t="s">
        <v>20</v>
      </c>
      <c r="O2818" t="s">
        <v>904</v>
      </c>
      <c r="P2818" t="s">
        <v>60</v>
      </c>
      <c r="Q2818" t="s">
        <v>243</v>
      </c>
      <c r="R2818" t="s">
        <v>61</v>
      </c>
      <c r="S2818" t="s">
        <v>62</v>
      </c>
      <c r="T2818" t="s">
        <v>46</v>
      </c>
    </row>
    <row r="2819" spans="1:20" x14ac:dyDescent="0.2">
      <c r="A2819" t="s">
        <v>56</v>
      </c>
      <c r="B2819" t="s">
        <v>18</v>
      </c>
      <c r="C2819" t="s">
        <v>19</v>
      </c>
      <c r="D2819" s="21">
        <v>45995</v>
      </c>
      <c r="E2819">
        <v>203</v>
      </c>
      <c r="F2819">
        <v>217</v>
      </c>
      <c r="G2819" s="29">
        <f>IF(ISNUMBER(H2819),AVERAGE(H2819:I2819),AVERAGE(E2819:F2819))/700</f>
        <v>0.3</v>
      </c>
      <c r="H2819">
        <v>210</v>
      </c>
      <c r="J2819">
        <v>2025</v>
      </c>
      <c r="K2819" t="s">
        <v>84</v>
      </c>
      <c r="L2819" t="s">
        <v>895</v>
      </c>
      <c r="M2819" t="s">
        <v>447</v>
      </c>
      <c r="N2819" t="s">
        <v>20</v>
      </c>
      <c r="O2819" t="s">
        <v>904</v>
      </c>
      <c r="P2819" t="s">
        <v>60</v>
      </c>
      <c r="Q2819" t="s">
        <v>243</v>
      </c>
      <c r="R2819" t="s">
        <v>61</v>
      </c>
      <c r="S2819" t="s">
        <v>62</v>
      </c>
      <c r="T2819" t="s">
        <v>46</v>
      </c>
    </row>
    <row r="2820" spans="1:20" hidden="1" x14ac:dyDescent="0.2">
      <c r="A2820" t="s">
        <v>56</v>
      </c>
      <c r="B2820" t="s">
        <v>57</v>
      </c>
      <c r="C2820" t="s">
        <v>88</v>
      </c>
      <c r="D2820" s="21">
        <v>45995</v>
      </c>
      <c r="E2820">
        <v>12.95</v>
      </c>
      <c r="F2820">
        <v>15</v>
      </c>
      <c r="G2820" s="29">
        <f>IF(ISNUMBER(H2820),AVERAGE(H2820:I2820),AVERAGE(E2820:F2820))/45</f>
        <v>0.29944444444444446</v>
      </c>
      <c r="H2820">
        <v>12.95</v>
      </c>
      <c r="I2820">
        <v>14</v>
      </c>
      <c r="J2820">
        <v>2025</v>
      </c>
      <c r="K2820" t="s">
        <v>63</v>
      </c>
      <c r="L2820" t="s">
        <v>895</v>
      </c>
      <c r="M2820" t="s">
        <v>447</v>
      </c>
      <c r="N2820" t="s">
        <v>20</v>
      </c>
      <c r="O2820" t="s">
        <v>904</v>
      </c>
      <c r="P2820" t="s">
        <v>60</v>
      </c>
      <c r="Q2820" t="s">
        <v>243</v>
      </c>
      <c r="R2820" t="s">
        <v>61</v>
      </c>
      <c r="S2820" t="s">
        <v>62</v>
      </c>
      <c r="T2820" t="s">
        <v>46</v>
      </c>
    </row>
    <row r="2821" spans="1:20" x14ac:dyDescent="0.2">
      <c r="A2821" t="s">
        <v>56</v>
      </c>
      <c r="B2821" t="s">
        <v>18</v>
      </c>
      <c r="C2821" t="s">
        <v>19</v>
      </c>
      <c r="D2821" s="21">
        <v>45995</v>
      </c>
      <c r="E2821">
        <v>189</v>
      </c>
      <c r="F2821">
        <v>210</v>
      </c>
      <c r="G2821" s="29">
        <f>IF(ISNUMBER(H2821),AVERAGE(H2821:I2821),AVERAGE(E2821:F2821))/700</f>
        <v>0.28499999999999998</v>
      </c>
      <c r="H2821">
        <v>196</v>
      </c>
      <c r="I2821">
        <v>203</v>
      </c>
      <c r="J2821">
        <v>2025</v>
      </c>
      <c r="K2821" t="s">
        <v>55</v>
      </c>
      <c r="L2821" t="s">
        <v>895</v>
      </c>
      <c r="M2821" t="s">
        <v>447</v>
      </c>
      <c r="N2821" t="s">
        <v>20</v>
      </c>
      <c r="O2821" t="s">
        <v>904</v>
      </c>
      <c r="Q2821" t="s">
        <v>243</v>
      </c>
      <c r="R2821" t="s">
        <v>61</v>
      </c>
      <c r="S2821" t="s">
        <v>62</v>
      </c>
      <c r="T2821" t="s">
        <v>46</v>
      </c>
    </row>
    <row r="2822" spans="1:20" x14ac:dyDescent="0.2">
      <c r="A2822" t="s">
        <v>56</v>
      </c>
      <c r="B2822" t="s">
        <v>57</v>
      </c>
      <c r="C2822" t="s">
        <v>19</v>
      </c>
      <c r="D2822" s="21">
        <v>45995</v>
      </c>
      <c r="E2822">
        <v>17</v>
      </c>
      <c r="F2822">
        <v>20</v>
      </c>
      <c r="G2822" s="29">
        <f>IF(ISNUMBER(H2822),AVERAGE(H2822:I2822),AVERAGE(E2822:F2822))/65</f>
        <v>0.27692307692307694</v>
      </c>
      <c r="H2822">
        <v>18</v>
      </c>
      <c r="J2822">
        <v>2025</v>
      </c>
      <c r="K2822" t="s">
        <v>63</v>
      </c>
      <c r="L2822" t="s">
        <v>895</v>
      </c>
      <c r="M2822" t="s">
        <v>447</v>
      </c>
      <c r="N2822" t="s">
        <v>20</v>
      </c>
      <c r="O2822" t="s">
        <v>904</v>
      </c>
      <c r="P2822" t="s">
        <v>60</v>
      </c>
      <c r="Q2822" t="s">
        <v>243</v>
      </c>
      <c r="R2822" t="s">
        <v>61</v>
      </c>
      <c r="S2822" t="s">
        <v>62</v>
      </c>
      <c r="T2822" t="s">
        <v>46</v>
      </c>
    </row>
    <row r="2823" spans="1:20" hidden="1" x14ac:dyDescent="0.2">
      <c r="A2823" t="s">
        <v>56</v>
      </c>
      <c r="B2823" t="s">
        <v>57</v>
      </c>
      <c r="C2823" t="s">
        <v>88</v>
      </c>
      <c r="D2823" s="21">
        <v>45995</v>
      </c>
      <c r="E2823">
        <v>10.95</v>
      </c>
      <c r="F2823">
        <v>13</v>
      </c>
      <c r="G2823" s="29">
        <f>IF(ISNUMBER(H2823),AVERAGE(H2823:I2823),AVERAGE(E2823:F2823))/45</f>
        <v>0.24333333333333332</v>
      </c>
      <c r="H2823">
        <v>10.95</v>
      </c>
      <c r="J2823">
        <v>2025</v>
      </c>
      <c r="K2823" t="s">
        <v>89</v>
      </c>
      <c r="L2823" t="s">
        <v>895</v>
      </c>
      <c r="M2823" t="s">
        <v>447</v>
      </c>
      <c r="N2823" t="s">
        <v>20</v>
      </c>
      <c r="O2823" t="s">
        <v>904</v>
      </c>
      <c r="Q2823" t="s">
        <v>243</v>
      </c>
      <c r="R2823" t="s">
        <v>61</v>
      </c>
      <c r="S2823" t="s">
        <v>62</v>
      </c>
      <c r="T2823" t="s">
        <v>46</v>
      </c>
    </row>
    <row r="2824" spans="1:20" hidden="1" x14ac:dyDescent="0.2">
      <c r="A2824" t="s">
        <v>56</v>
      </c>
      <c r="B2824" t="s">
        <v>57</v>
      </c>
      <c r="C2824" t="s">
        <v>88</v>
      </c>
      <c r="D2824" s="21">
        <v>45995</v>
      </c>
      <c r="E2824">
        <v>7</v>
      </c>
      <c r="F2824">
        <v>10</v>
      </c>
      <c r="G2824" s="29">
        <f>IF(ISNUMBER(H2824),AVERAGE(H2824:I2824),AVERAGE(E2824:F2824))/45</f>
        <v>0.16666666666666666</v>
      </c>
      <c r="H2824">
        <v>7</v>
      </c>
      <c r="I2824">
        <v>8</v>
      </c>
      <c r="J2824">
        <v>2025</v>
      </c>
      <c r="K2824" t="s">
        <v>91</v>
      </c>
      <c r="L2824" t="s">
        <v>895</v>
      </c>
      <c r="M2824" t="s">
        <v>447</v>
      </c>
      <c r="N2824" t="s">
        <v>20</v>
      </c>
      <c r="O2824" t="s">
        <v>904</v>
      </c>
      <c r="P2824" t="s">
        <v>100</v>
      </c>
      <c r="Q2824" t="s">
        <v>243</v>
      </c>
      <c r="R2824" t="s">
        <v>61</v>
      </c>
      <c r="S2824" t="s">
        <v>62</v>
      </c>
      <c r="T2824" t="s">
        <v>46</v>
      </c>
    </row>
    <row r="2825" spans="1:20" x14ac:dyDescent="0.2">
      <c r="A2825" t="s">
        <v>56</v>
      </c>
      <c r="B2825" t="s">
        <v>57</v>
      </c>
      <c r="C2825" t="s">
        <v>19</v>
      </c>
      <c r="D2825" s="21">
        <v>45996</v>
      </c>
      <c r="E2825">
        <v>22</v>
      </c>
      <c r="F2825">
        <v>25</v>
      </c>
      <c r="G2825" s="29">
        <f>IF(ISNUMBER(H2825),AVERAGE(H2825:I2825),AVERAGE(E2825:F2825))/65</f>
        <v>0.35384615384615387</v>
      </c>
      <c r="H2825">
        <v>22</v>
      </c>
      <c r="I2825">
        <v>24</v>
      </c>
      <c r="J2825">
        <v>2025</v>
      </c>
      <c r="K2825" t="s">
        <v>58</v>
      </c>
      <c r="L2825" t="s">
        <v>895</v>
      </c>
      <c r="M2825" t="s">
        <v>81</v>
      </c>
      <c r="N2825" t="s">
        <v>20</v>
      </c>
      <c r="O2825" t="s">
        <v>903</v>
      </c>
      <c r="P2825" t="s">
        <v>60</v>
      </c>
      <c r="Q2825" t="s">
        <v>243</v>
      </c>
      <c r="R2825" t="s">
        <v>61</v>
      </c>
      <c r="S2825" t="s">
        <v>62</v>
      </c>
      <c r="T2825" t="s">
        <v>46</v>
      </c>
    </row>
    <row r="2826" spans="1:20" x14ac:dyDescent="0.2">
      <c r="A2826" t="s">
        <v>56</v>
      </c>
      <c r="B2826" t="s">
        <v>57</v>
      </c>
      <c r="C2826" t="s">
        <v>19</v>
      </c>
      <c r="D2826" s="21">
        <v>45996</v>
      </c>
      <c r="E2826">
        <v>20</v>
      </c>
      <c r="F2826">
        <v>23</v>
      </c>
      <c r="G2826" s="29">
        <f>IF(ISNUMBER(H2826),AVERAGE(H2826:I2826),AVERAGE(E2826:F2826))/65</f>
        <v>0.32307692307692309</v>
      </c>
      <c r="H2826">
        <v>20</v>
      </c>
      <c r="I2826">
        <v>22</v>
      </c>
      <c r="J2826">
        <v>2025</v>
      </c>
      <c r="K2826" t="s">
        <v>64</v>
      </c>
      <c r="L2826" t="s">
        <v>895</v>
      </c>
      <c r="M2826" t="s">
        <v>81</v>
      </c>
      <c r="N2826" t="s">
        <v>20</v>
      </c>
      <c r="O2826" t="s">
        <v>903</v>
      </c>
      <c r="P2826" t="s">
        <v>60</v>
      </c>
      <c r="Q2826" t="s">
        <v>243</v>
      </c>
      <c r="R2826" t="s">
        <v>61</v>
      </c>
      <c r="S2826" t="s">
        <v>62</v>
      </c>
      <c r="T2826" t="s">
        <v>46</v>
      </c>
    </row>
    <row r="2827" spans="1:20" hidden="1" x14ac:dyDescent="0.2">
      <c r="A2827" t="s">
        <v>56</v>
      </c>
      <c r="B2827" t="s">
        <v>57</v>
      </c>
      <c r="C2827" t="s">
        <v>88</v>
      </c>
      <c r="D2827" s="21">
        <v>45996</v>
      </c>
      <c r="E2827">
        <v>12.95</v>
      </c>
      <c r="F2827">
        <v>15</v>
      </c>
      <c r="G2827" s="29">
        <f>IF(ISNUMBER(H2827),AVERAGE(H2827:I2827),AVERAGE(E2827:F2827))/45</f>
        <v>0.29944444444444446</v>
      </c>
      <c r="H2827">
        <v>12.95</v>
      </c>
      <c r="I2827">
        <v>14</v>
      </c>
      <c r="J2827">
        <v>2025</v>
      </c>
      <c r="K2827" t="s">
        <v>63</v>
      </c>
      <c r="L2827" t="s">
        <v>895</v>
      </c>
      <c r="M2827" t="s">
        <v>81</v>
      </c>
      <c r="N2827" t="s">
        <v>20</v>
      </c>
      <c r="O2827" t="s">
        <v>903</v>
      </c>
      <c r="P2827" t="s">
        <v>60</v>
      </c>
      <c r="Q2827" t="s">
        <v>243</v>
      </c>
      <c r="R2827" t="s">
        <v>61</v>
      </c>
      <c r="S2827" t="s">
        <v>62</v>
      </c>
      <c r="T2827" t="s">
        <v>46</v>
      </c>
    </row>
    <row r="2828" spans="1:20" x14ac:dyDescent="0.2">
      <c r="A2828" t="s">
        <v>56</v>
      </c>
      <c r="B2828" t="s">
        <v>57</v>
      </c>
      <c r="C2828" t="s">
        <v>19</v>
      </c>
      <c r="D2828" s="21">
        <v>45996</v>
      </c>
      <c r="E2828">
        <v>18</v>
      </c>
      <c r="F2828">
        <v>20</v>
      </c>
      <c r="G2828" s="29">
        <f>IF(ISNUMBER(H2828),AVERAGE(H2828:I2828),AVERAGE(E2828:F2828))/65</f>
        <v>0.29230769230769232</v>
      </c>
      <c r="J2828">
        <v>2025</v>
      </c>
      <c r="K2828" t="s">
        <v>63</v>
      </c>
      <c r="L2828" t="s">
        <v>895</v>
      </c>
      <c r="M2828" t="s">
        <v>81</v>
      </c>
      <c r="N2828" t="s">
        <v>20</v>
      </c>
      <c r="O2828" t="s">
        <v>903</v>
      </c>
      <c r="P2828" t="s">
        <v>100</v>
      </c>
      <c r="Q2828" t="s">
        <v>243</v>
      </c>
      <c r="R2828" t="s">
        <v>61</v>
      </c>
      <c r="S2828" t="s">
        <v>62</v>
      </c>
      <c r="T2828" t="s">
        <v>46</v>
      </c>
    </row>
    <row r="2829" spans="1:20" x14ac:dyDescent="0.2">
      <c r="A2829" t="s">
        <v>56</v>
      </c>
      <c r="B2829" t="s">
        <v>18</v>
      </c>
      <c r="C2829" t="s">
        <v>19</v>
      </c>
      <c r="D2829" s="21">
        <v>45996</v>
      </c>
      <c r="E2829">
        <v>196</v>
      </c>
      <c r="F2829">
        <v>217</v>
      </c>
      <c r="G2829" s="29">
        <f>IF(ISNUMBER(H2829),AVERAGE(H2829:I2829),AVERAGE(E2829:F2829))/700</f>
        <v>0.28999999999999998</v>
      </c>
      <c r="H2829">
        <v>203</v>
      </c>
      <c r="J2829">
        <v>2025</v>
      </c>
      <c r="K2829" t="s">
        <v>21</v>
      </c>
      <c r="L2829" t="s">
        <v>895</v>
      </c>
      <c r="M2829" t="s">
        <v>81</v>
      </c>
      <c r="N2829" t="s">
        <v>20</v>
      </c>
      <c r="O2829" t="s">
        <v>903</v>
      </c>
      <c r="Q2829" t="s">
        <v>243</v>
      </c>
      <c r="R2829" t="s">
        <v>61</v>
      </c>
      <c r="S2829" t="s">
        <v>62</v>
      </c>
      <c r="T2829" t="s">
        <v>46</v>
      </c>
    </row>
    <row r="2830" spans="1:20" x14ac:dyDescent="0.2">
      <c r="A2830" t="s">
        <v>56</v>
      </c>
      <c r="B2830" t="s">
        <v>18</v>
      </c>
      <c r="C2830" t="s">
        <v>19</v>
      </c>
      <c r="D2830" s="21">
        <v>45996</v>
      </c>
      <c r="E2830">
        <v>196</v>
      </c>
      <c r="F2830">
        <v>217</v>
      </c>
      <c r="G2830" s="29">
        <f>IF(ISNUMBER(H2830),AVERAGE(H2830:I2830),AVERAGE(E2830:F2830))/700</f>
        <v>0.28999999999999998</v>
      </c>
      <c r="H2830">
        <v>203</v>
      </c>
      <c r="J2830">
        <v>2025</v>
      </c>
      <c r="K2830" t="s">
        <v>84</v>
      </c>
      <c r="L2830" t="s">
        <v>895</v>
      </c>
      <c r="M2830" t="s">
        <v>81</v>
      </c>
      <c r="N2830" t="s">
        <v>20</v>
      </c>
      <c r="O2830" t="s">
        <v>903</v>
      </c>
      <c r="Q2830" t="s">
        <v>243</v>
      </c>
      <c r="R2830" t="s">
        <v>61</v>
      </c>
      <c r="S2830" t="s">
        <v>62</v>
      </c>
      <c r="T2830" t="s">
        <v>46</v>
      </c>
    </row>
    <row r="2831" spans="1:20" x14ac:dyDescent="0.2">
      <c r="A2831" t="s">
        <v>56</v>
      </c>
      <c r="B2831" t="s">
        <v>18</v>
      </c>
      <c r="C2831" t="s">
        <v>19</v>
      </c>
      <c r="D2831" s="21">
        <v>45996</v>
      </c>
      <c r="E2831">
        <v>189</v>
      </c>
      <c r="F2831">
        <v>210</v>
      </c>
      <c r="G2831" s="29">
        <f>IF(ISNUMBER(H2831),AVERAGE(H2831:I2831),AVERAGE(E2831:F2831))/700</f>
        <v>0.28000000000000003</v>
      </c>
      <c r="H2831">
        <v>196</v>
      </c>
      <c r="J2831">
        <v>2025</v>
      </c>
      <c r="K2831" t="s">
        <v>55</v>
      </c>
      <c r="L2831" t="s">
        <v>895</v>
      </c>
      <c r="M2831" t="s">
        <v>81</v>
      </c>
      <c r="N2831" t="s">
        <v>20</v>
      </c>
      <c r="O2831" t="s">
        <v>903</v>
      </c>
      <c r="Q2831" t="s">
        <v>243</v>
      </c>
      <c r="R2831" t="s">
        <v>61</v>
      </c>
      <c r="S2831" t="s">
        <v>62</v>
      </c>
      <c r="T2831" t="s">
        <v>46</v>
      </c>
    </row>
    <row r="2832" spans="1:20" hidden="1" x14ac:dyDescent="0.2">
      <c r="A2832" t="s">
        <v>56</v>
      </c>
      <c r="B2832" t="s">
        <v>57</v>
      </c>
      <c r="C2832" t="s">
        <v>88</v>
      </c>
      <c r="D2832" s="21">
        <v>45996</v>
      </c>
      <c r="E2832">
        <v>10.95</v>
      </c>
      <c r="F2832">
        <v>13</v>
      </c>
      <c r="G2832" s="29">
        <f>IF(ISNUMBER(H2832),AVERAGE(H2832:I2832),AVERAGE(E2832:F2832))/45</f>
        <v>0.24333333333333332</v>
      </c>
      <c r="H2832">
        <v>10.95</v>
      </c>
      <c r="J2832">
        <v>2025</v>
      </c>
      <c r="K2832" t="s">
        <v>89</v>
      </c>
      <c r="L2832" t="s">
        <v>895</v>
      </c>
      <c r="M2832" t="s">
        <v>81</v>
      </c>
      <c r="N2832" t="s">
        <v>20</v>
      </c>
      <c r="O2832" t="s">
        <v>903</v>
      </c>
      <c r="Q2832" t="s">
        <v>243</v>
      </c>
      <c r="R2832" t="s">
        <v>61</v>
      </c>
      <c r="S2832" t="s">
        <v>62</v>
      </c>
      <c r="T2832" t="s">
        <v>46</v>
      </c>
    </row>
    <row r="2833" spans="1:20" hidden="1" x14ac:dyDescent="0.2">
      <c r="A2833" t="s">
        <v>56</v>
      </c>
      <c r="B2833" t="s">
        <v>57</v>
      </c>
      <c r="C2833" t="s">
        <v>88</v>
      </c>
      <c r="D2833" s="21">
        <v>45996</v>
      </c>
      <c r="E2833">
        <v>7</v>
      </c>
      <c r="F2833">
        <v>10</v>
      </c>
      <c r="G2833" s="29">
        <f>IF(ISNUMBER(H2833),AVERAGE(H2833:I2833),AVERAGE(E2833:F2833))/45</f>
        <v>0.16666666666666666</v>
      </c>
      <c r="H2833">
        <v>7</v>
      </c>
      <c r="I2833">
        <v>8</v>
      </c>
      <c r="J2833">
        <v>2025</v>
      </c>
      <c r="K2833" t="s">
        <v>91</v>
      </c>
      <c r="L2833" t="s">
        <v>895</v>
      </c>
      <c r="M2833" t="s">
        <v>81</v>
      </c>
      <c r="N2833" t="s">
        <v>20</v>
      </c>
      <c r="O2833" t="s">
        <v>903</v>
      </c>
      <c r="P2833" t="s">
        <v>100</v>
      </c>
      <c r="Q2833" t="s">
        <v>243</v>
      </c>
      <c r="R2833" t="s">
        <v>61</v>
      </c>
      <c r="S2833" t="s">
        <v>62</v>
      </c>
      <c r="T2833" t="s">
        <v>46</v>
      </c>
    </row>
    <row r="2834" spans="1:20" x14ac:dyDescent="0.2">
      <c r="A2834" t="s">
        <v>56</v>
      </c>
      <c r="B2834" t="s">
        <v>57</v>
      </c>
      <c r="C2834" t="s">
        <v>19</v>
      </c>
      <c r="D2834" s="21">
        <v>45999</v>
      </c>
      <c r="E2834">
        <v>21</v>
      </c>
      <c r="F2834">
        <v>23</v>
      </c>
      <c r="G2834" s="29">
        <f>IF(ISNUMBER(H2834),AVERAGE(H2834:I2834),AVERAGE(E2834:F2834))/65</f>
        <v>0.33076923076923076</v>
      </c>
      <c r="H2834">
        <v>21</v>
      </c>
      <c r="I2834">
        <v>22</v>
      </c>
      <c r="J2834">
        <v>2025</v>
      </c>
      <c r="K2834" t="s">
        <v>58</v>
      </c>
      <c r="L2834" t="s">
        <v>895</v>
      </c>
      <c r="M2834" t="s">
        <v>81</v>
      </c>
      <c r="N2834" t="s">
        <v>20</v>
      </c>
      <c r="O2834" t="s">
        <v>902</v>
      </c>
      <c r="P2834" t="s">
        <v>60</v>
      </c>
      <c r="Q2834" t="s">
        <v>243</v>
      </c>
      <c r="R2834" t="s">
        <v>61</v>
      </c>
      <c r="S2834" t="s">
        <v>62</v>
      </c>
      <c r="T2834" t="s">
        <v>46</v>
      </c>
    </row>
    <row r="2835" spans="1:20" x14ac:dyDescent="0.2">
      <c r="A2835" t="s">
        <v>56</v>
      </c>
      <c r="B2835" t="s">
        <v>57</v>
      </c>
      <c r="C2835" t="s">
        <v>19</v>
      </c>
      <c r="D2835" s="21">
        <v>45999</v>
      </c>
      <c r="E2835">
        <v>20</v>
      </c>
      <c r="F2835">
        <v>22</v>
      </c>
      <c r="G2835" s="29">
        <f>IF(ISNUMBER(H2835),AVERAGE(H2835:I2835),AVERAGE(E2835:F2835))/65</f>
        <v>0.32307692307692309</v>
      </c>
      <c r="J2835">
        <v>2025</v>
      </c>
      <c r="K2835" t="s">
        <v>64</v>
      </c>
      <c r="L2835" t="s">
        <v>895</v>
      </c>
      <c r="M2835" t="s">
        <v>81</v>
      </c>
      <c r="N2835" t="s">
        <v>20</v>
      </c>
      <c r="O2835" t="s">
        <v>902</v>
      </c>
      <c r="P2835" t="s">
        <v>60</v>
      </c>
      <c r="Q2835" t="s">
        <v>243</v>
      </c>
      <c r="R2835" t="s">
        <v>61</v>
      </c>
      <c r="S2835" t="s">
        <v>62</v>
      </c>
      <c r="T2835" t="s">
        <v>46</v>
      </c>
    </row>
    <row r="2836" spans="1:20" hidden="1" x14ac:dyDescent="0.2">
      <c r="A2836" t="s">
        <v>56</v>
      </c>
      <c r="B2836" t="s">
        <v>57</v>
      </c>
      <c r="C2836" t="s">
        <v>88</v>
      </c>
      <c r="D2836" s="21">
        <v>45999</v>
      </c>
      <c r="E2836">
        <v>12.95</v>
      </c>
      <c r="F2836">
        <v>15</v>
      </c>
      <c r="G2836" s="29">
        <f>IF(ISNUMBER(H2836),AVERAGE(H2836:I2836),AVERAGE(E2836:F2836))/45</f>
        <v>0.29944444444444446</v>
      </c>
      <c r="H2836">
        <v>12.95</v>
      </c>
      <c r="I2836">
        <v>14</v>
      </c>
      <c r="J2836">
        <v>2025</v>
      </c>
      <c r="K2836" t="s">
        <v>63</v>
      </c>
      <c r="L2836" t="s">
        <v>895</v>
      </c>
      <c r="M2836" t="s">
        <v>81</v>
      </c>
      <c r="N2836" t="s">
        <v>20</v>
      </c>
      <c r="O2836" t="s">
        <v>902</v>
      </c>
      <c r="P2836" t="s">
        <v>60</v>
      </c>
      <c r="Q2836" t="s">
        <v>243</v>
      </c>
      <c r="R2836" t="s">
        <v>61</v>
      </c>
      <c r="S2836" t="s">
        <v>62</v>
      </c>
      <c r="T2836" t="s">
        <v>46</v>
      </c>
    </row>
    <row r="2837" spans="1:20" x14ac:dyDescent="0.2">
      <c r="A2837" t="s">
        <v>56</v>
      </c>
      <c r="B2837" t="s">
        <v>18</v>
      </c>
      <c r="C2837" t="s">
        <v>19</v>
      </c>
      <c r="D2837" s="21">
        <v>45999</v>
      </c>
      <c r="E2837">
        <v>196</v>
      </c>
      <c r="F2837">
        <v>217</v>
      </c>
      <c r="G2837" s="29">
        <f>IF(ISNUMBER(H2837),AVERAGE(H2837:I2837),AVERAGE(E2837:F2837))/700</f>
        <v>0.28999999999999998</v>
      </c>
      <c r="H2837">
        <v>203</v>
      </c>
      <c r="J2837">
        <v>2025</v>
      </c>
      <c r="K2837" t="s">
        <v>21</v>
      </c>
      <c r="L2837" t="s">
        <v>895</v>
      </c>
      <c r="M2837" t="s">
        <v>81</v>
      </c>
      <c r="N2837" t="s">
        <v>20</v>
      </c>
      <c r="O2837" t="s">
        <v>902</v>
      </c>
      <c r="P2837" t="s">
        <v>60</v>
      </c>
      <c r="Q2837" t="s">
        <v>243</v>
      </c>
      <c r="R2837" t="s">
        <v>61</v>
      </c>
      <c r="S2837" t="s">
        <v>62</v>
      </c>
      <c r="T2837" t="s">
        <v>46</v>
      </c>
    </row>
    <row r="2838" spans="1:20" x14ac:dyDescent="0.2">
      <c r="A2838" t="s">
        <v>56</v>
      </c>
      <c r="B2838" t="s">
        <v>18</v>
      </c>
      <c r="C2838" t="s">
        <v>19</v>
      </c>
      <c r="D2838" s="21">
        <v>45999</v>
      </c>
      <c r="E2838">
        <v>196</v>
      </c>
      <c r="F2838">
        <v>217</v>
      </c>
      <c r="G2838" s="29">
        <f>IF(ISNUMBER(H2838),AVERAGE(H2838:I2838),AVERAGE(E2838:F2838))/700</f>
        <v>0.28999999999999998</v>
      </c>
      <c r="H2838">
        <v>203</v>
      </c>
      <c r="J2838">
        <v>2025</v>
      </c>
      <c r="K2838" t="s">
        <v>84</v>
      </c>
      <c r="L2838" t="s">
        <v>895</v>
      </c>
      <c r="M2838" t="s">
        <v>81</v>
      </c>
      <c r="N2838" t="s">
        <v>20</v>
      </c>
      <c r="O2838" t="s">
        <v>902</v>
      </c>
      <c r="P2838" t="s">
        <v>60</v>
      </c>
      <c r="Q2838" t="s">
        <v>243</v>
      </c>
      <c r="R2838" t="s">
        <v>61</v>
      </c>
      <c r="S2838" t="s">
        <v>62</v>
      </c>
      <c r="T2838" t="s">
        <v>46</v>
      </c>
    </row>
    <row r="2839" spans="1:20" x14ac:dyDescent="0.2">
      <c r="A2839" t="s">
        <v>56</v>
      </c>
      <c r="B2839" t="s">
        <v>18</v>
      </c>
      <c r="C2839" t="s">
        <v>19</v>
      </c>
      <c r="D2839" s="21">
        <v>45999</v>
      </c>
      <c r="E2839">
        <v>175</v>
      </c>
      <c r="F2839">
        <v>210</v>
      </c>
      <c r="G2839" s="29">
        <f>IF(ISNUMBER(H2839),AVERAGE(H2839:I2839),AVERAGE(E2839:F2839))/700</f>
        <v>0.28000000000000003</v>
      </c>
      <c r="H2839">
        <v>196</v>
      </c>
      <c r="J2839">
        <v>2025</v>
      </c>
      <c r="K2839" t="s">
        <v>55</v>
      </c>
      <c r="L2839" t="s">
        <v>895</v>
      </c>
      <c r="M2839" t="s">
        <v>81</v>
      </c>
      <c r="N2839" t="s">
        <v>20</v>
      </c>
      <c r="O2839" t="s">
        <v>902</v>
      </c>
      <c r="Q2839" t="s">
        <v>243</v>
      </c>
      <c r="R2839" t="s">
        <v>61</v>
      </c>
      <c r="S2839" t="s">
        <v>62</v>
      </c>
      <c r="T2839" t="s">
        <v>46</v>
      </c>
    </row>
    <row r="2840" spans="1:20" hidden="1" x14ac:dyDescent="0.2">
      <c r="A2840" t="s">
        <v>56</v>
      </c>
      <c r="B2840" t="s">
        <v>57</v>
      </c>
      <c r="C2840" t="s">
        <v>88</v>
      </c>
      <c r="D2840" s="21">
        <v>45999</v>
      </c>
      <c r="E2840">
        <v>10.95</v>
      </c>
      <c r="F2840">
        <v>13</v>
      </c>
      <c r="G2840" s="29">
        <f>IF(ISNUMBER(H2840),AVERAGE(H2840:I2840),AVERAGE(E2840:F2840))/45</f>
        <v>0.24333333333333332</v>
      </c>
      <c r="H2840">
        <v>10.95</v>
      </c>
      <c r="J2840">
        <v>2025</v>
      </c>
      <c r="K2840" t="s">
        <v>89</v>
      </c>
      <c r="L2840" t="s">
        <v>895</v>
      </c>
      <c r="M2840" t="s">
        <v>81</v>
      </c>
      <c r="N2840" t="s">
        <v>20</v>
      </c>
      <c r="O2840" t="s">
        <v>902</v>
      </c>
      <c r="Q2840" t="s">
        <v>243</v>
      </c>
      <c r="R2840" t="s">
        <v>61</v>
      </c>
      <c r="S2840" t="s">
        <v>62</v>
      </c>
      <c r="T2840" t="s">
        <v>46</v>
      </c>
    </row>
    <row r="2841" spans="1:20" x14ac:dyDescent="0.2">
      <c r="A2841" t="s">
        <v>56</v>
      </c>
      <c r="B2841" t="s">
        <v>57</v>
      </c>
      <c r="C2841" t="s">
        <v>19</v>
      </c>
      <c r="D2841" s="21">
        <v>45999</v>
      </c>
      <c r="E2841">
        <v>14</v>
      </c>
      <c r="F2841">
        <v>18</v>
      </c>
      <c r="G2841" s="29">
        <f>IF(ISNUMBER(H2841),AVERAGE(H2841:I2841),AVERAGE(E2841:F2841))/65</f>
        <v>0.23846153846153847</v>
      </c>
      <c r="H2841">
        <v>15</v>
      </c>
      <c r="I2841">
        <v>16</v>
      </c>
      <c r="J2841">
        <v>2025</v>
      </c>
      <c r="K2841" t="s">
        <v>63</v>
      </c>
      <c r="L2841" t="s">
        <v>895</v>
      </c>
      <c r="M2841" t="s">
        <v>81</v>
      </c>
      <c r="N2841" t="s">
        <v>20</v>
      </c>
      <c r="O2841" t="s">
        <v>902</v>
      </c>
      <c r="P2841" t="s">
        <v>100</v>
      </c>
      <c r="Q2841" t="s">
        <v>243</v>
      </c>
      <c r="R2841" t="s">
        <v>61</v>
      </c>
      <c r="S2841" t="s">
        <v>62</v>
      </c>
      <c r="T2841" t="s">
        <v>46</v>
      </c>
    </row>
    <row r="2842" spans="1:20" hidden="1" x14ac:dyDescent="0.2">
      <c r="A2842" t="s">
        <v>56</v>
      </c>
      <c r="B2842" t="s">
        <v>57</v>
      </c>
      <c r="C2842" t="s">
        <v>88</v>
      </c>
      <c r="D2842" s="21">
        <v>45999</v>
      </c>
      <c r="E2842">
        <v>7</v>
      </c>
      <c r="F2842">
        <v>10</v>
      </c>
      <c r="G2842" s="29">
        <f>IF(ISNUMBER(H2842),AVERAGE(H2842:I2842),AVERAGE(E2842:F2842))/45</f>
        <v>0.16666666666666666</v>
      </c>
      <c r="H2842">
        <v>7</v>
      </c>
      <c r="I2842">
        <v>8</v>
      </c>
      <c r="J2842">
        <v>2025</v>
      </c>
      <c r="K2842" t="s">
        <v>91</v>
      </c>
      <c r="L2842" t="s">
        <v>895</v>
      </c>
      <c r="M2842" t="s">
        <v>81</v>
      </c>
      <c r="N2842" t="s">
        <v>20</v>
      </c>
      <c r="O2842" t="s">
        <v>902</v>
      </c>
      <c r="P2842" t="s">
        <v>100</v>
      </c>
      <c r="Q2842" t="s">
        <v>243</v>
      </c>
      <c r="R2842" t="s">
        <v>61</v>
      </c>
      <c r="S2842" t="s">
        <v>62</v>
      </c>
      <c r="T2842" t="s">
        <v>46</v>
      </c>
    </row>
    <row r="2843" spans="1:20" x14ac:dyDescent="0.2">
      <c r="A2843" t="s">
        <v>56</v>
      </c>
      <c r="B2843" t="s">
        <v>57</v>
      </c>
      <c r="C2843" t="s">
        <v>19</v>
      </c>
      <c r="D2843" s="21">
        <v>46000</v>
      </c>
      <c r="E2843">
        <v>20</v>
      </c>
      <c r="F2843">
        <v>23</v>
      </c>
      <c r="G2843" s="29">
        <f>IF(ISNUMBER(H2843),AVERAGE(H2843:I2843),AVERAGE(E2843:F2843))/65</f>
        <v>0.32307692307692309</v>
      </c>
      <c r="H2843">
        <v>20</v>
      </c>
      <c r="I2843">
        <v>22</v>
      </c>
      <c r="J2843">
        <v>2025</v>
      </c>
      <c r="K2843" t="s">
        <v>58</v>
      </c>
      <c r="L2843" t="s">
        <v>895</v>
      </c>
      <c r="M2843" t="s">
        <v>81</v>
      </c>
      <c r="N2843" t="s">
        <v>20</v>
      </c>
      <c r="O2843" t="s">
        <v>900</v>
      </c>
      <c r="Q2843" t="s">
        <v>243</v>
      </c>
      <c r="R2843" t="s">
        <v>61</v>
      </c>
      <c r="S2843" t="s">
        <v>62</v>
      </c>
      <c r="T2843" t="s">
        <v>46</v>
      </c>
    </row>
    <row r="2844" spans="1:20" x14ac:dyDescent="0.2">
      <c r="A2844" t="s">
        <v>56</v>
      </c>
      <c r="B2844" t="s">
        <v>57</v>
      </c>
      <c r="C2844" t="s">
        <v>19</v>
      </c>
      <c r="D2844" s="21">
        <v>46000</v>
      </c>
      <c r="E2844">
        <v>20</v>
      </c>
      <c r="F2844">
        <v>22</v>
      </c>
      <c r="G2844" s="29">
        <f>IF(ISNUMBER(H2844),AVERAGE(H2844:I2844),AVERAGE(E2844:F2844))/65</f>
        <v>0.32307692307692309</v>
      </c>
      <c r="J2844">
        <v>2025</v>
      </c>
      <c r="K2844" t="s">
        <v>64</v>
      </c>
      <c r="L2844" t="s">
        <v>895</v>
      </c>
      <c r="M2844" t="s">
        <v>81</v>
      </c>
      <c r="N2844" t="s">
        <v>20</v>
      </c>
      <c r="O2844" t="s">
        <v>900</v>
      </c>
      <c r="P2844" t="s">
        <v>60</v>
      </c>
      <c r="Q2844" t="s">
        <v>243</v>
      </c>
      <c r="R2844" t="s">
        <v>61</v>
      </c>
      <c r="S2844" t="s">
        <v>62</v>
      </c>
      <c r="T2844" t="s">
        <v>46</v>
      </c>
    </row>
    <row r="2845" spans="1:20" hidden="1" x14ac:dyDescent="0.2">
      <c r="A2845" t="s">
        <v>56</v>
      </c>
      <c r="B2845" t="s">
        <v>57</v>
      </c>
      <c r="C2845" t="s">
        <v>88</v>
      </c>
      <c r="D2845" s="21">
        <v>46000</v>
      </c>
      <c r="E2845">
        <v>12.95</v>
      </c>
      <c r="F2845">
        <v>15</v>
      </c>
      <c r="G2845" s="29">
        <f>IF(ISNUMBER(H2845),AVERAGE(H2845:I2845),AVERAGE(E2845:F2845))/45</f>
        <v>0.29944444444444446</v>
      </c>
      <c r="H2845">
        <v>12.95</v>
      </c>
      <c r="I2845">
        <v>14</v>
      </c>
      <c r="J2845">
        <v>2025</v>
      </c>
      <c r="K2845" t="s">
        <v>63</v>
      </c>
      <c r="L2845" t="s">
        <v>895</v>
      </c>
      <c r="M2845" t="s">
        <v>81</v>
      </c>
      <c r="N2845" t="s">
        <v>20</v>
      </c>
      <c r="O2845" t="s">
        <v>900</v>
      </c>
      <c r="P2845" t="s">
        <v>60</v>
      </c>
      <c r="Q2845" t="s">
        <v>243</v>
      </c>
      <c r="R2845" t="s">
        <v>61</v>
      </c>
      <c r="S2845" t="s">
        <v>62</v>
      </c>
      <c r="T2845" t="s">
        <v>46</v>
      </c>
    </row>
    <row r="2846" spans="1:20" x14ac:dyDescent="0.2">
      <c r="A2846" t="s">
        <v>56</v>
      </c>
      <c r="B2846" t="s">
        <v>18</v>
      </c>
      <c r="C2846" t="s">
        <v>19</v>
      </c>
      <c r="D2846" s="21">
        <v>46000</v>
      </c>
      <c r="E2846">
        <v>196</v>
      </c>
      <c r="F2846">
        <v>217</v>
      </c>
      <c r="G2846" s="29">
        <f>IF(ISNUMBER(H2846),AVERAGE(H2846:I2846),AVERAGE(E2846:F2846))/700</f>
        <v>0.28999999999999998</v>
      </c>
      <c r="H2846">
        <v>203</v>
      </c>
      <c r="J2846">
        <v>2025</v>
      </c>
      <c r="K2846" t="s">
        <v>21</v>
      </c>
      <c r="L2846" t="s">
        <v>895</v>
      </c>
      <c r="M2846" t="s">
        <v>81</v>
      </c>
      <c r="N2846" t="s">
        <v>20</v>
      </c>
      <c r="O2846" t="s">
        <v>900</v>
      </c>
      <c r="P2846" t="s">
        <v>60</v>
      </c>
      <c r="Q2846" t="s">
        <v>243</v>
      </c>
      <c r="R2846" t="s">
        <v>61</v>
      </c>
      <c r="S2846" t="s">
        <v>62</v>
      </c>
      <c r="T2846" t="s">
        <v>46</v>
      </c>
    </row>
    <row r="2847" spans="1:20" x14ac:dyDescent="0.2">
      <c r="A2847" t="s">
        <v>56</v>
      </c>
      <c r="B2847" t="s">
        <v>18</v>
      </c>
      <c r="C2847" t="s">
        <v>19</v>
      </c>
      <c r="D2847" s="21">
        <v>46000</v>
      </c>
      <c r="E2847">
        <v>196</v>
      </c>
      <c r="F2847">
        <v>217</v>
      </c>
      <c r="G2847" s="29">
        <f>IF(ISNUMBER(H2847),AVERAGE(H2847:I2847),AVERAGE(E2847:F2847))/700</f>
        <v>0.28999999999999998</v>
      </c>
      <c r="H2847">
        <v>203</v>
      </c>
      <c r="J2847">
        <v>2025</v>
      </c>
      <c r="K2847" t="s">
        <v>84</v>
      </c>
      <c r="L2847" t="s">
        <v>895</v>
      </c>
      <c r="M2847" t="s">
        <v>81</v>
      </c>
      <c r="N2847" t="s">
        <v>20</v>
      </c>
      <c r="O2847" t="s">
        <v>900</v>
      </c>
      <c r="P2847" t="s">
        <v>60</v>
      </c>
      <c r="Q2847" t="s">
        <v>243</v>
      </c>
      <c r="R2847" t="s">
        <v>61</v>
      </c>
      <c r="S2847" t="s">
        <v>62</v>
      </c>
      <c r="T2847" t="s">
        <v>46</v>
      </c>
    </row>
    <row r="2848" spans="1:20" x14ac:dyDescent="0.2">
      <c r="A2848" t="s">
        <v>56</v>
      </c>
      <c r="B2848" t="s">
        <v>18</v>
      </c>
      <c r="C2848" t="s">
        <v>19</v>
      </c>
      <c r="D2848" s="21">
        <v>46000</v>
      </c>
      <c r="E2848">
        <v>168</v>
      </c>
      <c r="F2848">
        <v>210</v>
      </c>
      <c r="G2848" s="29">
        <f>IF(ISNUMBER(H2848),AVERAGE(H2848:I2848),AVERAGE(E2848:F2848))/700</f>
        <v>0.255</v>
      </c>
      <c r="H2848">
        <v>175</v>
      </c>
      <c r="I2848">
        <v>182</v>
      </c>
      <c r="J2848">
        <v>2025</v>
      </c>
      <c r="K2848" t="s">
        <v>55</v>
      </c>
      <c r="L2848" t="s">
        <v>895</v>
      </c>
      <c r="M2848" t="s">
        <v>81</v>
      </c>
      <c r="N2848" t="s">
        <v>20</v>
      </c>
      <c r="O2848" t="s">
        <v>900</v>
      </c>
      <c r="P2848" t="s">
        <v>899</v>
      </c>
      <c r="Q2848" t="s">
        <v>243</v>
      </c>
      <c r="R2848" t="s">
        <v>61</v>
      </c>
      <c r="S2848" t="s">
        <v>62</v>
      </c>
      <c r="T2848" t="s">
        <v>46</v>
      </c>
    </row>
    <row r="2849" spans="1:20" hidden="1" x14ac:dyDescent="0.2">
      <c r="A2849" t="s">
        <v>56</v>
      </c>
      <c r="B2849" t="s">
        <v>57</v>
      </c>
      <c r="C2849" t="s">
        <v>88</v>
      </c>
      <c r="D2849" s="21">
        <v>46000</v>
      </c>
      <c r="E2849">
        <v>10.95</v>
      </c>
      <c r="F2849">
        <v>13</v>
      </c>
      <c r="G2849" s="29">
        <f>IF(ISNUMBER(H2849),AVERAGE(H2849:I2849),AVERAGE(E2849:F2849))/45</f>
        <v>0.24333333333333332</v>
      </c>
      <c r="H2849">
        <v>10.95</v>
      </c>
      <c r="J2849">
        <v>2025</v>
      </c>
      <c r="K2849" t="s">
        <v>89</v>
      </c>
      <c r="L2849" t="s">
        <v>895</v>
      </c>
      <c r="M2849" t="s">
        <v>81</v>
      </c>
      <c r="N2849" t="s">
        <v>20</v>
      </c>
      <c r="O2849" t="s">
        <v>900</v>
      </c>
      <c r="Q2849" t="s">
        <v>243</v>
      </c>
      <c r="R2849" t="s">
        <v>61</v>
      </c>
      <c r="S2849" t="s">
        <v>62</v>
      </c>
      <c r="T2849" t="s">
        <v>46</v>
      </c>
    </row>
    <row r="2850" spans="1:20" x14ac:dyDescent="0.2">
      <c r="A2850" t="s">
        <v>56</v>
      </c>
      <c r="B2850" t="s">
        <v>57</v>
      </c>
      <c r="C2850" t="s">
        <v>19</v>
      </c>
      <c r="D2850" s="21">
        <v>46000</v>
      </c>
      <c r="E2850">
        <v>12</v>
      </c>
      <c r="F2850">
        <v>16</v>
      </c>
      <c r="G2850" s="29">
        <f>IF(ISNUMBER(H2850),AVERAGE(H2850:I2850),AVERAGE(E2850:F2850))/65</f>
        <v>0.2153846153846154</v>
      </c>
      <c r="H2850">
        <v>14</v>
      </c>
      <c r="J2850">
        <v>2025</v>
      </c>
      <c r="K2850" t="s">
        <v>63</v>
      </c>
      <c r="L2850" t="s">
        <v>895</v>
      </c>
      <c r="M2850" t="s">
        <v>81</v>
      </c>
      <c r="N2850" t="s">
        <v>20</v>
      </c>
      <c r="O2850" t="s">
        <v>900</v>
      </c>
      <c r="P2850" t="s">
        <v>901</v>
      </c>
      <c r="Q2850" t="s">
        <v>243</v>
      </c>
      <c r="R2850" t="s">
        <v>61</v>
      </c>
      <c r="S2850" t="s">
        <v>62</v>
      </c>
      <c r="T2850" t="s">
        <v>46</v>
      </c>
    </row>
    <row r="2851" spans="1:20" hidden="1" x14ac:dyDescent="0.2">
      <c r="A2851" t="s">
        <v>56</v>
      </c>
      <c r="B2851" t="s">
        <v>57</v>
      </c>
      <c r="C2851" t="s">
        <v>88</v>
      </c>
      <c r="D2851" s="21">
        <v>46000</v>
      </c>
      <c r="E2851">
        <v>7</v>
      </c>
      <c r="F2851">
        <v>10</v>
      </c>
      <c r="G2851" s="29">
        <f>IF(ISNUMBER(H2851),AVERAGE(H2851:I2851),AVERAGE(E2851:F2851))/45</f>
        <v>0.16666666666666666</v>
      </c>
      <c r="H2851">
        <v>7</v>
      </c>
      <c r="I2851">
        <v>8</v>
      </c>
      <c r="J2851">
        <v>2025</v>
      </c>
      <c r="K2851" t="s">
        <v>91</v>
      </c>
      <c r="L2851" t="s">
        <v>895</v>
      </c>
      <c r="M2851" t="s">
        <v>81</v>
      </c>
      <c r="N2851" t="s">
        <v>20</v>
      </c>
      <c r="O2851" t="s">
        <v>900</v>
      </c>
      <c r="P2851" t="s">
        <v>100</v>
      </c>
      <c r="Q2851" t="s">
        <v>243</v>
      </c>
      <c r="R2851" t="s">
        <v>61</v>
      </c>
      <c r="S2851" t="s">
        <v>62</v>
      </c>
      <c r="T2851" t="s">
        <v>46</v>
      </c>
    </row>
    <row r="2852" spans="1:20" x14ac:dyDescent="0.2">
      <c r="A2852" t="s">
        <v>56</v>
      </c>
      <c r="B2852" t="s">
        <v>57</v>
      </c>
      <c r="C2852" t="s">
        <v>19</v>
      </c>
      <c r="D2852" s="21">
        <v>46001</v>
      </c>
      <c r="E2852">
        <v>20</v>
      </c>
      <c r="F2852">
        <v>23</v>
      </c>
      <c r="G2852" s="29">
        <f>IF(ISNUMBER(H2852),AVERAGE(H2852:I2852),AVERAGE(E2852:F2852))/65</f>
        <v>0.32307692307692309</v>
      </c>
      <c r="H2852">
        <v>20</v>
      </c>
      <c r="I2852">
        <v>22</v>
      </c>
      <c r="J2852">
        <v>2025</v>
      </c>
      <c r="K2852" t="s">
        <v>58</v>
      </c>
      <c r="L2852" t="s">
        <v>895</v>
      </c>
      <c r="M2852" t="s">
        <v>81</v>
      </c>
      <c r="N2852" t="s">
        <v>20</v>
      </c>
      <c r="O2852" t="s">
        <v>43</v>
      </c>
      <c r="Q2852" t="s">
        <v>243</v>
      </c>
      <c r="R2852" t="s">
        <v>61</v>
      </c>
      <c r="S2852" t="s">
        <v>62</v>
      </c>
      <c r="T2852" t="s">
        <v>46</v>
      </c>
    </row>
    <row r="2853" spans="1:20" x14ac:dyDescent="0.2">
      <c r="A2853" t="s">
        <v>56</v>
      </c>
      <c r="B2853" t="s">
        <v>57</v>
      </c>
      <c r="C2853" t="s">
        <v>19</v>
      </c>
      <c r="D2853" s="21">
        <v>46001</v>
      </c>
      <c r="E2853">
        <v>20</v>
      </c>
      <c r="F2853">
        <v>22</v>
      </c>
      <c r="G2853" s="29">
        <f>IF(ISNUMBER(H2853),AVERAGE(H2853:I2853),AVERAGE(E2853:F2853))/65</f>
        <v>0.32307692307692309</v>
      </c>
      <c r="J2853">
        <v>2025</v>
      </c>
      <c r="K2853" t="s">
        <v>64</v>
      </c>
      <c r="L2853" t="s">
        <v>895</v>
      </c>
      <c r="M2853" t="s">
        <v>81</v>
      </c>
      <c r="N2853" t="s">
        <v>20</v>
      </c>
      <c r="O2853" t="s">
        <v>43</v>
      </c>
      <c r="P2853" t="s">
        <v>60</v>
      </c>
      <c r="Q2853" t="s">
        <v>243</v>
      </c>
      <c r="R2853" t="s">
        <v>61</v>
      </c>
      <c r="S2853" t="s">
        <v>62</v>
      </c>
      <c r="T2853" t="s">
        <v>46</v>
      </c>
    </row>
    <row r="2854" spans="1:20" hidden="1" x14ac:dyDescent="0.2">
      <c r="A2854" t="s">
        <v>56</v>
      </c>
      <c r="B2854" t="s">
        <v>57</v>
      </c>
      <c r="C2854" t="s">
        <v>88</v>
      </c>
      <c r="D2854" s="21">
        <v>46001</v>
      </c>
      <c r="E2854">
        <v>12.95</v>
      </c>
      <c r="F2854">
        <v>15</v>
      </c>
      <c r="G2854" s="29">
        <f>IF(ISNUMBER(H2854),AVERAGE(H2854:I2854),AVERAGE(E2854:F2854))/45</f>
        <v>0.29944444444444446</v>
      </c>
      <c r="H2854">
        <v>12.95</v>
      </c>
      <c r="I2854">
        <v>14</v>
      </c>
      <c r="J2854">
        <v>2025</v>
      </c>
      <c r="K2854" t="s">
        <v>63</v>
      </c>
      <c r="L2854" t="s">
        <v>895</v>
      </c>
      <c r="M2854" t="s">
        <v>81</v>
      </c>
      <c r="N2854" t="s">
        <v>20</v>
      </c>
      <c r="O2854" t="s">
        <v>43</v>
      </c>
      <c r="P2854" t="s">
        <v>60</v>
      </c>
      <c r="Q2854" t="s">
        <v>243</v>
      </c>
      <c r="R2854" t="s">
        <v>61</v>
      </c>
      <c r="S2854" t="s">
        <v>62</v>
      </c>
      <c r="T2854" t="s">
        <v>46</v>
      </c>
    </row>
    <row r="2855" spans="1:20" x14ac:dyDescent="0.2">
      <c r="A2855" t="s">
        <v>56</v>
      </c>
      <c r="B2855" t="s">
        <v>18</v>
      </c>
      <c r="C2855" t="s">
        <v>19</v>
      </c>
      <c r="D2855" s="21">
        <v>46001</v>
      </c>
      <c r="E2855">
        <v>196</v>
      </c>
      <c r="F2855">
        <v>217</v>
      </c>
      <c r="G2855" s="29">
        <f>IF(ISNUMBER(H2855),AVERAGE(H2855:I2855),AVERAGE(E2855:F2855))/700</f>
        <v>0.28999999999999998</v>
      </c>
      <c r="H2855">
        <v>203</v>
      </c>
      <c r="J2855">
        <v>2025</v>
      </c>
      <c r="K2855" t="s">
        <v>21</v>
      </c>
      <c r="L2855" t="s">
        <v>895</v>
      </c>
      <c r="M2855" t="s">
        <v>81</v>
      </c>
      <c r="N2855" t="s">
        <v>20</v>
      </c>
      <c r="O2855" t="s">
        <v>43</v>
      </c>
      <c r="P2855" t="s">
        <v>60</v>
      </c>
      <c r="Q2855" t="s">
        <v>243</v>
      </c>
      <c r="R2855" t="s">
        <v>61</v>
      </c>
      <c r="S2855" t="s">
        <v>62</v>
      </c>
      <c r="T2855" t="s">
        <v>46</v>
      </c>
    </row>
    <row r="2856" spans="1:20" x14ac:dyDescent="0.2">
      <c r="A2856" t="s">
        <v>56</v>
      </c>
      <c r="B2856" t="s">
        <v>18</v>
      </c>
      <c r="C2856" t="s">
        <v>19</v>
      </c>
      <c r="D2856" s="21">
        <v>46001</v>
      </c>
      <c r="E2856">
        <v>196</v>
      </c>
      <c r="F2856">
        <v>217</v>
      </c>
      <c r="G2856" s="29">
        <f>IF(ISNUMBER(H2856),AVERAGE(H2856:I2856),AVERAGE(E2856:F2856))/700</f>
        <v>0.28999999999999998</v>
      </c>
      <c r="H2856">
        <v>203</v>
      </c>
      <c r="J2856">
        <v>2025</v>
      </c>
      <c r="K2856" t="s">
        <v>84</v>
      </c>
      <c r="L2856" t="s">
        <v>895</v>
      </c>
      <c r="M2856" t="s">
        <v>81</v>
      </c>
      <c r="N2856" t="s">
        <v>20</v>
      </c>
      <c r="O2856" t="s">
        <v>43</v>
      </c>
      <c r="P2856" t="s">
        <v>60</v>
      </c>
      <c r="Q2856" t="s">
        <v>243</v>
      </c>
      <c r="R2856" t="s">
        <v>61</v>
      </c>
      <c r="S2856" t="s">
        <v>62</v>
      </c>
      <c r="T2856" t="s">
        <v>46</v>
      </c>
    </row>
    <row r="2857" spans="1:20" x14ac:dyDescent="0.2">
      <c r="A2857" t="s">
        <v>56</v>
      </c>
      <c r="B2857" t="s">
        <v>18</v>
      </c>
      <c r="C2857" t="s">
        <v>19</v>
      </c>
      <c r="D2857" s="21">
        <v>46001</v>
      </c>
      <c r="E2857">
        <v>168</v>
      </c>
      <c r="F2857">
        <v>210</v>
      </c>
      <c r="G2857" s="29">
        <f>IF(ISNUMBER(H2857),AVERAGE(H2857:I2857),AVERAGE(E2857:F2857))/700</f>
        <v>0.255</v>
      </c>
      <c r="H2857">
        <v>175</v>
      </c>
      <c r="I2857">
        <v>182</v>
      </c>
      <c r="J2857">
        <v>2025</v>
      </c>
      <c r="K2857" t="s">
        <v>55</v>
      </c>
      <c r="L2857" t="s">
        <v>895</v>
      </c>
      <c r="M2857" t="s">
        <v>81</v>
      </c>
      <c r="N2857" t="s">
        <v>20</v>
      </c>
      <c r="O2857" t="s">
        <v>43</v>
      </c>
      <c r="P2857" t="s">
        <v>899</v>
      </c>
      <c r="Q2857" t="s">
        <v>243</v>
      </c>
      <c r="R2857" t="s">
        <v>61</v>
      </c>
      <c r="S2857" t="s">
        <v>62</v>
      </c>
      <c r="T2857" t="s">
        <v>46</v>
      </c>
    </row>
    <row r="2858" spans="1:20" hidden="1" x14ac:dyDescent="0.2">
      <c r="A2858" t="s">
        <v>56</v>
      </c>
      <c r="B2858" t="s">
        <v>57</v>
      </c>
      <c r="C2858" t="s">
        <v>88</v>
      </c>
      <c r="D2858" s="21">
        <v>46001</v>
      </c>
      <c r="E2858">
        <v>10.95</v>
      </c>
      <c r="F2858">
        <v>13</v>
      </c>
      <c r="G2858" s="29">
        <f>IF(ISNUMBER(H2858),AVERAGE(H2858:I2858),AVERAGE(E2858:F2858))/45</f>
        <v>0.24333333333333332</v>
      </c>
      <c r="H2858">
        <v>10.95</v>
      </c>
      <c r="J2858">
        <v>2025</v>
      </c>
      <c r="K2858" t="s">
        <v>89</v>
      </c>
      <c r="L2858" t="s">
        <v>895</v>
      </c>
      <c r="M2858" t="s">
        <v>81</v>
      </c>
      <c r="N2858" t="s">
        <v>20</v>
      </c>
      <c r="O2858" t="s">
        <v>43</v>
      </c>
      <c r="Q2858" t="s">
        <v>243</v>
      </c>
      <c r="R2858" t="s">
        <v>61</v>
      </c>
      <c r="S2858" t="s">
        <v>62</v>
      </c>
      <c r="T2858" t="s">
        <v>46</v>
      </c>
    </row>
    <row r="2859" spans="1:20" x14ac:dyDescent="0.2">
      <c r="A2859" t="s">
        <v>56</v>
      </c>
      <c r="B2859" t="s">
        <v>57</v>
      </c>
      <c r="C2859" t="s">
        <v>19</v>
      </c>
      <c r="D2859" s="21">
        <v>46001</v>
      </c>
      <c r="E2859">
        <v>12</v>
      </c>
      <c r="F2859">
        <v>16</v>
      </c>
      <c r="G2859" s="29">
        <f>IF(ISNUMBER(H2859),AVERAGE(H2859:I2859),AVERAGE(E2859:F2859))/65</f>
        <v>0.2153846153846154</v>
      </c>
      <c r="H2859">
        <v>14</v>
      </c>
      <c r="J2859">
        <v>2025</v>
      </c>
      <c r="K2859" t="s">
        <v>63</v>
      </c>
      <c r="L2859" t="s">
        <v>895</v>
      </c>
      <c r="M2859" t="s">
        <v>81</v>
      </c>
      <c r="N2859" t="s">
        <v>20</v>
      </c>
      <c r="O2859" t="s">
        <v>43</v>
      </c>
      <c r="P2859" t="s">
        <v>898</v>
      </c>
      <c r="Q2859" t="s">
        <v>243</v>
      </c>
      <c r="R2859" t="s">
        <v>61</v>
      </c>
      <c r="S2859" t="s">
        <v>62</v>
      </c>
      <c r="T2859" t="s">
        <v>46</v>
      </c>
    </row>
    <row r="2860" spans="1:20" hidden="1" x14ac:dyDescent="0.2">
      <c r="A2860" t="s">
        <v>56</v>
      </c>
      <c r="B2860" t="s">
        <v>57</v>
      </c>
      <c r="C2860" t="s">
        <v>88</v>
      </c>
      <c r="D2860" s="21">
        <v>46001</v>
      </c>
      <c r="E2860">
        <v>7</v>
      </c>
      <c r="F2860">
        <v>10</v>
      </c>
      <c r="G2860" s="29">
        <f>IF(ISNUMBER(H2860),AVERAGE(H2860:I2860),AVERAGE(E2860:F2860))/45</f>
        <v>0.16666666666666666</v>
      </c>
      <c r="H2860">
        <v>7</v>
      </c>
      <c r="I2860">
        <v>8</v>
      </c>
      <c r="J2860">
        <v>2025</v>
      </c>
      <c r="K2860" t="s">
        <v>91</v>
      </c>
      <c r="L2860" t="s">
        <v>895</v>
      </c>
      <c r="M2860" t="s">
        <v>81</v>
      </c>
      <c r="N2860" t="s">
        <v>20</v>
      </c>
      <c r="O2860" t="s">
        <v>43</v>
      </c>
      <c r="P2860" t="s">
        <v>100</v>
      </c>
      <c r="Q2860" t="s">
        <v>243</v>
      </c>
      <c r="R2860" t="s">
        <v>61</v>
      </c>
      <c r="S2860" t="s">
        <v>62</v>
      </c>
      <c r="T2860" t="s">
        <v>46</v>
      </c>
    </row>
    <row r="2861" spans="1:20" x14ac:dyDescent="0.2">
      <c r="A2861" t="s">
        <v>56</v>
      </c>
      <c r="B2861" t="s">
        <v>57</v>
      </c>
      <c r="C2861" t="s">
        <v>19</v>
      </c>
      <c r="D2861" s="21">
        <v>46002</v>
      </c>
      <c r="E2861">
        <v>20</v>
      </c>
      <c r="F2861">
        <v>23</v>
      </c>
      <c r="G2861" s="29">
        <f>IF(ISNUMBER(H2861),AVERAGE(H2861:I2861),AVERAGE(E2861:F2861))/65</f>
        <v>0.32307692307692309</v>
      </c>
      <c r="H2861">
        <v>20</v>
      </c>
      <c r="I2861">
        <v>22</v>
      </c>
      <c r="J2861">
        <v>2025</v>
      </c>
      <c r="K2861" t="s">
        <v>58</v>
      </c>
      <c r="L2861" t="s">
        <v>895</v>
      </c>
      <c r="M2861" t="s">
        <v>81</v>
      </c>
      <c r="N2861" t="s">
        <v>20</v>
      </c>
      <c r="O2861" t="s">
        <v>43</v>
      </c>
      <c r="Q2861" t="s">
        <v>243</v>
      </c>
      <c r="R2861" t="s">
        <v>61</v>
      </c>
      <c r="S2861" t="s">
        <v>62</v>
      </c>
      <c r="T2861" t="s">
        <v>46</v>
      </c>
    </row>
    <row r="2862" spans="1:20" x14ac:dyDescent="0.2">
      <c r="A2862" t="s">
        <v>56</v>
      </c>
      <c r="B2862" t="s">
        <v>57</v>
      </c>
      <c r="C2862" t="s">
        <v>19</v>
      </c>
      <c r="D2862" s="21">
        <v>46002</v>
      </c>
      <c r="E2862">
        <v>20</v>
      </c>
      <c r="F2862">
        <v>22</v>
      </c>
      <c r="G2862" s="29">
        <f>IF(ISNUMBER(H2862),AVERAGE(H2862:I2862),AVERAGE(E2862:F2862))/65</f>
        <v>0.32307692307692309</v>
      </c>
      <c r="J2862">
        <v>2025</v>
      </c>
      <c r="K2862" t="s">
        <v>64</v>
      </c>
      <c r="L2862" t="s">
        <v>895</v>
      </c>
      <c r="M2862" t="s">
        <v>81</v>
      </c>
      <c r="N2862" t="s">
        <v>20</v>
      </c>
      <c r="O2862" t="s">
        <v>43</v>
      </c>
      <c r="P2862" t="s">
        <v>60</v>
      </c>
      <c r="Q2862" t="s">
        <v>243</v>
      </c>
      <c r="R2862" t="s">
        <v>61</v>
      </c>
      <c r="S2862" t="s">
        <v>62</v>
      </c>
      <c r="T2862" t="s">
        <v>46</v>
      </c>
    </row>
    <row r="2863" spans="1:20" hidden="1" x14ac:dyDescent="0.2">
      <c r="A2863" t="s">
        <v>56</v>
      </c>
      <c r="B2863" t="s">
        <v>57</v>
      </c>
      <c r="C2863" t="s">
        <v>88</v>
      </c>
      <c r="D2863" s="21">
        <v>46002</v>
      </c>
      <c r="E2863">
        <v>12.95</v>
      </c>
      <c r="F2863">
        <v>15</v>
      </c>
      <c r="G2863" s="29">
        <f>IF(ISNUMBER(H2863),AVERAGE(H2863:I2863),AVERAGE(E2863:F2863))/45</f>
        <v>0.29944444444444446</v>
      </c>
      <c r="H2863">
        <v>12.95</v>
      </c>
      <c r="I2863">
        <v>14</v>
      </c>
      <c r="J2863">
        <v>2025</v>
      </c>
      <c r="K2863" t="s">
        <v>63</v>
      </c>
      <c r="L2863" t="s">
        <v>895</v>
      </c>
      <c r="M2863" t="s">
        <v>81</v>
      </c>
      <c r="N2863" t="s">
        <v>20</v>
      </c>
      <c r="O2863" t="s">
        <v>43</v>
      </c>
      <c r="P2863" t="s">
        <v>60</v>
      </c>
      <c r="Q2863" t="s">
        <v>243</v>
      </c>
      <c r="R2863" t="s">
        <v>61</v>
      </c>
      <c r="S2863" t="s">
        <v>62</v>
      </c>
      <c r="T2863" t="s">
        <v>46</v>
      </c>
    </row>
    <row r="2864" spans="1:20" x14ac:dyDescent="0.2">
      <c r="A2864" t="s">
        <v>56</v>
      </c>
      <c r="B2864" t="s">
        <v>18</v>
      </c>
      <c r="C2864" t="s">
        <v>19</v>
      </c>
      <c r="D2864" s="21">
        <v>46002</v>
      </c>
      <c r="E2864">
        <v>196</v>
      </c>
      <c r="F2864">
        <v>217</v>
      </c>
      <c r="G2864" s="29">
        <f>IF(ISNUMBER(H2864),AVERAGE(H2864:I2864),AVERAGE(E2864:F2864))/700</f>
        <v>0.28999999999999998</v>
      </c>
      <c r="H2864">
        <v>203</v>
      </c>
      <c r="J2864">
        <v>2025</v>
      </c>
      <c r="K2864" t="s">
        <v>21</v>
      </c>
      <c r="L2864" t="s">
        <v>895</v>
      </c>
      <c r="M2864" t="s">
        <v>81</v>
      </c>
      <c r="N2864" t="s">
        <v>20</v>
      </c>
      <c r="O2864" t="s">
        <v>43</v>
      </c>
      <c r="P2864" t="s">
        <v>60</v>
      </c>
      <c r="Q2864" t="s">
        <v>243</v>
      </c>
      <c r="R2864" t="s">
        <v>61</v>
      </c>
      <c r="S2864" t="s">
        <v>62</v>
      </c>
      <c r="T2864" t="s">
        <v>46</v>
      </c>
    </row>
    <row r="2865" spans="1:20" x14ac:dyDescent="0.2">
      <c r="A2865" t="s">
        <v>56</v>
      </c>
      <c r="B2865" t="s">
        <v>18</v>
      </c>
      <c r="C2865" t="s">
        <v>19</v>
      </c>
      <c r="D2865" s="21">
        <v>46002</v>
      </c>
      <c r="E2865">
        <v>196</v>
      </c>
      <c r="F2865">
        <v>217</v>
      </c>
      <c r="G2865" s="29">
        <f>IF(ISNUMBER(H2865),AVERAGE(H2865:I2865),AVERAGE(E2865:F2865))/700</f>
        <v>0.28999999999999998</v>
      </c>
      <c r="H2865">
        <v>203</v>
      </c>
      <c r="J2865">
        <v>2025</v>
      </c>
      <c r="K2865" t="s">
        <v>84</v>
      </c>
      <c r="L2865" t="s">
        <v>895</v>
      </c>
      <c r="M2865" t="s">
        <v>81</v>
      </c>
      <c r="N2865" t="s">
        <v>20</v>
      </c>
      <c r="O2865" t="s">
        <v>43</v>
      </c>
      <c r="P2865" t="s">
        <v>60</v>
      </c>
      <c r="Q2865" t="s">
        <v>243</v>
      </c>
      <c r="R2865" t="s">
        <v>61</v>
      </c>
      <c r="S2865" t="s">
        <v>62</v>
      </c>
      <c r="T2865" t="s">
        <v>46</v>
      </c>
    </row>
    <row r="2866" spans="1:20" x14ac:dyDescent="0.2">
      <c r="A2866" t="s">
        <v>56</v>
      </c>
      <c r="B2866" t="s">
        <v>18</v>
      </c>
      <c r="C2866" t="s">
        <v>19</v>
      </c>
      <c r="D2866" s="21">
        <v>46002</v>
      </c>
      <c r="E2866">
        <v>168</v>
      </c>
      <c r="F2866">
        <v>210</v>
      </c>
      <c r="G2866" s="29">
        <f>IF(ISNUMBER(H2866),AVERAGE(H2866:I2866),AVERAGE(E2866:F2866))/700</f>
        <v>0.255</v>
      </c>
      <c r="H2866">
        <v>175</v>
      </c>
      <c r="I2866">
        <v>182</v>
      </c>
      <c r="J2866">
        <v>2025</v>
      </c>
      <c r="K2866" t="s">
        <v>55</v>
      </c>
      <c r="L2866" t="s">
        <v>895</v>
      </c>
      <c r="M2866" t="s">
        <v>81</v>
      </c>
      <c r="N2866" t="s">
        <v>20</v>
      </c>
      <c r="O2866" t="s">
        <v>43</v>
      </c>
      <c r="P2866" t="s">
        <v>899</v>
      </c>
      <c r="Q2866" t="s">
        <v>243</v>
      </c>
      <c r="R2866" t="s">
        <v>61</v>
      </c>
      <c r="S2866" t="s">
        <v>62</v>
      </c>
      <c r="T2866" t="s">
        <v>46</v>
      </c>
    </row>
    <row r="2867" spans="1:20" hidden="1" x14ac:dyDescent="0.2">
      <c r="A2867" t="s">
        <v>56</v>
      </c>
      <c r="B2867" t="s">
        <v>57</v>
      </c>
      <c r="C2867" t="s">
        <v>88</v>
      </c>
      <c r="D2867" s="21">
        <v>46002</v>
      </c>
      <c r="E2867">
        <v>10.95</v>
      </c>
      <c r="F2867">
        <v>13</v>
      </c>
      <c r="G2867" s="29">
        <f>IF(ISNUMBER(H2867),AVERAGE(H2867:I2867),AVERAGE(E2867:F2867))/45</f>
        <v>0.24333333333333332</v>
      </c>
      <c r="H2867">
        <v>10.95</v>
      </c>
      <c r="J2867">
        <v>2025</v>
      </c>
      <c r="K2867" t="s">
        <v>89</v>
      </c>
      <c r="L2867" t="s">
        <v>895</v>
      </c>
      <c r="M2867" t="s">
        <v>81</v>
      </c>
      <c r="N2867" t="s">
        <v>20</v>
      </c>
      <c r="O2867" t="s">
        <v>43</v>
      </c>
      <c r="Q2867" t="s">
        <v>243</v>
      </c>
      <c r="R2867" t="s">
        <v>61</v>
      </c>
      <c r="S2867" t="s">
        <v>62</v>
      </c>
      <c r="T2867" t="s">
        <v>46</v>
      </c>
    </row>
    <row r="2868" spans="1:20" x14ac:dyDescent="0.2">
      <c r="A2868" t="s">
        <v>56</v>
      </c>
      <c r="B2868" t="s">
        <v>57</v>
      </c>
      <c r="C2868" t="s">
        <v>19</v>
      </c>
      <c r="D2868" s="21">
        <v>46002</v>
      </c>
      <c r="E2868">
        <v>12</v>
      </c>
      <c r="F2868">
        <v>16</v>
      </c>
      <c r="G2868" s="29">
        <f>IF(ISNUMBER(H2868),AVERAGE(H2868:I2868),AVERAGE(E2868:F2868))/65</f>
        <v>0.2153846153846154</v>
      </c>
      <c r="H2868">
        <v>14</v>
      </c>
      <c r="J2868">
        <v>2025</v>
      </c>
      <c r="K2868" t="s">
        <v>63</v>
      </c>
      <c r="L2868" t="s">
        <v>895</v>
      </c>
      <c r="M2868" t="s">
        <v>81</v>
      </c>
      <c r="N2868" t="s">
        <v>20</v>
      </c>
      <c r="O2868" t="s">
        <v>43</v>
      </c>
      <c r="P2868" t="s">
        <v>898</v>
      </c>
      <c r="Q2868" t="s">
        <v>243</v>
      </c>
      <c r="R2868" t="s">
        <v>61</v>
      </c>
      <c r="S2868" t="s">
        <v>62</v>
      </c>
      <c r="T2868" t="s">
        <v>46</v>
      </c>
    </row>
    <row r="2869" spans="1:20" hidden="1" x14ac:dyDescent="0.2">
      <c r="A2869" t="s">
        <v>56</v>
      </c>
      <c r="B2869" t="s">
        <v>57</v>
      </c>
      <c r="C2869" t="s">
        <v>88</v>
      </c>
      <c r="D2869" s="21">
        <v>46002</v>
      </c>
      <c r="E2869">
        <v>7</v>
      </c>
      <c r="F2869">
        <v>10</v>
      </c>
      <c r="G2869" s="29">
        <f>IF(ISNUMBER(H2869),AVERAGE(H2869:I2869),AVERAGE(E2869:F2869))/45</f>
        <v>0.16666666666666666</v>
      </c>
      <c r="H2869">
        <v>7</v>
      </c>
      <c r="I2869">
        <v>8</v>
      </c>
      <c r="J2869">
        <v>2025</v>
      </c>
      <c r="K2869" t="s">
        <v>91</v>
      </c>
      <c r="L2869" t="s">
        <v>895</v>
      </c>
      <c r="M2869" t="s">
        <v>81</v>
      </c>
      <c r="N2869" t="s">
        <v>20</v>
      </c>
      <c r="O2869" t="s">
        <v>43</v>
      </c>
      <c r="P2869" t="s">
        <v>100</v>
      </c>
      <c r="Q2869" t="s">
        <v>243</v>
      </c>
      <c r="R2869" t="s">
        <v>61</v>
      </c>
      <c r="S2869" t="s">
        <v>62</v>
      </c>
      <c r="T2869" t="s">
        <v>46</v>
      </c>
    </row>
    <row r="2870" spans="1:20" x14ac:dyDescent="0.2">
      <c r="A2870" t="s">
        <v>56</v>
      </c>
      <c r="B2870" t="s">
        <v>57</v>
      </c>
      <c r="C2870" t="s">
        <v>19</v>
      </c>
      <c r="D2870" s="21">
        <v>46003</v>
      </c>
      <c r="E2870">
        <v>20</v>
      </c>
      <c r="F2870">
        <v>23</v>
      </c>
      <c r="G2870" s="29">
        <f>IF(ISNUMBER(H2870),AVERAGE(H2870:I2870),AVERAGE(E2870:F2870))/65</f>
        <v>0.32307692307692309</v>
      </c>
      <c r="H2870">
        <v>20</v>
      </c>
      <c r="I2870">
        <v>22</v>
      </c>
      <c r="J2870">
        <v>2025</v>
      </c>
      <c r="K2870" t="s">
        <v>58</v>
      </c>
      <c r="L2870" t="s">
        <v>895</v>
      </c>
      <c r="M2870" t="s">
        <v>81</v>
      </c>
      <c r="N2870" t="s">
        <v>20</v>
      </c>
      <c r="O2870" t="s">
        <v>907</v>
      </c>
      <c r="Q2870" t="s">
        <v>243</v>
      </c>
      <c r="R2870" t="s">
        <v>61</v>
      </c>
      <c r="S2870" t="s">
        <v>62</v>
      </c>
      <c r="T2870" t="s">
        <v>46</v>
      </c>
    </row>
    <row r="2871" spans="1:20" x14ac:dyDescent="0.2">
      <c r="A2871" t="s">
        <v>56</v>
      </c>
      <c r="B2871" t="s">
        <v>57</v>
      </c>
      <c r="C2871" t="s">
        <v>19</v>
      </c>
      <c r="D2871" s="21">
        <v>46003</v>
      </c>
      <c r="E2871">
        <v>20</v>
      </c>
      <c r="F2871">
        <v>22</v>
      </c>
      <c r="G2871" s="29">
        <f>IF(ISNUMBER(H2871),AVERAGE(H2871:I2871),AVERAGE(E2871:F2871))/65</f>
        <v>0.32307692307692309</v>
      </c>
      <c r="J2871">
        <v>2025</v>
      </c>
      <c r="K2871" t="s">
        <v>64</v>
      </c>
      <c r="L2871" t="s">
        <v>895</v>
      </c>
      <c r="M2871" t="s">
        <v>81</v>
      </c>
      <c r="N2871" t="s">
        <v>20</v>
      </c>
      <c r="O2871" t="s">
        <v>907</v>
      </c>
      <c r="P2871" t="s">
        <v>60</v>
      </c>
      <c r="Q2871" t="s">
        <v>243</v>
      </c>
      <c r="R2871" t="s">
        <v>61</v>
      </c>
      <c r="S2871" t="s">
        <v>62</v>
      </c>
      <c r="T2871" t="s">
        <v>46</v>
      </c>
    </row>
    <row r="2872" spans="1:20" hidden="1" x14ac:dyDescent="0.2">
      <c r="A2872" t="s">
        <v>56</v>
      </c>
      <c r="B2872" t="s">
        <v>57</v>
      </c>
      <c r="C2872" t="s">
        <v>88</v>
      </c>
      <c r="D2872" s="21">
        <v>46003</v>
      </c>
      <c r="E2872">
        <v>12.95</v>
      </c>
      <c r="F2872">
        <v>15</v>
      </c>
      <c r="G2872" s="29">
        <f>IF(ISNUMBER(H2872),AVERAGE(H2872:I2872),AVERAGE(E2872:F2872))/45</f>
        <v>0.29944444444444446</v>
      </c>
      <c r="H2872">
        <v>12.95</v>
      </c>
      <c r="I2872">
        <v>14</v>
      </c>
      <c r="J2872">
        <v>2025</v>
      </c>
      <c r="K2872" t="s">
        <v>63</v>
      </c>
      <c r="L2872" t="s">
        <v>895</v>
      </c>
      <c r="M2872" t="s">
        <v>81</v>
      </c>
      <c r="N2872" t="s">
        <v>20</v>
      </c>
      <c r="O2872" t="s">
        <v>907</v>
      </c>
      <c r="P2872" t="s">
        <v>60</v>
      </c>
      <c r="Q2872" t="s">
        <v>243</v>
      </c>
      <c r="R2872" t="s">
        <v>61</v>
      </c>
      <c r="S2872" t="s">
        <v>62</v>
      </c>
      <c r="T2872" t="s">
        <v>46</v>
      </c>
    </row>
    <row r="2873" spans="1:20" x14ac:dyDescent="0.2">
      <c r="A2873" t="s">
        <v>56</v>
      </c>
      <c r="B2873" t="s">
        <v>18</v>
      </c>
      <c r="C2873" t="s">
        <v>19</v>
      </c>
      <c r="D2873" s="21">
        <v>46003</v>
      </c>
      <c r="E2873">
        <v>196</v>
      </c>
      <c r="F2873">
        <v>217</v>
      </c>
      <c r="G2873" s="29">
        <f>IF(ISNUMBER(H2873),AVERAGE(H2873:I2873),AVERAGE(E2873:F2873))/700</f>
        <v>0.28999999999999998</v>
      </c>
      <c r="H2873">
        <v>203</v>
      </c>
      <c r="J2873">
        <v>2025</v>
      </c>
      <c r="K2873" t="s">
        <v>21</v>
      </c>
      <c r="L2873" t="s">
        <v>895</v>
      </c>
      <c r="M2873" t="s">
        <v>81</v>
      </c>
      <c r="N2873" t="s">
        <v>20</v>
      </c>
      <c r="O2873" t="s">
        <v>907</v>
      </c>
      <c r="P2873" t="s">
        <v>60</v>
      </c>
      <c r="Q2873" t="s">
        <v>243</v>
      </c>
      <c r="R2873" t="s">
        <v>61</v>
      </c>
      <c r="S2873" t="s">
        <v>62</v>
      </c>
      <c r="T2873" t="s">
        <v>46</v>
      </c>
    </row>
    <row r="2874" spans="1:20" x14ac:dyDescent="0.2">
      <c r="A2874" t="s">
        <v>56</v>
      </c>
      <c r="B2874" t="s">
        <v>18</v>
      </c>
      <c r="C2874" t="s">
        <v>19</v>
      </c>
      <c r="D2874" s="21">
        <v>46003</v>
      </c>
      <c r="E2874">
        <v>196</v>
      </c>
      <c r="F2874">
        <v>217</v>
      </c>
      <c r="G2874" s="29">
        <f>IF(ISNUMBER(H2874),AVERAGE(H2874:I2874),AVERAGE(E2874:F2874))/700</f>
        <v>0.28999999999999998</v>
      </c>
      <c r="H2874">
        <v>203</v>
      </c>
      <c r="J2874">
        <v>2025</v>
      </c>
      <c r="K2874" t="s">
        <v>84</v>
      </c>
      <c r="L2874" t="s">
        <v>895</v>
      </c>
      <c r="M2874" t="s">
        <v>81</v>
      </c>
      <c r="N2874" t="s">
        <v>20</v>
      </c>
      <c r="O2874" t="s">
        <v>907</v>
      </c>
      <c r="P2874" t="s">
        <v>60</v>
      </c>
      <c r="Q2874" t="s">
        <v>243</v>
      </c>
      <c r="R2874" t="s">
        <v>61</v>
      </c>
      <c r="S2874" t="s">
        <v>62</v>
      </c>
      <c r="T2874" t="s">
        <v>46</v>
      </c>
    </row>
    <row r="2875" spans="1:20" hidden="1" x14ac:dyDescent="0.2">
      <c r="A2875" t="s">
        <v>56</v>
      </c>
      <c r="B2875" t="s">
        <v>57</v>
      </c>
      <c r="C2875" t="s">
        <v>88</v>
      </c>
      <c r="D2875" s="21">
        <v>46003</v>
      </c>
      <c r="E2875">
        <v>10.95</v>
      </c>
      <c r="F2875">
        <v>13</v>
      </c>
      <c r="G2875" s="29">
        <f>IF(ISNUMBER(H2875),AVERAGE(H2875:I2875),AVERAGE(E2875:F2875))/45</f>
        <v>0.27777777777777779</v>
      </c>
      <c r="H2875">
        <v>12</v>
      </c>
      <c r="I2875">
        <v>13</v>
      </c>
      <c r="J2875">
        <v>2025</v>
      </c>
      <c r="K2875" t="s">
        <v>89</v>
      </c>
      <c r="L2875" t="s">
        <v>895</v>
      </c>
      <c r="M2875" t="s">
        <v>81</v>
      </c>
      <c r="N2875" t="s">
        <v>20</v>
      </c>
      <c r="O2875" t="s">
        <v>907</v>
      </c>
      <c r="P2875" t="s">
        <v>60</v>
      </c>
      <c r="Q2875" t="s">
        <v>243</v>
      </c>
      <c r="R2875" t="s">
        <v>61</v>
      </c>
      <c r="S2875" t="s">
        <v>62</v>
      </c>
      <c r="T2875" t="s">
        <v>46</v>
      </c>
    </row>
    <row r="2876" spans="1:20" x14ac:dyDescent="0.2">
      <c r="A2876" t="s">
        <v>56</v>
      </c>
      <c r="B2876" t="s">
        <v>18</v>
      </c>
      <c r="C2876" t="s">
        <v>19</v>
      </c>
      <c r="D2876" s="21">
        <v>46003</v>
      </c>
      <c r="E2876">
        <v>168</v>
      </c>
      <c r="F2876">
        <v>210</v>
      </c>
      <c r="G2876" s="29">
        <f>IF(ISNUMBER(H2876),AVERAGE(H2876:I2876),AVERAGE(E2876:F2876))/700</f>
        <v>0.255</v>
      </c>
      <c r="H2876">
        <v>175</v>
      </c>
      <c r="I2876">
        <v>182</v>
      </c>
      <c r="J2876">
        <v>2025</v>
      </c>
      <c r="K2876" t="s">
        <v>55</v>
      </c>
      <c r="L2876" t="s">
        <v>895</v>
      </c>
      <c r="M2876" t="s">
        <v>81</v>
      </c>
      <c r="N2876" t="s">
        <v>20</v>
      </c>
      <c r="O2876" t="s">
        <v>907</v>
      </c>
      <c r="P2876" t="s">
        <v>899</v>
      </c>
      <c r="Q2876" t="s">
        <v>243</v>
      </c>
      <c r="R2876" t="s">
        <v>61</v>
      </c>
      <c r="S2876" t="s">
        <v>62</v>
      </c>
      <c r="T2876" t="s">
        <v>46</v>
      </c>
    </row>
    <row r="2877" spans="1:20" x14ac:dyDescent="0.2">
      <c r="A2877" t="s">
        <v>56</v>
      </c>
      <c r="B2877" t="s">
        <v>57</v>
      </c>
      <c r="C2877" t="s">
        <v>19</v>
      </c>
      <c r="D2877" s="21">
        <v>46003</v>
      </c>
      <c r="E2877">
        <v>12</v>
      </c>
      <c r="F2877">
        <v>16</v>
      </c>
      <c r="G2877" s="29">
        <f>IF(ISNUMBER(H2877),AVERAGE(H2877:I2877),AVERAGE(E2877:F2877))/65</f>
        <v>0.2153846153846154</v>
      </c>
      <c r="H2877">
        <v>14</v>
      </c>
      <c r="J2877">
        <v>2025</v>
      </c>
      <c r="K2877" t="s">
        <v>63</v>
      </c>
      <c r="L2877" t="s">
        <v>895</v>
      </c>
      <c r="M2877" t="s">
        <v>81</v>
      </c>
      <c r="N2877" t="s">
        <v>20</v>
      </c>
      <c r="O2877" t="s">
        <v>907</v>
      </c>
      <c r="P2877" t="s">
        <v>898</v>
      </c>
      <c r="Q2877" t="s">
        <v>243</v>
      </c>
      <c r="R2877" t="s">
        <v>61</v>
      </c>
      <c r="S2877" t="s">
        <v>62</v>
      </c>
      <c r="T2877" t="s">
        <v>46</v>
      </c>
    </row>
    <row r="2878" spans="1:20" hidden="1" x14ac:dyDescent="0.2">
      <c r="A2878" t="s">
        <v>56</v>
      </c>
      <c r="B2878" t="s">
        <v>57</v>
      </c>
      <c r="C2878" t="s">
        <v>88</v>
      </c>
      <c r="D2878" s="21">
        <v>46003</v>
      </c>
      <c r="E2878">
        <v>7</v>
      </c>
      <c r="F2878">
        <v>10</v>
      </c>
      <c r="G2878" s="29">
        <f>IF(ISNUMBER(H2878),AVERAGE(H2878:I2878),AVERAGE(E2878:F2878))/45</f>
        <v>0.16666666666666666</v>
      </c>
      <c r="H2878">
        <v>7</v>
      </c>
      <c r="I2878">
        <v>8</v>
      </c>
      <c r="J2878">
        <v>2025</v>
      </c>
      <c r="K2878" t="s">
        <v>91</v>
      </c>
      <c r="L2878" t="s">
        <v>895</v>
      </c>
      <c r="M2878" t="s">
        <v>81</v>
      </c>
      <c r="N2878" t="s">
        <v>20</v>
      </c>
      <c r="O2878" t="s">
        <v>907</v>
      </c>
      <c r="P2878" t="s">
        <v>100</v>
      </c>
      <c r="Q2878" t="s">
        <v>243</v>
      </c>
      <c r="R2878" t="s">
        <v>61</v>
      </c>
      <c r="S2878" t="s">
        <v>62</v>
      </c>
      <c r="T2878" t="s">
        <v>46</v>
      </c>
    </row>
    <row r="2879" spans="1:20" x14ac:dyDescent="0.2">
      <c r="A2879" t="s">
        <v>56</v>
      </c>
      <c r="B2879" t="s">
        <v>57</v>
      </c>
      <c r="C2879" t="s">
        <v>19</v>
      </c>
      <c r="D2879" s="21">
        <v>46006</v>
      </c>
      <c r="E2879">
        <v>20</v>
      </c>
      <c r="F2879">
        <v>23</v>
      </c>
      <c r="G2879" s="29">
        <f>IF(ISNUMBER(H2879),AVERAGE(H2879:I2879),AVERAGE(E2879:F2879))/65</f>
        <v>0.32307692307692309</v>
      </c>
      <c r="H2879">
        <v>20</v>
      </c>
      <c r="I2879">
        <v>22</v>
      </c>
      <c r="J2879">
        <v>2025</v>
      </c>
      <c r="K2879" t="s">
        <v>58</v>
      </c>
      <c r="L2879" t="s">
        <v>895</v>
      </c>
      <c r="M2879" t="s">
        <v>81</v>
      </c>
      <c r="N2879" t="s">
        <v>20</v>
      </c>
      <c r="O2879" t="s">
        <v>908</v>
      </c>
      <c r="P2879" t="s">
        <v>60</v>
      </c>
      <c r="Q2879" t="s">
        <v>243</v>
      </c>
      <c r="R2879" t="s">
        <v>61</v>
      </c>
      <c r="S2879" t="s">
        <v>62</v>
      </c>
      <c r="T2879" t="s">
        <v>46</v>
      </c>
    </row>
    <row r="2880" spans="1:20" x14ac:dyDescent="0.2">
      <c r="A2880" t="s">
        <v>56</v>
      </c>
      <c r="B2880" t="s">
        <v>57</v>
      </c>
      <c r="C2880" t="s">
        <v>19</v>
      </c>
      <c r="D2880" s="21">
        <v>46006</v>
      </c>
      <c r="E2880">
        <v>20</v>
      </c>
      <c r="F2880">
        <v>22</v>
      </c>
      <c r="G2880" s="29">
        <f>IF(ISNUMBER(H2880),AVERAGE(H2880:I2880),AVERAGE(E2880:F2880))/65</f>
        <v>0.32307692307692309</v>
      </c>
      <c r="J2880">
        <v>2025</v>
      </c>
      <c r="K2880" t="s">
        <v>64</v>
      </c>
      <c r="L2880" t="s">
        <v>895</v>
      </c>
      <c r="M2880" t="s">
        <v>81</v>
      </c>
      <c r="N2880" t="s">
        <v>20</v>
      </c>
      <c r="O2880" t="s">
        <v>908</v>
      </c>
      <c r="P2880" t="s">
        <v>60</v>
      </c>
      <c r="Q2880" t="s">
        <v>243</v>
      </c>
      <c r="R2880" t="s">
        <v>61</v>
      </c>
      <c r="S2880" t="s">
        <v>62</v>
      </c>
      <c r="T2880" t="s">
        <v>46</v>
      </c>
    </row>
    <row r="2881" spans="1:20" hidden="1" x14ac:dyDescent="0.2">
      <c r="A2881" t="s">
        <v>56</v>
      </c>
      <c r="B2881" t="s">
        <v>57</v>
      </c>
      <c r="C2881" t="s">
        <v>88</v>
      </c>
      <c r="D2881" s="21">
        <v>46006</v>
      </c>
      <c r="E2881">
        <v>12.95</v>
      </c>
      <c r="F2881">
        <v>15</v>
      </c>
      <c r="G2881" s="29">
        <f>IF(ISNUMBER(H2881),AVERAGE(H2881:I2881),AVERAGE(E2881:F2881))/45</f>
        <v>0.29944444444444446</v>
      </c>
      <c r="H2881">
        <v>12.95</v>
      </c>
      <c r="I2881">
        <v>14</v>
      </c>
      <c r="J2881">
        <v>2025</v>
      </c>
      <c r="K2881" t="s">
        <v>63</v>
      </c>
      <c r="L2881" t="s">
        <v>895</v>
      </c>
      <c r="M2881" t="s">
        <v>81</v>
      </c>
      <c r="N2881" t="s">
        <v>20</v>
      </c>
      <c r="O2881" t="s">
        <v>908</v>
      </c>
      <c r="P2881" t="s">
        <v>60</v>
      </c>
      <c r="Q2881" t="s">
        <v>243</v>
      </c>
      <c r="R2881" t="s">
        <v>61</v>
      </c>
      <c r="S2881" t="s">
        <v>62</v>
      </c>
      <c r="T2881" t="s">
        <v>46</v>
      </c>
    </row>
    <row r="2882" spans="1:20" x14ac:dyDescent="0.2">
      <c r="A2882" t="s">
        <v>56</v>
      </c>
      <c r="B2882" t="s">
        <v>18</v>
      </c>
      <c r="C2882" t="s">
        <v>19</v>
      </c>
      <c r="D2882" s="21">
        <v>46006</v>
      </c>
      <c r="E2882">
        <v>196</v>
      </c>
      <c r="F2882">
        <v>217</v>
      </c>
      <c r="G2882" s="29">
        <f>IF(ISNUMBER(H2882),AVERAGE(H2882:I2882),AVERAGE(E2882:F2882))/700</f>
        <v>0.28999999999999998</v>
      </c>
      <c r="H2882">
        <v>203</v>
      </c>
      <c r="J2882">
        <v>2025</v>
      </c>
      <c r="K2882" t="s">
        <v>21</v>
      </c>
      <c r="L2882" t="s">
        <v>895</v>
      </c>
      <c r="M2882" t="s">
        <v>81</v>
      </c>
      <c r="N2882" t="s">
        <v>20</v>
      </c>
      <c r="O2882" t="s">
        <v>908</v>
      </c>
      <c r="Q2882" t="s">
        <v>243</v>
      </c>
      <c r="R2882" t="s">
        <v>61</v>
      </c>
      <c r="S2882" t="s">
        <v>62</v>
      </c>
      <c r="T2882" t="s">
        <v>46</v>
      </c>
    </row>
    <row r="2883" spans="1:20" x14ac:dyDescent="0.2">
      <c r="A2883" t="s">
        <v>56</v>
      </c>
      <c r="B2883" t="s">
        <v>18</v>
      </c>
      <c r="C2883" t="s">
        <v>19</v>
      </c>
      <c r="D2883" s="21">
        <v>46006</v>
      </c>
      <c r="E2883">
        <v>196</v>
      </c>
      <c r="F2883">
        <v>217</v>
      </c>
      <c r="G2883" s="29">
        <f>IF(ISNUMBER(H2883),AVERAGE(H2883:I2883),AVERAGE(E2883:F2883))/700</f>
        <v>0.28999999999999998</v>
      </c>
      <c r="H2883">
        <v>203</v>
      </c>
      <c r="J2883">
        <v>2025</v>
      </c>
      <c r="K2883" t="s">
        <v>84</v>
      </c>
      <c r="L2883" t="s">
        <v>895</v>
      </c>
      <c r="M2883" t="s">
        <v>81</v>
      </c>
      <c r="N2883" t="s">
        <v>20</v>
      </c>
      <c r="O2883" t="s">
        <v>908</v>
      </c>
      <c r="Q2883" t="s">
        <v>243</v>
      </c>
      <c r="R2883" t="s">
        <v>61</v>
      </c>
      <c r="S2883" t="s">
        <v>62</v>
      </c>
      <c r="T2883" t="s">
        <v>46</v>
      </c>
    </row>
    <row r="2884" spans="1:20" hidden="1" x14ac:dyDescent="0.2">
      <c r="A2884" t="s">
        <v>56</v>
      </c>
      <c r="B2884" t="s">
        <v>57</v>
      </c>
      <c r="C2884" t="s">
        <v>88</v>
      </c>
      <c r="D2884" s="21">
        <v>46006</v>
      </c>
      <c r="E2884">
        <v>10.95</v>
      </c>
      <c r="F2884">
        <v>13</v>
      </c>
      <c r="G2884" s="29">
        <f>IF(ISNUMBER(H2884),AVERAGE(H2884:I2884),AVERAGE(E2884:F2884))/45</f>
        <v>0.27777777777777779</v>
      </c>
      <c r="H2884">
        <v>12</v>
      </c>
      <c r="I2884">
        <v>13</v>
      </c>
      <c r="J2884">
        <v>2025</v>
      </c>
      <c r="K2884" t="s">
        <v>89</v>
      </c>
      <c r="L2884" t="s">
        <v>895</v>
      </c>
      <c r="M2884" t="s">
        <v>81</v>
      </c>
      <c r="N2884" t="s">
        <v>20</v>
      </c>
      <c r="O2884" t="s">
        <v>908</v>
      </c>
      <c r="P2884" t="s">
        <v>60</v>
      </c>
      <c r="Q2884" t="s">
        <v>243</v>
      </c>
      <c r="R2884" t="s">
        <v>61</v>
      </c>
      <c r="S2884" t="s">
        <v>62</v>
      </c>
      <c r="T2884" t="s">
        <v>46</v>
      </c>
    </row>
    <row r="2885" spans="1:20" x14ac:dyDescent="0.2">
      <c r="A2885" t="s">
        <v>56</v>
      </c>
      <c r="B2885" t="s">
        <v>18</v>
      </c>
      <c r="C2885" t="s">
        <v>19</v>
      </c>
      <c r="D2885" s="21">
        <v>46006</v>
      </c>
      <c r="E2885">
        <v>161</v>
      </c>
      <c r="F2885">
        <v>203</v>
      </c>
      <c r="G2885" s="29">
        <f>IF(ISNUMBER(H2885),AVERAGE(H2885:I2885),AVERAGE(E2885:F2885))/700</f>
        <v>0.255</v>
      </c>
      <c r="H2885">
        <v>175</v>
      </c>
      <c r="I2885">
        <v>182</v>
      </c>
      <c r="J2885">
        <v>2025</v>
      </c>
      <c r="K2885" t="s">
        <v>55</v>
      </c>
      <c r="L2885" t="s">
        <v>895</v>
      </c>
      <c r="M2885" t="s">
        <v>81</v>
      </c>
      <c r="N2885" t="s">
        <v>20</v>
      </c>
      <c r="O2885" t="s">
        <v>908</v>
      </c>
      <c r="P2885" t="s">
        <v>899</v>
      </c>
      <c r="Q2885" t="s">
        <v>243</v>
      </c>
      <c r="R2885" t="s">
        <v>61</v>
      </c>
      <c r="S2885" t="s">
        <v>62</v>
      </c>
      <c r="T2885" t="s">
        <v>46</v>
      </c>
    </row>
    <row r="2886" spans="1:20" x14ac:dyDescent="0.2">
      <c r="A2886" t="s">
        <v>56</v>
      </c>
      <c r="B2886" t="s">
        <v>57</v>
      </c>
      <c r="C2886" t="s">
        <v>19</v>
      </c>
      <c r="D2886" s="21">
        <v>46006</v>
      </c>
      <c r="E2886">
        <v>12</v>
      </c>
      <c r="F2886">
        <v>16</v>
      </c>
      <c r="G2886" s="29">
        <f>IF(ISNUMBER(H2886),AVERAGE(H2886:I2886),AVERAGE(E2886:F2886))/65</f>
        <v>0.2</v>
      </c>
      <c r="H2886">
        <v>12</v>
      </c>
      <c r="I2886">
        <v>14</v>
      </c>
      <c r="J2886">
        <v>2025</v>
      </c>
      <c r="K2886" t="s">
        <v>63</v>
      </c>
      <c r="L2886" t="s">
        <v>895</v>
      </c>
      <c r="M2886" t="s">
        <v>81</v>
      </c>
      <c r="N2886" t="s">
        <v>20</v>
      </c>
      <c r="O2886" t="s">
        <v>908</v>
      </c>
      <c r="Q2886" t="s">
        <v>243</v>
      </c>
      <c r="R2886" t="s">
        <v>61</v>
      </c>
      <c r="S2886" t="s">
        <v>62</v>
      </c>
      <c r="T2886" t="s">
        <v>46</v>
      </c>
    </row>
    <row r="2887" spans="1:20" hidden="1" x14ac:dyDescent="0.2">
      <c r="A2887" t="s">
        <v>56</v>
      </c>
      <c r="B2887" t="s">
        <v>57</v>
      </c>
      <c r="C2887" t="s">
        <v>88</v>
      </c>
      <c r="D2887" s="21">
        <v>46006</v>
      </c>
      <c r="E2887">
        <v>7</v>
      </c>
      <c r="F2887">
        <v>10</v>
      </c>
      <c r="G2887" s="29">
        <f>IF(ISNUMBER(H2887),AVERAGE(H2887:I2887),AVERAGE(E2887:F2887))/45</f>
        <v>0.18888888888888888</v>
      </c>
      <c r="H2887">
        <v>8</v>
      </c>
      <c r="I2887">
        <v>9</v>
      </c>
      <c r="J2887">
        <v>2025</v>
      </c>
      <c r="K2887" t="s">
        <v>91</v>
      </c>
      <c r="L2887" t="s">
        <v>895</v>
      </c>
      <c r="M2887" t="s">
        <v>81</v>
      </c>
      <c r="N2887" t="s">
        <v>20</v>
      </c>
      <c r="O2887" t="s">
        <v>908</v>
      </c>
      <c r="P2887" t="s">
        <v>60</v>
      </c>
      <c r="Q2887" t="s">
        <v>243</v>
      </c>
      <c r="R2887" t="s">
        <v>61</v>
      </c>
      <c r="S2887" t="s">
        <v>62</v>
      </c>
      <c r="T2887" t="s">
        <v>46</v>
      </c>
    </row>
    <row r="2888" spans="1:20" hidden="1" x14ac:dyDescent="0.2">
      <c r="A2888" t="s">
        <v>56</v>
      </c>
      <c r="B2888" t="s">
        <v>57</v>
      </c>
      <c r="C2888" t="s">
        <v>88</v>
      </c>
      <c r="D2888" s="21">
        <v>46007</v>
      </c>
      <c r="E2888">
        <v>14</v>
      </c>
      <c r="F2888">
        <v>16</v>
      </c>
      <c r="G2888" s="29">
        <f>IF(ISNUMBER(H2888),AVERAGE(H2888:I2888),AVERAGE(E2888:F2888))/45</f>
        <v>0.33333333333333331</v>
      </c>
      <c r="J2888">
        <v>2025</v>
      </c>
      <c r="K2888" t="s">
        <v>63</v>
      </c>
      <c r="L2888" t="s">
        <v>223</v>
      </c>
      <c r="M2888" t="s">
        <v>81</v>
      </c>
      <c r="N2888" t="s">
        <v>20</v>
      </c>
      <c r="O2888" t="s">
        <v>909</v>
      </c>
      <c r="P2888" t="s">
        <v>60</v>
      </c>
      <c r="Q2888" t="s">
        <v>243</v>
      </c>
      <c r="R2888" t="s">
        <v>61</v>
      </c>
      <c r="S2888" t="s">
        <v>62</v>
      </c>
      <c r="T2888" t="s">
        <v>46</v>
      </c>
    </row>
    <row r="2889" spans="1:20" x14ac:dyDescent="0.2">
      <c r="A2889" t="s">
        <v>56</v>
      </c>
      <c r="B2889" t="s">
        <v>57</v>
      </c>
      <c r="C2889" t="s">
        <v>19</v>
      </c>
      <c r="D2889" s="21">
        <v>46007</v>
      </c>
      <c r="E2889">
        <v>20</v>
      </c>
      <c r="F2889">
        <v>23</v>
      </c>
      <c r="G2889" s="29">
        <f>IF(ISNUMBER(H2889),AVERAGE(H2889:I2889),AVERAGE(E2889:F2889))/65</f>
        <v>0.32307692307692309</v>
      </c>
      <c r="H2889">
        <v>20</v>
      </c>
      <c r="I2889">
        <v>22</v>
      </c>
      <c r="J2889">
        <v>2025</v>
      </c>
      <c r="K2889" t="s">
        <v>58</v>
      </c>
      <c r="L2889" t="s">
        <v>223</v>
      </c>
      <c r="M2889" t="s">
        <v>81</v>
      </c>
      <c r="N2889" t="s">
        <v>20</v>
      </c>
      <c r="O2889" t="s">
        <v>909</v>
      </c>
      <c r="P2889" t="s">
        <v>152</v>
      </c>
      <c r="Q2889" t="s">
        <v>243</v>
      </c>
      <c r="R2889" t="s">
        <v>61</v>
      </c>
      <c r="S2889" t="s">
        <v>62</v>
      </c>
      <c r="T2889" t="s">
        <v>46</v>
      </c>
    </row>
    <row r="2890" spans="1:20" x14ac:dyDescent="0.2">
      <c r="A2890" t="s">
        <v>56</v>
      </c>
      <c r="B2890" t="s">
        <v>57</v>
      </c>
      <c r="C2890" t="s">
        <v>19</v>
      </c>
      <c r="D2890" s="21">
        <v>46007</v>
      </c>
      <c r="E2890">
        <v>20</v>
      </c>
      <c r="F2890">
        <v>22</v>
      </c>
      <c r="G2890" s="29">
        <f>IF(ISNUMBER(H2890),AVERAGE(H2890:I2890),AVERAGE(E2890:F2890))/65</f>
        <v>0.32307692307692309</v>
      </c>
      <c r="J2890">
        <v>2025</v>
      </c>
      <c r="K2890" t="s">
        <v>64</v>
      </c>
      <c r="L2890" t="s">
        <v>223</v>
      </c>
      <c r="M2890" t="s">
        <v>81</v>
      </c>
      <c r="N2890" t="s">
        <v>20</v>
      </c>
      <c r="O2890" t="s">
        <v>909</v>
      </c>
      <c r="P2890" t="s">
        <v>912</v>
      </c>
      <c r="Q2890" t="s">
        <v>243</v>
      </c>
      <c r="R2890" t="s">
        <v>61</v>
      </c>
      <c r="S2890" t="s">
        <v>62</v>
      </c>
      <c r="T2890" t="s">
        <v>46</v>
      </c>
    </row>
    <row r="2891" spans="1:20" hidden="1" x14ac:dyDescent="0.2">
      <c r="A2891" t="s">
        <v>56</v>
      </c>
      <c r="B2891" t="s">
        <v>57</v>
      </c>
      <c r="C2891" t="s">
        <v>88</v>
      </c>
      <c r="D2891" s="21">
        <v>46007</v>
      </c>
      <c r="E2891">
        <v>13</v>
      </c>
      <c r="F2891">
        <v>15</v>
      </c>
      <c r="G2891" s="29">
        <f>IF(ISNUMBER(H2891),AVERAGE(H2891:I2891),AVERAGE(E2891:F2891))/45</f>
        <v>0.31111111111111112</v>
      </c>
      <c r="J2891">
        <v>2025</v>
      </c>
      <c r="K2891" t="s">
        <v>89</v>
      </c>
      <c r="L2891" t="s">
        <v>223</v>
      </c>
      <c r="M2891" t="s">
        <v>81</v>
      </c>
      <c r="N2891" t="s">
        <v>20</v>
      </c>
      <c r="O2891" t="s">
        <v>909</v>
      </c>
      <c r="P2891" t="s">
        <v>887</v>
      </c>
      <c r="Q2891" t="s">
        <v>243</v>
      </c>
      <c r="R2891" t="s">
        <v>61</v>
      </c>
      <c r="S2891" t="s">
        <v>62</v>
      </c>
      <c r="T2891" t="s">
        <v>46</v>
      </c>
    </row>
    <row r="2892" spans="1:20" x14ac:dyDescent="0.2">
      <c r="A2892" t="s">
        <v>56</v>
      </c>
      <c r="B2892" t="s">
        <v>18</v>
      </c>
      <c r="C2892" t="s">
        <v>19</v>
      </c>
      <c r="D2892" s="21">
        <v>46007</v>
      </c>
      <c r="E2892">
        <v>196</v>
      </c>
      <c r="F2892">
        <v>217</v>
      </c>
      <c r="G2892" s="29">
        <f>IF(ISNUMBER(H2892),AVERAGE(H2892:I2892),AVERAGE(E2892:F2892))/700</f>
        <v>0.28999999999999998</v>
      </c>
      <c r="H2892">
        <v>203</v>
      </c>
      <c r="J2892">
        <v>2025</v>
      </c>
      <c r="K2892" t="s">
        <v>21</v>
      </c>
      <c r="L2892" t="s">
        <v>223</v>
      </c>
      <c r="M2892" t="s">
        <v>81</v>
      </c>
      <c r="N2892" t="s">
        <v>20</v>
      </c>
      <c r="O2892" t="s">
        <v>909</v>
      </c>
      <c r="P2892" t="s">
        <v>910</v>
      </c>
      <c r="Q2892" t="s">
        <v>243</v>
      </c>
      <c r="R2892" t="s">
        <v>61</v>
      </c>
      <c r="S2892" t="s">
        <v>62</v>
      </c>
      <c r="T2892" t="s">
        <v>46</v>
      </c>
    </row>
    <row r="2893" spans="1:20" x14ac:dyDescent="0.2">
      <c r="A2893" t="s">
        <v>56</v>
      </c>
      <c r="B2893" t="s">
        <v>18</v>
      </c>
      <c r="C2893" t="s">
        <v>19</v>
      </c>
      <c r="D2893" s="21">
        <v>46007</v>
      </c>
      <c r="E2893">
        <v>196</v>
      </c>
      <c r="F2893">
        <v>217</v>
      </c>
      <c r="G2893" s="29">
        <f>IF(ISNUMBER(H2893),AVERAGE(H2893:I2893),AVERAGE(E2893:F2893))/700</f>
        <v>0.28999999999999998</v>
      </c>
      <c r="H2893">
        <v>203</v>
      </c>
      <c r="J2893">
        <v>2025</v>
      </c>
      <c r="K2893" t="s">
        <v>84</v>
      </c>
      <c r="L2893" t="s">
        <v>223</v>
      </c>
      <c r="M2893" t="s">
        <v>81</v>
      </c>
      <c r="N2893" t="s">
        <v>20</v>
      </c>
      <c r="O2893" t="s">
        <v>909</v>
      </c>
      <c r="P2893" t="s">
        <v>911</v>
      </c>
      <c r="Q2893" t="s">
        <v>243</v>
      </c>
      <c r="R2893" t="s">
        <v>61</v>
      </c>
      <c r="S2893" t="s">
        <v>62</v>
      </c>
      <c r="T2893" t="s">
        <v>46</v>
      </c>
    </row>
    <row r="2894" spans="1:20" x14ac:dyDescent="0.2">
      <c r="A2894" t="s">
        <v>56</v>
      </c>
      <c r="B2894" t="s">
        <v>18</v>
      </c>
      <c r="C2894" t="s">
        <v>19</v>
      </c>
      <c r="D2894" s="21">
        <v>46007</v>
      </c>
      <c r="E2894">
        <v>154</v>
      </c>
      <c r="F2894">
        <v>196</v>
      </c>
      <c r="G2894" s="29">
        <f>IF(ISNUMBER(H2894),AVERAGE(H2894:I2894),AVERAGE(E2894:F2894))/700</f>
        <v>0.245</v>
      </c>
      <c r="H2894">
        <v>168</v>
      </c>
      <c r="I2894">
        <v>175</v>
      </c>
      <c r="J2894">
        <v>2025</v>
      </c>
      <c r="K2894" t="s">
        <v>55</v>
      </c>
      <c r="L2894" t="s">
        <v>223</v>
      </c>
      <c r="M2894" t="s">
        <v>81</v>
      </c>
      <c r="N2894" t="s">
        <v>20</v>
      </c>
      <c r="O2894" t="s">
        <v>909</v>
      </c>
      <c r="P2894" t="s">
        <v>100</v>
      </c>
      <c r="Q2894" t="s">
        <v>243</v>
      </c>
      <c r="R2894" t="s">
        <v>61</v>
      </c>
      <c r="S2894" t="s">
        <v>62</v>
      </c>
      <c r="T2894" t="s">
        <v>46</v>
      </c>
    </row>
    <row r="2895" spans="1:20" x14ac:dyDescent="0.2">
      <c r="A2895" t="s">
        <v>56</v>
      </c>
      <c r="B2895" t="s">
        <v>57</v>
      </c>
      <c r="C2895" t="s">
        <v>19</v>
      </c>
      <c r="D2895" s="21">
        <v>46007</v>
      </c>
      <c r="E2895">
        <v>10</v>
      </c>
      <c r="F2895">
        <v>16</v>
      </c>
      <c r="G2895" s="29">
        <f>IF(ISNUMBER(H2895),AVERAGE(H2895:I2895),AVERAGE(E2895:F2895))/65</f>
        <v>0.18461538461538463</v>
      </c>
      <c r="H2895">
        <v>12</v>
      </c>
      <c r="J2895">
        <v>2025</v>
      </c>
      <c r="K2895" t="s">
        <v>63</v>
      </c>
      <c r="L2895" t="s">
        <v>223</v>
      </c>
      <c r="M2895" t="s">
        <v>81</v>
      </c>
      <c r="N2895" t="s">
        <v>20</v>
      </c>
      <c r="O2895" t="s">
        <v>909</v>
      </c>
      <c r="P2895" t="s">
        <v>60</v>
      </c>
      <c r="Q2895" t="s">
        <v>243</v>
      </c>
      <c r="R2895" t="s">
        <v>61</v>
      </c>
      <c r="S2895" t="s">
        <v>62</v>
      </c>
      <c r="T2895" t="s">
        <v>46</v>
      </c>
    </row>
    <row r="2896" spans="1:20" x14ac:dyDescent="0.2">
      <c r="A2896" t="s">
        <v>56</v>
      </c>
      <c r="B2896" t="s">
        <v>57</v>
      </c>
      <c r="C2896" t="s">
        <v>19</v>
      </c>
      <c r="D2896" s="21">
        <v>46008</v>
      </c>
      <c r="E2896">
        <v>20</v>
      </c>
      <c r="F2896">
        <v>24</v>
      </c>
      <c r="G2896" s="29">
        <f>IF(ISNUMBER(H2896),AVERAGE(H2896:I2896),AVERAGE(E2896:F2896))/65</f>
        <v>0.33076923076923076</v>
      </c>
      <c r="H2896">
        <v>21</v>
      </c>
      <c r="I2896">
        <v>22</v>
      </c>
      <c r="J2896">
        <v>2025</v>
      </c>
      <c r="K2896" t="s">
        <v>58</v>
      </c>
      <c r="L2896" t="s">
        <v>216</v>
      </c>
      <c r="M2896" t="s">
        <v>913</v>
      </c>
      <c r="N2896" t="s">
        <v>20</v>
      </c>
      <c r="O2896" t="s">
        <v>914</v>
      </c>
      <c r="Q2896" t="s">
        <v>243</v>
      </c>
      <c r="R2896" t="s">
        <v>61</v>
      </c>
      <c r="S2896" t="s">
        <v>62</v>
      </c>
      <c r="T2896" t="s">
        <v>46</v>
      </c>
    </row>
    <row r="2897" spans="1:20" x14ac:dyDescent="0.2">
      <c r="A2897" t="s">
        <v>56</v>
      </c>
      <c r="B2897" t="s">
        <v>57</v>
      </c>
      <c r="C2897" t="s">
        <v>19</v>
      </c>
      <c r="D2897" s="21">
        <v>46008</v>
      </c>
      <c r="E2897">
        <v>20</v>
      </c>
      <c r="F2897">
        <v>24</v>
      </c>
      <c r="G2897" s="29">
        <f>IF(ISNUMBER(H2897),AVERAGE(H2897:I2897),AVERAGE(E2897:F2897))/65</f>
        <v>0.33076923076923076</v>
      </c>
      <c r="H2897">
        <v>21</v>
      </c>
      <c r="I2897">
        <v>22</v>
      </c>
      <c r="J2897">
        <v>2025</v>
      </c>
      <c r="K2897" t="s">
        <v>64</v>
      </c>
      <c r="L2897" t="s">
        <v>216</v>
      </c>
      <c r="M2897" t="s">
        <v>913</v>
      </c>
      <c r="N2897" t="s">
        <v>20</v>
      </c>
      <c r="O2897" t="s">
        <v>914</v>
      </c>
      <c r="Q2897" t="s">
        <v>243</v>
      </c>
      <c r="R2897" t="s">
        <v>61</v>
      </c>
      <c r="S2897" t="s">
        <v>62</v>
      </c>
      <c r="T2897" t="s">
        <v>46</v>
      </c>
    </row>
    <row r="2898" spans="1:20" hidden="1" x14ac:dyDescent="0.2">
      <c r="A2898" t="s">
        <v>56</v>
      </c>
      <c r="B2898" t="s">
        <v>57</v>
      </c>
      <c r="C2898" t="s">
        <v>88</v>
      </c>
      <c r="D2898" s="21">
        <v>46008</v>
      </c>
      <c r="E2898">
        <v>14</v>
      </c>
      <c r="F2898">
        <v>16</v>
      </c>
      <c r="G2898" s="29">
        <f>IF(ISNUMBER(H2898),AVERAGE(H2898:I2898),AVERAGE(E2898:F2898))/45</f>
        <v>0.31111111111111112</v>
      </c>
      <c r="H2898">
        <v>14</v>
      </c>
      <c r="J2898">
        <v>2025</v>
      </c>
      <c r="K2898" t="s">
        <v>63</v>
      </c>
      <c r="L2898" t="s">
        <v>216</v>
      </c>
      <c r="M2898" t="s">
        <v>913</v>
      </c>
      <c r="N2898" t="s">
        <v>20</v>
      </c>
      <c r="O2898" t="s">
        <v>914</v>
      </c>
      <c r="P2898" t="s">
        <v>915</v>
      </c>
      <c r="Q2898" t="s">
        <v>243</v>
      </c>
      <c r="R2898" t="s">
        <v>61</v>
      </c>
      <c r="S2898" t="s">
        <v>62</v>
      </c>
      <c r="T2898" t="s">
        <v>46</v>
      </c>
    </row>
    <row r="2899" spans="1:20" hidden="1" x14ac:dyDescent="0.2">
      <c r="A2899" t="s">
        <v>56</v>
      </c>
      <c r="B2899" t="s">
        <v>57</v>
      </c>
      <c r="C2899" t="s">
        <v>88</v>
      </c>
      <c r="D2899" s="21">
        <v>46008</v>
      </c>
      <c r="E2899">
        <v>13</v>
      </c>
      <c r="F2899">
        <v>15</v>
      </c>
      <c r="G2899" s="29">
        <f>IF(ISNUMBER(H2899),AVERAGE(H2899:I2899),AVERAGE(E2899:F2899))/45</f>
        <v>0.31111111111111112</v>
      </c>
      <c r="H2899">
        <v>14</v>
      </c>
      <c r="J2899">
        <v>2025</v>
      </c>
      <c r="K2899" t="s">
        <v>89</v>
      </c>
      <c r="L2899" t="s">
        <v>216</v>
      </c>
      <c r="M2899" t="s">
        <v>913</v>
      </c>
      <c r="N2899" t="s">
        <v>20</v>
      </c>
      <c r="O2899" t="s">
        <v>914</v>
      </c>
      <c r="P2899" t="s">
        <v>916</v>
      </c>
      <c r="Q2899" t="s">
        <v>243</v>
      </c>
      <c r="R2899" t="s">
        <v>61</v>
      </c>
      <c r="S2899" t="s">
        <v>62</v>
      </c>
      <c r="T2899" t="s">
        <v>46</v>
      </c>
    </row>
    <row r="2900" spans="1:20" x14ac:dyDescent="0.2">
      <c r="A2900" t="s">
        <v>56</v>
      </c>
      <c r="B2900" t="s">
        <v>18</v>
      </c>
      <c r="C2900" t="s">
        <v>19</v>
      </c>
      <c r="D2900" s="21">
        <v>46008</v>
      </c>
      <c r="E2900">
        <v>196</v>
      </c>
      <c r="F2900">
        <v>217</v>
      </c>
      <c r="G2900" s="29">
        <f>IF(ISNUMBER(H2900),AVERAGE(H2900:I2900),AVERAGE(E2900:F2900))/700</f>
        <v>0.28499999999999998</v>
      </c>
      <c r="H2900">
        <v>196</v>
      </c>
      <c r="I2900">
        <v>203</v>
      </c>
      <c r="J2900">
        <v>2025</v>
      </c>
      <c r="K2900" t="s">
        <v>21</v>
      </c>
      <c r="L2900" t="s">
        <v>216</v>
      </c>
      <c r="M2900" t="s">
        <v>913</v>
      </c>
      <c r="N2900" t="s">
        <v>20</v>
      </c>
      <c r="O2900" t="s">
        <v>914</v>
      </c>
      <c r="P2900" t="s">
        <v>910</v>
      </c>
      <c r="Q2900" t="s">
        <v>243</v>
      </c>
      <c r="R2900" t="s">
        <v>61</v>
      </c>
      <c r="S2900" t="s">
        <v>62</v>
      </c>
      <c r="T2900" t="s">
        <v>46</v>
      </c>
    </row>
    <row r="2901" spans="1:20" x14ac:dyDescent="0.2">
      <c r="A2901" t="s">
        <v>56</v>
      </c>
      <c r="B2901" t="s">
        <v>18</v>
      </c>
      <c r="C2901" t="s">
        <v>19</v>
      </c>
      <c r="D2901" s="21">
        <v>46008</v>
      </c>
      <c r="E2901">
        <v>196</v>
      </c>
      <c r="F2901">
        <v>217</v>
      </c>
      <c r="G2901" s="29">
        <f>IF(ISNUMBER(H2901),AVERAGE(H2901:I2901),AVERAGE(E2901:F2901))/700</f>
        <v>0.28499999999999998</v>
      </c>
      <c r="H2901">
        <v>196</v>
      </c>
      <c r="I2901">
        <v>203</v>
      </c>
      <c r="J2901">
        <v>2025</v>
      </c>
      <c r="K2901" t="s">
        <v>84</v>
      </c>
      <c r="L2901" t="s">
        <v>216</v>
      </c>
      <c r="M2901" t="s">
        <v>913</v>
      </c>
      <c r="N2901" t="s">
        <v>20</v>
      </c>
      <c r="O2901" t="s">
        <v>914</v>
      </c>
      <c r="P2901" t="s">
        <v>911</v>
      </c>
      <c r="Q2901" t="s">
        <v>243</v>
      </c>
      <c r="R2901" t="s">
        <v>61</v>
      </c>
      <c r="S2901" t="s">
        <v>62</v>
      </c>
      <c r="T2901" t="s">
        <v>46</v>
      </c>
    </row>
    <row r="2902" spans="1:20" x14ac:dyDescent="0.2">
      <c r="A2902" t="s">
        <v>56</v>
      </c>
      <c r="B2902" t="s">
        <v>18</v>
      </c>
      <c r="C2902" t="s">
        <v>19</v>
      </c>
      <c r="D2902" s="21">
        <v>46008</v>
      </c>
      <c r="E2902">
        <v>154</v>
      </c>
      <c r="F2902">
        <v>196</v>
      </c>
      <c r="G2902" s="29">
        <f>IF(ISNUMBER(H2902),AVERAGE(H2902:I2902),AVERAGE(E2902:F2902))/700</f>
        <v>0.245</v>
      </c>
      <c r="H2902">
        <v>168</v>
      </c>
      <c r="I2902">
        <v>175</v>
      </c>
      <c r="J2902">
        <v>2025</v>
      </c>
      <c r="K2902" t="s">
        <v>55</v>
      </c>
      <c r="L2902" t="s">
        <v>216</v>
      </c>
      <c r="M2902" t="s">
        <v>913</v>
      </c>
      <c r="N2902" t="s">
        <v>20</v>
      </c>
      <c r="O2902" t="s">
        <v>914</v>
      </c>
      <c r="P2902" t="s">
        <v>100</v>
      </c>
      <c r="Q2902" t="s">
        <v>243</v>
      </c>
      <c r="R2902" t="s">
        <v>61</v>
      </c>
      <c r="S2902" t="s">
        <v>62</v>
      </c>
      <c r="T2902" t="s">
        <v>46</v>
      </c>
    </row>
    <row r="2903" spans="1:20" x14ac:dyDescent="0.2">
      <c r="A2903" t="s">
        <v>56</v>
      </c>
      <c r="B2903" t="s">
        <v>57</v>
      </c>
      <c r="C2903" t="s">
        <v>19</v>
      </c>
      <c r="D2903" s="21">
        <v>46008</v>
      </c>
      <c r="E2903">
        <v>12</v>
      </c>
      <c r="F2903">
        <v>17</v>
      </c>
      <c r="G2903" s="29">
        <f>IF(ISNUMBER(H2903),AVERAGE(H2903:I2903),AVERAGE(E2903:F2903))/65</f>
        <v>0.2153846153846154</v>
      </c>
      <c r="H2903">
        <v>13</v>
      </c>
      <c r="I2903">
        <v>15</v>
      </c>
      <c r="J2903">
        <v>2025</v>
      </c>
      <c r="K2903" t="s">
        <v>63</v>
      </c>
      <c r="L2903" t="s">
        <v>216</v>
      </c>
      <c r="M2903" t="s">
        <v>913</v>
      </c>
      <c r="N2903" t="s">
        <v>20</v>
      </c>
      <c r="O2903" t="s">
        <v>914</v>
      </c>
      <c r="P2903" t="s">
        <v>60</v>
      </c>
      <c r="Q2903" t="s">
        <v>243</v>
      </c>
      <c r="R2903" t="s">
        <v>61</v>
      </c>
      <c r="S2903" t="s">
        <v>62</v>
      </c>
      <c r="T2903" t="s">
        <v>46</v>
      </c>
    </row>
    <row r="2904" spans="1:20" x14ac:dyDescent="0.2">
      <c r="A2904" t="s">
        <v>56</v>
      </c>
      <c r="B2904" t="s">
        <v>57</v>
      </c>
      <c r="C2904" t="s">
        <v>19</v>
      </c>
      <c r="D2904" s="21">
        <v>46009</v>
      </c>
      <c r="E2904">
        <v>20</v>
      </c>
      <c r="F2904">
        <v>24</v>
      </c>
      <c r="G2904" s="29">
        <f>IF(ISNUMBER(H2904),AVERAGE(H2904:I2904),AVERAGE(E2904:F2904))/65</f>
        <v>0.33076923076923076</v>
      </c>
      <c r="H2904">
        <v>21</v>
      </c>
      <c r="I2904">
        <v>22</v>
      </c>
      <c r="J2904">
        <v>2025</v>
      </c>
      <c r="K2904" t="s">
        <v>64</v>
      </c>
      <c r="L2904" t="s">
        <v>919</v>
      </c>
      <c r="M2904" t="s">
        <v>920</v>
      </c>
      <c r="N2904" t="s">
        <v>20</v>
      </c>
      <c r="O2904" t="s">
        <v>43</v>
      </c>
      <c r="Q2904" t="s">
        <v>243</v>
      </c>
      <c r="R2904" t="s">
        <v>61</v>
      </c>
      <c r="S2904" t="s">
        <v>62</v>
      </c>
      <c r="T2904" t="s">
        <v>46</v>
      </c>
    </row>
    <row r="2905" spans="1:20" x14ac:dyDescent="0.2">
      <c r="A2905" t="s">
        <v>56</v>
      </c>
      <c r="B2905" t="s">
        <v>57</v>
      </c>
      <c r="C2905" t="s">
        <v>19</v>
      </c>
      <c r="D2905" s="21">
        <v>46009</v>
      </c>
      <c r="E2905">
        <v>20</v>
      </c>
      <c r="F2905">
        <v>24</v>
      </c>
      <c r="G2905" s="29">
        <f>IF(ISNUMBER(H2905),AVERAGE(H2905:I2905),AVERAGE(E2905:F2905))/65</f>
        <v>0.33076923076923076</v>
      </c>
      <c r="H2905">
        <v>21</v>
      </c>
      <c r="I2905">
        <v>22</v>
      </c>
      <c r="J2905">
        <v>2025</v>
      </c>
      <c r="K2905" t="s">
        <v>58</v>
      </c>
      <c r="L2905" t="s">
        <v>919</v>
      </c>
      <c r="M2905" t="s">
        <v>920</v>
      </c>
      <c r="N2905" t="s">
        <v>20</v>
      </c>
      <c r="O2905" t="s">
        <v>43</v>
      </c>
      <c r="Q2905" t="s">
        <v>243</v>
      </c>
      <c r="R2905" t="s">
        <v>61</v>
      </c>
      <c r="S2905" t="s">
        <v>62</v>
      </c>
      <c r="T2905" t="s">
        <v>46</v>
      </c>
    </row>
    <row r="2906" spans="1:20" hidden="1" x14ac:dyDescent="0.2">
      <c r="A2906" t="s">
        <v>56</v>
      </c>
      <c r="B2906" t="s">
        <v>57</v>
      </c>
      <c r="C2906" t="s">
        <v>88</v>
      </c>
      <c r="D2906" s="21">
        <v>46009</v>
      </c>
      <c r="E2906">
        <v>14</v>
      </c>
      <c r="F2906">
        <v>16</v>
      </c>
      <c r="G2906" s="29">
        <f>IF(ISNUMBER(H2906),AVERAGE(H2906:I2906),AVERAGE(E2906:F2906))/45</f>
        <v>0.31111111111111112</v>
      </c>
      <c r="H2906">
        <v>14</v>
      </c>
      <c r="J2906">
        <v>2025</v>
      </c>
      <c r="K2906" t="s">
        <v>63</v>
      </c>
      <c r="L2906" t="s">
        <v>919</v>
      </c>
      <c r="M2906" t="s">
        <v>920</v>
      </c>
      <c r="N2906" t="s">
        <v>20</v>
      </c>
      <c r="O2906" t="s">
        <v>43</v>
      </c>
      <c r="P2906" t="s">
        <v>915</v>
      </c>
      <c r="Q2906" t="s">
        <v>243</v>
      </c>
      <c r="R2906" t="s">
        <v>61</v>
      </c>
      <c r="S2906" t="s">
        <v>62</v>
      </c>
      <c r="T2906" t="s">
        <v>46</v>
      </c>
    </row>
    <row r="2907" spans="1:20" hidden="1" x14ac:dyDescent="0.2">
      <c r="A2907" t="s">
        <v>56</v>
      </c>
      <c r="B2907" t="s">
        <v>57</v>
      </c>
      <c r="C2907" t="s">
        <v>88</v>
      </c>
      <c r="D2907" s="21">
        <v>46009</v>
      </c>
      <c r="E2907">
        <v>13</v>
      </c>
      <c r="F2907">
        <v>15</v>
      </c>
      <c r="G2907" s="29">
        <f>IF(ISNUMBER(H2907),AVERAGE(H2907:I2907),AVERAGE(E2907:F2907))/45</f>
        <v>0.31111111111111112</v>
      </c>
      <c r="H2907">
        <v>14</v>
      </c>
      <c r="J2907">
        <v>2025</v>
      </c>
      <c r="K2907" t="s">
        <v>89</v>
      </c>
      <c r="L2907" t="s">
        <v>919</v>
      </c>
      <c r="M2907" t="s">
        <v>920</v>
      </c>
      <c r="N2907" t="s">
        <v>20</v>
      </c>
      <c r="O2907" t="s">
        <v>43</v>
      </c>
      <c r="P2907" t="s">
        <v>916</v>
      </c>
      <c r="Q2907" t="s">
        <v>243</v>
      </c>
      <c r="R2907" t="s">
        <v>61</v>
      </c>
      <c r="S2907" t="s">
        <v>62</v>
      </c>
      <c r="T2907" t="s">
        <v>46</v>
      </c>
    </row>
    <row r="2908" spans="1:20" x14ac:dyDescent="0.2">
      <c r="A2908" t="s">
        <v>56</v>
      </c>
      <c r="B2908" t="s">
        <v>18</v>
      </c>
      <c r="C2908" t="s">
        <v>19</v>
      </c>
      <c r="D2908" s="21">
        <v>46009</v>
      </c>
      <c r="E2908">
        <v>196</v>
      </c>
      <c r="F2908">
        <v>217</v>
      </c>
      <c r="G2908" s="29">
        <f>IF(ISNUMBER(H2908),AVERAGE(H2908:I2908),AVERAGE(E2908:F2908))/700</f>
        <v>0.28499999999999998</v>
      </c>
      <c r="H2908">
        <v>196</v>
      </c>
      <c r="I2908">
        <v>203</v>
      </c>
      <c r="J2908">
        <v>2025</v>
      </c>
      <c r="K2908" t="s">
        <v>21</v>
      </c>
      <c r="L2908" t="s">
        <v>919</v>
      </c>
      <c r="M2908" t="s">
        <v>920</v>
      </c>
      <c r="N2908" t="s">
        <v>20</v>
      </c>
      <c r="O2908" t="s">
        <v>43</v>
      </c>
      <c r="P2908" t="s">
        <v>910</v>
      </c>
      <c r="Q2908" t="s">
        <v>243</v>
      </c>
      <c r="R2908" t="s">
        <v>61</v>
      </c>
      <c r="S2908" t="s">
        <v>62</v>
      </c>
      <c r="T2908" t="s">
        <v>46</v>
      </c>
    </row>
    <row r="2909" spans="1:20" x14ac:dyDescent="0.2">
      <c r="A2909" t="s">
        <v>56</v>
      </c>
      <c r="B2909" t="s">
        <v>18</v>
      </c>
      <c r="C2909" t="s">
        <v>19</v>
      </c>
      <c r="D2909" s="21">
        <v>46009</v>
      </c>
      <c r="E2909">
        <v>196</v>
      </c>
      <c r="F2909">
        <v>217</v>
      </c>
      <c r="G2909" s="29">
        <f>IF(ISNUMBER(H2909),AVERAGE(H2909:I2909),AVERAGE(E2909:F2909))/700</f>
        <v>0.28499999999999998</v>
      </c>
      <c r="H2909">
        <v>196</v>
      </c>
      <c r="I2909">
        <v>203</v>
      </c>
      <c r="J2909">
        <v>2025</v>
      </c>
      <c r="K2909" t="s">
        <v>84</v>
      </c>
      <c r="L2909" t="s">
        <v>919</v>
      </c>
      <c r="M2909" t="s">
        <v>920</v>
      </c>
      <c r="N2909" t="s">
        <v>20</v>
      </c>
      <c r="O2909" t="s">
        <v>43</v>
      </c>
      <c r="P2909" t="s">
        <v>911</v>
      </c>
      <c r="Q2909" t="s">
        <v>243</v>
      </c>
      <c r="R2909" t="s">
        <v>61</v>
      </c>
      <c r="S2909" t="s">
        <v>62</v>
      </c>
      <c r="T2909" t="s">
        <v>46</v>
      </c>
    </row>
    <row r="2910" spans="1:20" x14ac:dyDescent="0.2">
      <c r="A2910" t="s">
        <v>56</v>
      </c>
      <c r="B2910" t="s">
        <v>18</v>
      </c>
      <c r="C2910" t="s">
        <v>19</v>
      </c>
      <c r="D2910" s="21">
        <v>46009</v>
      </c>
      <c r="E2910">
        <v>154</v>
      </c>
      <c r="F2910">
        <v>196</v>
      </c>
      <c r="G2910" s="29">
        <f>IF(ISNUMBER(H2910),AVERAGE(H2910:I2910),AVERAGE(E2910:F2910))/700</f>
        <v>0.245</v>
      </c>
      <c r="H2910">
        <v>168</v>
      </c>
      <c r="I2910">
        <v>175</v>
      </c>
      <c r="J2910">
        <v>2025</v>
      </c>
      <c r="K2910" t="s">
        <v>55</v>
      </c>
      <c r="L2910" t="s">
        <v>919</v>
      </c>
      <c r="M2910" t="s">
        <v>920</v>
      </c>
      <c r="N2910" t="s">
        <v>20</v>
      </c>
      <c r="O2910" t="s">
        <v>43</v>
      </c>
      <c r="P2910" t="s">
        <v>99</v>
      </c>
      <c r="Q2910" t="s">
        <v>243</v>
      </c>
      <c r="R2910" t="s">
        <v>61</v>
      </c>
      <c r="S2910" t="s">
        <v>62</v>
      </c>
      <c r="T2910" t="s">
        <v>46</v>
      </c>
    </row>
    <row r="2911" spans="1:20" x14ac:dyDescent="0.2">
      <c r="A2911" t="s">
        <v>56</v>
      </c>
      <c r="B2911" t="s">
        <v>57</v>
      </c>
      <c r="C2911" t="s">
        <v>19</v>
      </c>
      <c r="D2911" s="21">
        <v>46009</v>
      </c>
      <c r="E2911">
        <v>12</v>
      </c>
      <c r="F2911">
        <v>17</v>
      </c>
      <c r="G2911" s="29">
        <f>IF(ISNUMBER(H2911),AVERAGE(H2911:I2911),AVERAGE(E2911:F2911))/65</f>
        <v>0.2153846153846154</v>
      </c>
      <c r="H2911">
        <v>13</v>
      </c>
      <c r="I2911">
        <v>15</v>
      </c>
      <c r="J2911">
        <v>2025</v>
      </c>
      <c r="K2911" t="s">
        <v>63</v>
      </c>
      <c r="L2911" t="s">
        <v>919</v>
      </c>
      <c r="M2911" t="s">
        <v>920</v>
      </c>
      <c r="N2911" t="s">
        <v>20</v>
      </c>
      <c r="O2911" t="s">
        <v>43</v>
      </c>
      <c r="P2911" t="s">
        <v>60</v>
      </c>
      <c r="Q2911" t="s">
        <v>243</v>
      </c>
      <c r="R2911" t="s">
        <v>61</v>
      </c>
      <c r="S2911" t="s">
        <v>62</v>
      </c>
      <c r="T2911" t="s">
        <v>46</v>
      </c>
    </row>
    <row r="2912" spans="1:20" x14ac:dyDescent="0.2">
      <c r="A2912" t="s">
        <v>56</v>
      </c>
      <c r="B2912" t="s">
        <v>57</v>
      </c>
      <c r="C2912" t="s">
        <v>19</v>
      </c>
      <c r="D2912" s="21">
        <v>46010</v>
      </c>
      <c r="E2912">
        <v>20</v>
      </c>
      <c r="F2912">
        <v>24</v>
      </c>
      <c r="G2912" s="29">
        <f>IF(ISNUMBER(H2912),AVERAGE(H2912:I2912),AVERAGE(E2912:F2912))/65</f>
        <v>0.33076923076923076</v>
      </c>
      <c r="H2912">
        <v>21</v>
      </c>
      <c r="I2912">
        <v>22</v>
      </c>
      <c r="J2912">
        <v>2025</v>
      </c>
      <c r="K2912" t="s">
        <v>64</v>
      </c>
      <c r="L2912" t="s">
        <v>919</v>
      </c>
      <c r="M2912" t="s">
        <v>85</v>
      </c>
      <c r="N2912" t="s">
        <v>20</v>
      </c>
      <c r="O2912" t="s">
        <v>43</v>
      </c>
      <c r="Q2912" t="s">
        <v>243</v>
      </c>
      <c r="R2912" t="s">
        <v>61</v>
      </c>
      <c r="S2912" t="s">
        <v>62</v>
      </c>
      <c r="T2912" t="s">
        <v>46</v>
      </c>
    </row>
    <row r="2913" spans="1:20" x14ac:dyDescent="0.2">
      <c r="A2913" t="s">
        <v>56</v>
      </c>
      <c r="B2913" t="s">
        <v>57</v>
      </c>
      <c r="C2913" t="s">
        <v>19</v>
      </c>
      <c r="D2913" s="21">
        <v>46010</v>
      </c>
      <c r="E2913">
        <v>20</v>
      </c>
      <c r="F2913">
        <v>24</v>
      </c>
      <c r="G2913" s="29">
        <f>IF(ISNUMBER(H2913),AVERAGE(H2913:I2913),AVERAGE(E2913:F2913))/65</f>
        <v>0.33076923076923076</v>
      </c>
      <c r="H2913">
        <v>21</v>
      </c>
      <c r="I2913">
        <v>22</v>
      </c>
      <c r="J2913">
        <v>2025</v>
      </c>
      <c r="K2913" t="s">
        <v>58</v>
      </c>
      <c r="L2913" t="s">
        <v>919</v>
      </c>
      <c r="M2913" t="s">
        <v>85</v>
      </c>
      <c r="N2913" t="s">
        <v>20</v>
      </c>
      <c r="O2913" t="s">
        <v>43</v>
      </c>
      <c r="Q2913" t="s">
        <v>243</v>
      </c>
      <c r="R2913" t="s">
        <v>61</v>
      </c>
      <c r="S2913" t="s">
        <v>62</v>
      </c>
      <c r="T2913" t="s">
        <v>46</v>
      </c>
    </row>
    <row r="2914" spans="1:20" hidden="1" x14ac:dyDescent="0.2">
      <c r="A2914" t="s">
        <v>56</v>
      </c>
      <c r="B2914" t="s">
        <v>57</v>
      </c>
      <c r="C2914" t="s">
        <v>88</v>
      </c>
      <c r="D2914" s="21">
        <v>46010</v>
      </c>
      <c r="E2914">
        <v>14</v>
      </c>
      <c r="F2914">
        <v>16</v>
      </c>
      <c r="G2914" s="29">
        <f>IF(ISNUMBER(H2914),AVERAGE(H2914:I2914),AVERAGE(E2914:F2914))/45</f>
        <v>0.31111111111111112</v>
      </c>
      <c r="H2914">
        <v>14</v>
      </c>
      <c r="J2914">
        <v>2025</v>
      </c>
      <c r="K2914" t="s">
        <v>63</v>
      </c>
      <c r="L2914" t="s">
        <v>919</v>
      </c>
      <c r="M2914" t="s">
        <v>85</v>
      </c>
      <c r="N2914" t="s">
        <v>20</v>
      </c>
      <c r="O2914" t="s">
        <v>43</v>
      </c>
      <c r="P2914" t="s">
        <v>915</v>
      </c>
      <c r="Q2914" t="s">
        <v>243</v>
      </c>
      <c r="R2914" t="s">
        <v>61</v>
      </c>
      <c r="S2914" t="s">
        <v>62</v>
      </c>
      <c r="T2914" t="s">
        <v>46</v>
      </c>
    </row>
    <row r="2915" spans="1:20" hidden="1" x14ac:dyDescent="0.2">
      <c r="A2915" t="s">
        <v>56</v>
      </c>
      <c r="B2915" t="s">
        <v>57</v>
      </c>
      <c r="C2915" t="s">
        <v>88</v>
      </c>
      <c r="D2915" s="21">
        <v>46010</v>
      </c>
      <c r="E2915">
        <v>13</v>
      </c>
      <c r="F2915">
        <v>15</v>
      </c>
      <c r="G2915" s="29">
        <f>IF(ISNUMBER(H2915),AVERAGE(H2915:I2915),AVERAGE(E2915:F2915))/45</f>
        <v>0.31111111111111112</v>
      </c>
      <c r="H2915">
        <v>14</v>
      </c>
      <c r="J2915">
        <v>2025</v>
      </c>
      <c r="K2915" t="s">
        <v>89</v>
      </c>
      <c r="L2915" t="s">
        <v>919</v>
      </c>
      <c r="M2915" t="s">
        <v>85</v>
      </c>
      <c r="N2915" t="s">
        <v>20</v>
      </c>
      <c r="O2915" t="s">
        <v>43</v>
      </c>
      <c r="P2915" t="s">
        <v>916</v>
      </c>
      <c r="Q2915" t="s">
        <v>243</v>
      </c>
      <c r="R2915" t="s">
        <v>61</v>
      </c>
      <c r="S2915" t="s">
        <v>62</v>
      </c>
      <c r="T2915" t="s">
        <v>46</v>
      </c>
    </row>
    <row r="2916" spans="1:20" x14ac:dyDescent="0.2">
      <c r="A2916" t="s">
        <v>56</v>
      </c>
      <c r="B2916" t="s">
        <v>18</v>
      </c>
      <c r="C2916" t="s">
        <v>19</v>
      </c>
      <c r="D2916" s="21">
        <v>46010</v>
      </c>
      <c r="E2916">
        <v>196</v>
      </c>
      <c r="F2916">
        <v>217</v>
      </c>
      <c r="G2916" s="29">
        <f>IF(ISNUMBER(H2916),AVERAGE(H2916:I2916),AVERAGE(E2916:F2916))/700</f>
        <v>0.28499999999999998</v>
      </c>
      <c r="H2916">
        <v>196</v>
      </c>
      <c r="I2916">
        <v>203</v>
      </c>
      <c r="J2916">
        <v>2025</v>
      </c>
      <c r="K2916" t="s">
        <v>21</v>
      </c>
      <c r="L2916" t="s">
        <v>919</v>
      </c>
      <c r="M2916" t="s">
        <v>85</v>
      </c>
      <c r="N2916" t="s">
        <v>20</v>
      </c>
      <c r="O2916" t="s">
        <v>43</v>
      </c>
      <c r="P2916" t="s">
        <v>910</v>
      </c>
      <c r="Q2916" t="s">
        <v>243</v>
      </c>
      <c r="R2916" t="s">
        <v>61</v>
      </c>
      <c r="S2916" t="s">
        <v>62</v>
      </c>
      <c r="T2916" t="s">
        <v>46</v>
      </c>
    </row>
    <row r="2917" spans="1:20" x14ac:dyDescent="0.2">
      <c r="A2917" t="s">
        <v>56</v>
      </c>
      <c r="B2917" t="s">
        <v>18</v>
      </c>
      <c r="C2917" t="s">
        <v>19</v>
      </c>
      <c r="D2917" s="21">
        <v>46010</v>
      </c>
      <c r="E2917">
        <v>196</v>
      </c>
      <c r="F2917">
        <v>217</v>
      </c>
      <c r="G2917" s="29">
        <f>IF(ISNUMBER(H2917),AVERAGE(H2917:I2917),AVERAGE(E2917:F2917))/700</f>
        <v>0.28499999999999998</v>
      </c>
      <c r="H2917">
        <v>196</v>
      </c>
      <c r="I2917">
        <v>203</v>
      </c>
      <c r="J2917">
        <v>2025</v>
      </c>
      <c r="K2917" t="s">
        <v>84</v>
      </c>
      <c r="L2917" t="s">
        <v>919</v>
      </c>
      <c r="M2917" t="s">
        <v>85</v>
      </c>
      <c r="N2917" t="s">
        <v>20</v>
      </c>
      <c r="O2917" t="s">
        <v>43</v>
      </c>
      <c r="P2917" t="s">
        <v>911</v>
      </c>
      <c r="Q2917" t="s">
        <v>243</v>
      </c>
      <c r="R2917" t="s">
        <v>61</v>
      </c>
      <c r="S2917" t="s">
        <v>62</v>
      </c>
      <c r="T2917" t="s">
        <v>46</v>
      </c>
    </row>
    <row r="2918" spans="1:20" x14ac:dyDescent="0.2">
      <c r="A2918" t="s">
        <v>56</v>
      </c>
      <c r="B2918" t="s">
        <v>18</v>
      </c>
      <c r="C2918" t="s">
        <v>19</v>
      </c>
      <c r="D2918" s="21">
        <v>46010</v>
      </c>
      <c r="E2918">
        <v>154</v>
      </c>
      <c r="F2918">
        <v>196</v>
      </c>
      <c r="G2918" s="29">
        <f>IF(ISNUMBER(H2918),AVERAGE(H2918:I2918),AVERAGE(E2918:F2918))/700</f>
        <v>0.245</v>
      </c>
      <c r="H2918">
        <v>168</v>
      </c>
      <c r="I2918">
        <v>175</v>
      </c>
      <c r="J2918">
        <v>2025</v>
      </c>
      <c r="K2918" t="s">
        <v>55</v>
      </c>
      <c r="L2918" t="s">
        <v>919</v>
      </c>
      <c r="M2918" t="s">
        <v>85</v>
      </c>
      <c r="N2918" t="s">
        <v>20</v>
      </c>
      <c r="O2918" t="s">
        <v>43</v>
      </c>
      <c r="P2918" t="s">
        <v>99</v>
      </c>
      <c r="Q2918" t="s">
        <v>243</v>
      </c>
      <c r="R2918" t="s">
        <v>61</v>
      </c>
      <c r="S2918" t="s">
        <v>62</v>
      </c>
      <c r="T2918" t="s">
        <v>46</v>
      </c>
    </row>
    <row r="2919" spans="1:20" x14ac:dyDescent="0.2">
      <c r="A2919" t="s">
        <v>56</v>
      </c>
      <c r="B2919" t="s">
        <v>57</v>
      </c>
      <c r="C2919" t="s">
        <v>19</v>
      </c>
      <c r="D2919" s="21">
        <v>46010</v>
      </c>
      <c r="E2919">
        <v>12</v>
      </c>
      <c r="F2919">
        <v>17</v>
      </c>
      <c r="G2919" s="29">
        <f>IF(ISNUMBER(H2919),AVERAGE(H2919:I2919),AVERAGE(E2919:F2919))/65</f>
        <v>0.2153846153846154</v>
      </c>
      <c r="H2919">
        <v>13</v>
      </c>
      <c r="I2919">
        <v>15</v>
      </c>
      <c r="J2919">
        <v>2025</v>
      </c>
      <c r="K2919" t="s">
        <v>63</v>
      </c>
      <c r="L2919" t="s">
        <v>919</v>
      </c>
      <c r="M2919" t="s">
        <v>85</v>
      </c>
      <c r="N2919" t="s">
        <v>20</v>
      </c>
      <c r="O2919" t="s">
        <v>43</v>
      </c>
      <c r="P2919" t="s">
        <v>60</v>
      </c>
      <c r="Q2919" t="s">
        <v>243</v>
      </c>
      <c r="R2919" t="s">
        <v>61</v>
      </c>
      <c r="S2919" t="s">
        <v>62</v>
      </c>
      <c r="T2919" t="s">
        <v>46</v>
      </c>
    </row>
    <row r="2920" spans="1:20" hidden="1" x14ac:dyDescent="0.2">
      <c r="A2920" t="s">
        <v>56</v>
      </c>
      <c r="B2920" t="s">
        <v>57</v>
      </c>
      <c r="C2920" t="s">
        <v>88</v>
      </c>
      <c r="D2920" s="21">
        <v>46013</v>
      </c>
      <c r="E2920">
        <v>14.95</v>
      </c>
      <c r="F2920">
        <v>16.95</v>
      </c>
      <c r="G2920" s="29">
        <f>IF(ISNUMBER(H2920),AVERAGE(H2920:I2920),AVERAGE(E2920:F2920))/45</f>
        <v>0.36555555555555552</v>
      </c>
      <c r="H2920">
        <v>15.95</v>
      </c>
      <c r="I2920">
        <v>16.95</v>
      </c>
      <c r="J2920">
        <v>2025</v>
      </c>
      <c r="K2920" t="s">
        <v>89</v>
      </c>
      <c r="L2920" t="s">
        <v>919</v>
      </c>
      <c r="M2920" t="s">
        <v>224</v>
      </c>
      <c r="N2920" t="s">
        <v>20</v>
      </c>
      <c r="O2920" t="s">
        <v>921</v>
      </c>
      <c r="P2920" t="s">
        <v>60</v>
      </c>
      <c r="Q2920" t="s">
        <v>243</v>
      </c>
      <c r="R2920" t="s">
        <v>61</v>
      </c>
      <c r="S2920" t="s">
        <v>62</v>
      </c>
      <c r="T2920" t="s">
        <v>46</v>
      </c>
    </row>
    <row r="2921" spans="1:20" hidden="1" x14ac:dyDescent="0.2">
      <c r="A2921" t="s">
        <v>56</v>
      </c>
      <c r="B2921" t="s">
        <v>57</v>
      </c>
      <c r="C2921" t="s">
        <v>88</v>
      </c>
      <c r="D2921" s="21">
        <v>46013</v>
      </c>
      <c r="E2921">
        <v>14.95</v>
      </c>
      <c r="F2921">
        <v>16.95</v>
      </c>
      <c r="G2921" s="29">
        <f>IF(ISNUMBER(H2921),AVERAGE(H2921:I2921),AVERAGE(E2921:F2921))/45</f>
        <v>0.36555555555555552</v>
      </c>
      <c r="H2921">
        <v>15.95</v>
      </c>
      <c r="I2921">
        <v>16.95</v>
      </c>
      <c r="J2921">
        <v>2025</v>
      </c>
      <c r="K2921" t="s">
        <v>63</v>
      </c>
      <c r="L2921" t="s">
        <v>919</v>
      </c>
      <c r="M2921" t="s">
        <v>224</v>
      </c>
      <c r="N2921" t="s">
        <v>20</v>
      </c>
      <c r="O2921" t="s">
        <v>921</v>
      </c>
      <c r="P2921" t="s">
        <v>60</v>
      </c>
      <c r="Q2921" t="s">
        <v>243</v>
      </c>
      <c r="R2921" t="s">
        <v>61</v>
      </c>
      <c r="S2921" t="s">
        <v>62</v>
      </c>
      <c r="T2921" t="s">
        <v>46</v>
      </c>
    </row>
    <row r="2922" spans="1:20" hidden="1" x14ac:dyDescent="0.2">
      <c r="A2922" t="s">
        <v>56</v>
      </c>
      <c r="B2922" t="s">
        <v>57</v>
      </c>
      <c r="C2922" t="s">
        <v>88</v>
      </c>
      <c r="D2922" s="21">
        <v>46013</v>
      </c>
      <c r="E2922">
        <v>14.95</v>
      </c>
      <c r="F2922">
        <v>16.95</v>
      </c>
      <c r="G2922" s="29">
        <f>IF(ISNUMBER(H2922),AVERAGE(H2922:I2922),AVERAGE(E2922:F2922))/45</f>
        <v>0.35444444444444445</v>
      </c>
      <c r="J2922">
        <v>2025</v>
      </c>
      <c r="K2922" t="s">
        <v>91</v>
      </c>
      <c r="L2922" t="s">
        <v>919</v>
      </c>
      <c r="M2922" t="s">
        <v>224</v>
      </c>
      <c r="N2922" t="s">
        <v>20</v>
      </c>
      <c r="O2922" t="s">
        <v>921</v>
      </c>
      <c r="Q2922" t="s">
        <v>243</v>
      </c>
      <c r="R2922" t="s">
        <v>61</v>
      </c>
      <c r="S2922" t="s">
        <v>62</v>
      </c>
      <c r="T2922" t="s">
        <v>46</v>
      </c>
    </row>
    <row r="2923" spans="1:20" x14ac:dyDescent="0.2">
      <c r="A2923" t="s">
        <v>56</v>
      </c>
      <c r="B2923" t="s">
        <v>57</v>
      </c>
      <c r="C2923" t="s">
        <v>19</v>
      </c>
      <c r="D2923" s="21">
        <v>46013</v>
      </c>
      <c r="E2923">
        <v>19</v>
      </c>
      <c r="F2923">
        <v>22</v>
      </c>
      <c r="G2923" s="29">
        <f>IF(ISNUMBER(H2923),AVERAGE(H2923:I2923),AVERAGE(E2923:F2923))/65</f>
        <v>0.31538461538461537</v>
      </c>
      <c r="H2923">
        <v>20</v>
      </c>
      <c r="I2923">
        <v>21</v>
      </c>
      <c r="J2923">
        <v>2025</v>
      </c>
      <c r="K2923" t="s">
        <v>64</v>
      </c>
      <c r="L2923" t="s">
        <v>919</v>
      </c>
      <c r="M2923" t="s">
        <v>224</v>
      </c>
      <c r="N2923" t="s">
        <v>20</v>
      </c>
      <c r="O2923" t="s">
        <v>921</v>
      </c>
      <c r="P2923" t="s">
        <v>924</v>
      </c>
      <c r="Q2923" t="s">
        <v>243</v>
      </c>
      <c r="R2923" t="s">
        <v>61</v>
      </c>
      <c r="S2923" t="s">
        <v>62</v>
      </c>
      <c r="T2923" t="s">
        <v>46</v>
      </c>
    </row>
    <row r="2924" spans="1:20" x14ac:dyDescent="0.2">
      <c r="A2924" t="s">
        <v>56</v>
      </c>
      <c r="B2924" t="s">
        <v>57</v>
      </c>
      <c r="C2924" t="s">
        <v>19</v>
      </c>
      <c r="D2924" s="21">
        <v>46013</v>
      </c>
      <c r="E2924">
        <v>19</v>
      </c>
      <c r="F2924">
        <v>22</v>
      </c>
      <c r="G2924" s="29">
        <f>IF(ISNUMBER(H2924),AVERAGE(H2924:I2924),AVERAGE(E2924:F2924))/65</f>
        <v>0.31538461538461537</v>
      </c>
      <c r="H2924">
        <v>20</v>
      </c>
      <c r="I2924">
        <v>21</v>
      </c>
      <c r="J2924">
        <v>2025</v>
      </c>
      <c r="K2924" t="s">
        <v>58</v>
      </c>
      <c r="L2924" t="s">
        <v>919</v>
      </c>
      <c r="M2924" t="s">
        <v>224</v>
      </c>
      <c r="N2924" t="s">
        <v>20</v>
      </c>
      <c r="O2924" t="s">
        <v>921</v>
      </c>
      <c r="P2924" t="s">
        <v>924</v>
      </c>
      <c r="Q2924" t="s">
        <v>243</v>
      </c>
      <c r="R2924" t="s">
        <v>61</v>
      </c>
      <c r="S2924" t="s">
        <v>62</v>
      </c>
      <c r="T2924" t="s">
        <v>46</v>
      </c>
    </row>
    <row r="2925" spans="1:20" x14ac:dyDescent="0.2">
      <c r="A2925" t="s">
        <v>56</v>
      </c>
      <c r="B2925" t="s">
        <v>18</v>
      </c>
      <c r="C2925" t="s">
        <v>19</v>
      </c>
      <c r="D2925" s="21">
        <v>46013</v>
      </c>
      <c r="E2925">
        <v>189</v>
      </c>
      <c r="F2925">
        <v>217</v>
      </c>
      <c r="G2925" s="29">
        <f>IF(ISNUMBER(H2925),AVERAGE(H2925:I2925),AVERAGE(E2925:F2925))/700</f>
        <v>0.28000000000000003</v>
      </c>
      <c r="H2925">
        <v>189</v>
      </c>
      <c r="I2925">
        <v>203</v>
      </c>
      <c r="J2925">
        <v>2025</v>
      </c>
      <c r="K2925" t="s">
        <v>84</v>
      </c>
      <c r="L2925" t="s">
        <v>919</v>
      </c>
      <c r="M2925" t="s">
        <v>224</v>
      </c>
      <c r="N2925" t="s">
        <v>20</v>
      </c>
      <c r="O2925" t="s">
        <v>921</v>
      </c>
      <c r="P2925" t="s">
        <v>922</v>
      </c>
      <c r="Q2925" t="s">
        <v>243</v>
      </c>
      <c r="R2925" t="s">
        <v>61</v>
      </c>
      <c r="S2925" t="s">
        <v>62</v>
      </c>
      <c r="T2925" t="s">
        <v>46</v>
      </c>
    </row>
    <row r="2926" spans="1:20" x14ac:dyDescent="0.2">
      <c r="A2926" t="s">
        <v>56</v>
      </c>
      <c r="B2926" t="s">
        <v>18</v>
      </c>
      <c r="C2926" t="s">
        <v>19</v>
      </c>
      <c r="D2926" s="21">
        <v>46013</v>
      </c>
      <c r="E2926">
        <v>182</v>
      </c>
      <c r="F2926">
        <v>217</v>
      </c>
      <c r="G2926" s="29">
        <f>IF(ISNUMBER(H2926),AVERAGE(H2926:I2926),AVERAGE(E2926:F2926))/700</f>
        <v>0.28000000000000003</v>
      </c>
      <c r="H2926">
        <v>189</v>
      </c>
      <c r="I2926">
        <v>203</v>
      </c>
      <c r="J2926">
        <v>2025</v>
      </c>
      <c r="K2926" t="s">
        <v>21</v>
      </c>
      <c r="L2926" t="s">
        <v>919</v>
      </c>
      <c r="M2926" t="s">
        <v>224</v>
      </c>
      <c r="N2926" t="s">
        <v>20</v>
      </c>
      <c r="O2926" t="s">
        <v>921</v>
      </c>
      <c r="P2926" t="s">
        <v>923</v>
      </c>
      <c r="Q2926" t="s">
        <v>243</v>
      </c>
      <c r="R2926" t="s">
        <v>61</v>
      </c>
      <c r="S2926" t="s">
        <v>62</v>
      </c>
      <c r="T2926" t="s">
        <v>46</v>
      </c>
    </row>
    <row r="2927" spans="1:20" x14ac:dyDescent="0.2">
      <c r="A2927" t="s">
        <v>56</v>
      </c>
      <c r="B2927" t="s">
        <v>18</v>
      </c>
      <c r="C2927" t="s">
        <v>19</v>
      </c>
      <c r="D2927" s="21">
        <v>46013</v>
      </c>
      <c r="E2927">
        <v>150</v>
      </c>
      <c r="F2927">
        <v>175</v>
      </c>
      <c r="G2927" s="29">
        <f>IF(ISNUMBER(H2927),AVERAGE(H2927:I2927),AVERAGE(E2927:F2927))/700</f>
        <v>0.23499999999999999</v>
      </c>
      <c r="H2927">
        <v>161</v>
      </c>
      <c r="I2927">
        <v>168</v>
      </c>
      <c r="J2927">
        <v>2025</v>
      </c>
      <c r="K2927" t="s">
        <v>55</v>
      </c>
      <c r="L2927" t="s">
        <v>919</v>
      </c>
      <c r="M2927" t="s">
        <v>224</v>
      </c>
      <c r="N2927" t="s">
        <v>20</v>
      </c>
      <c r="O2927" t="s">
        <v>921</v>
      </c>
      <c r="P2927" t="s">
        <v>60</v>
      </c>
      <c r="Q2927" t="s">
        <v>243</v>
      </c>
      <c r="R2927" t="s">
        <v>61</v>
      </c>
      <c r="S2927" t="s">
        <v>62</v>
      </c>
      <c r="T2927" t="s">
        <v>46</v>
      </c>
    </row>
    <row r="2928" spans="1:20" x14ac:dyDescent="0.2">
      <c r="A2928" t="s">
        <v>56</v>
      </c>
      <c r="B2928" t="s">
        <v>57</v>
      </c>
      <c r="C2928" t="s">
        <v>19</v>
      </c>
      <c r="D2928" s="21">
        <v>46013</v>
      </c>
      <c r="E2928">
        <v>12</v>
      </c>
      <c r="F2928">
        <v>17</v>
      </c>
      <c r="G2928" s="29">
        <f>IF(ISNUMBER(H2928),AVERAGE(H2928:I2928),AVERAGE(E2928:F2928))/65</f>
        <v>0.2153846153846154</v>
      </c>
      <c r="H2928">
        <v>13</v>
      </c>
      <c r="I2928">
        <v>15</v>
      </c>
      <c r="J2928">
        <v>2025</v>
      </c>
      <c r="K2928" t="s">
        <v>63</v>
      </c>
      <c r="L2928" t="s">
        <v>919</v>
      </c>
      <c r="M2928" t="s">
        <v>224</v>
      </c>
      <c r="N2928" t="s">
        <v>20</v>
      </c>
      <c r="O2928" t="s">
        <v>921</v>
      </c>
      <c r="P2928" t="s">
        <v>60</v>
      </c>
      <c r="Q2928" t="s">
        <v>243</v>
      </c>
      <c r="R2928" t="s">
        <v>61</v>
      </c>
      <c r="S2928" t="s">
        <v>62</v>
      </c>
      <c r="T2928" t="s">
        <v>46</v>
      </c>
    </row>
    <row r="2929" spans="1:20" hidden="1" x14ac:dyDescent="0.2">
      <c r="A2929" t="s">
        <v>56</v>
      </c>
      <c r="B2929" t="s">
        <v>57</v>
      </c>
      <c r="C2929" t="s">
        <v>88</v>
      </c>
      <c r="D2929" s="21">
        <v>46014</v>
      </c>
      <c r="E2929">
        <v>14.95</v>
      </c>
      <c r="F2929">
        <v>16.95</v>
      </c>
      <c r="G2929" s="29">
        <f>IF(ISNUMBER(H2929),AVERAGE(H2929:I2929),AVERAGE(E2929:F2929))/45</f>
        <v>0.36555555555555552</v>
      </c>
      <c r="H2929">
        <v>15.95</v>
      </c>
      <c r="I2929">
        <v>16.95</v>
      </c>
      <c r="J2929">
        <v>2025</v>
      </c>
      <c r="K2929" t="s">
        <v>89</v>
      </c>
      <c r="L2929" t="s">
        <v>925</v>
      </c>
      <c r="M2929" t="s">
        <v>926</v>
      </c>
      <c r="N2929" t="s">
        <v>20</v>
      </c>
      <c r="O2929" t="s">
        <v>43</v>
      </c>
      <c r="P2929" t="s">
        <v>60</v>
      </c>
      <c r="Q2929" t="s">
        <v>243</v>
      </c>
      <c r="R2929" t="s">
        <v>61</v>
      </c>
      <c r="S2929" t="s">
        <v>62</v>
      </c>
      <c r="T2929" t="s">
        <v>46</v>
      </c>
    </row>
    <row r="2930" spans="1:20" hidden="1" x14ac:dyDescent="0.2">
      <c r="A2930" t="s">
        <v>56</v>
      </c>
      <c r="B2930" t="s">
        <v>57</v>
      </c>
      <c r="C2930" t="s">
        <v>88</v>
      </c>
      <c r="D2930" s="21">
        <v>46014</v>
      </c>
      <c r="E2930">
        <v>14.95</v>
      </c>
      <c r="F2930">
        <v>16.95</v>
      </c>
      <c r="G2930" s="29">
        <f>IF(ISNUMBER(H2930),AVERAGE(H2930:I2930),AVERAGE(E2930:F2930))/45</f>
        <v>0.36555555555555552</v>
      </c>
      <c r="H2930">
        <v>15.95</v>
      </c>
      <c r="I2930">
        <v>16.95</v>
      </c>
      <c r="J2930">
        <v>2025</v>
      </c>
      <c r="K2930" t="s">
        <v>63</v>
      </c>
      <c r="L2930" t="s">
        <v>925</v>
      </c>
      <c r="M2930" t="s">
        <v>926</v>
      </c>
      <c r="N2930" t="s">
        <v>20</v>
      </c>
      <c r="O2930" t="s">
        <v>43</v>
      </c>
      <c r="P2930" t="s">
        <v>60</v>
      </c>
      <c r="Q2930" t="s">
        <v>243</v>
      </c>
      <c r="R2930" t="s">
        <v>61</v>
      </c>
      <c r="S2930" t="s">
        <v>62</v>
      </c>
      <c r="T2930" t="s">
        <v>46</v>
      </c>
    </row>
    <row r="2931" spans="1:20" hidden="1" x14ac:dyDescent="0.2">
      <c r="A2931" t="s">
        <v>56</v>
      </c>
      <c r="B2931" t="s">
        <v>57</v>
      </c>
      <c r="C2931" t="s">
        <v>88</v>
      </c>
      <c r="D2931" s="21">
        <v>46014</v>
      </c>
      <c r="E2931">
        <v>14.95</v>
      </c>
      <c r="F2931">
        <v>16.95</v>
      </c>
      <c r="G2931" s="29">
        <f>IF(ISNUMBER(H2931),AVERAGE(H2931:I2931),AVERAGE(E2931:F2931))/45</f>
        <v>0.35444444444444445</v>
      </c>
      <c r="J2931">
        <v>2025</v>
      </c>
      <c r="K2931" t="s">
        <v>91</v>
      </c>
      <c r="L2931" t="s">
        <v>925</v>
      </c>
      <c r="M2931" t="s">
        <v>926</v>
      </c>
      <c r="N2931" t="s">
        <v>20</v>
      </c>
      <c r="O2931" t="s">
        <v>43</v>
      </c>
      <c r="Q2931" t="s">
        <v>243</v>
      </c>
      <c r="R2931" t="s">
        <v>61</v>
      </c>
      <c r="S2931" t="s">
        <v>62</v>
      </c>
      <c r="T2931" t="s">
        <v>46</v>
      </c>
    </row>
    <row r="2932" spans="1:20" x14ac:dyDescent="0.2">
      <c r="A2932" t="s">
        <v>56</v>
      </c>
      <c r="B2932" t="s">
        <v>57</v>
      </c>
      <c r="C2932" t="s">
        <v>19</v>
      </c>
      <c r="D2932" s="21">
        <v>46014</v>
      </c>
      <c r="E2932">
        <v>19</v>
      </c>
      <c r="F2932">
        <v>22</v>
      </c>
      <c r="G2932" s="29">
        <f>IF(ISNUMBER(H2932),AVERAGE(H2932:I2932),AVERAGE(E2932:F2932))/65</f>
        <v>0.31538461538461537</v>
      </c>
      <c r="H2932">
        <v>20</v>
      </c>
      <c r="I2932">
        <v>21</v>
      </c>
      <c r="J2932">
        <v>2025</v>
      </c>
      <c r="K2932" t="s">
        <v>58</v>
      </c>
      <c r="L2932" t="s">
        <v>925</v>
      </c>
      <c r="M2932" t="s">
        <v>926</v>
      </c>
      <c r="N2932" t="s">
        <v>20</v>
      </c>
      <c r="O2932" t="s">
        <v>43</v>
      </c>
      <c r="P2932" t="s">
        <v>924</v>
      </c>
      <c r="Q2932" t="s">
        <v>243</v>
      </c>
      <c r="R2932" t="s">
        <v>61</v>
      </c>
      <c r="S2932" t="s">
        <v>62</v>
      </c>
      <c r="T2932" t="s">
        <v>46</v>
      </c>
    </row>
    <row r="2933" spans="1:20" x14ac:dyDescent="0.2">
      <c r="A2933" t="s">
        <v>56</v>
      </c>
      <c r="B2933" t="s">
        <v>57</v>
      </c>
      <c r="C2933" t="s">
        <v>19</v>
      </c>
      <c r="D2933" s="21">
        <v>46014</v>
      </c>
      <c r="E2933">
        <v>19</v>
      </c>
      <c r="F2933">
        <v>22</v>
      </c>
      <c r="G2933" s="29">
        <f>IF(ISNUMBER(H2933),AVERAGE(H2933:I2933),AVERAGE(E2933:F2933))/65</f>
        <v>0.31538461538461537</v>
      </c>
      <c r="H2933">
        <v>20</v>
      </c>
      <c r="I2933">
        <v>21</v>
      </c>
      <c r="J2933">
        <v>2025</v>
      </c>
      <c r="K2933" t="s">
        <v>64</v>
      </c>
      <c r="L2933" t="s">
        <v>925</v>
      </c>
      <c r="M2933" t="s">
        <v>926</v>
      </c>
      <c r="N2933" t="s">
        <v>20</v>
      </c>
      <c r="O2933" t="s">
        <v>43</v>
      </c>
      <c r="P2933" t="s">
        <v>924</v>
      </c>
      <c r="Q2933" t="s">
        <v>243</v>
      </c>
      <c r="R2933" t="s">
        <v>61</v>
      </c>
      <c r="S2933" t="s">
        <v>62</v>
      </c>
      <c r="T2933" t="s">
        <v>46</v>
      </c>
    </row>
    <row r="2934" spans="1:20" x14ac:dyDescent="0.2">
      <c r="A2934" t="s">
        <v>56</v>
      </c>
      <c r="B2934" t="s">
        <v>18</v>
      </c>
      <c r="C2934" t="s">
        <v>19</v>
      </c>
      <c r="D2934" s="21">
        <v>46014</v>
      </c>
      <c r="E2934">
        <v>189</v>
      </c>
      <c r="F2934">
        <v>217</v>
      </c>
      <c r="G2934" s="29">
        <f>IF(ISNUMBER(H2934),AVERAGE(H2934:I2934),AVERAGE(E2934:F2934))/700</f>
        <v>0.28000000000000003</v>
      </c>
      <c r="H2934">
        <v>189</v>
      </c>
      <c r="I2934">
        <v>203</v>
      </c>
      <c r="J2934">
        <v>2025</v>
      </c>
      <c r="K2934" t="s">
        <v>84</v>
      </c>
      <c r="L2934" t="s">
        <v>925</v>
      </c>
      <c r="M2934" t="s">
        <v>926</v>
      </c>
      <c r="N2934" t="s">
        <v>20</v>
      </c>
      <c r="O2934" t="s">
        <v>43</v>
      </c>
      <c r="P2934" t="s">
        <v>922</v>
      </c>
      <c r="Q2934" t="s">
        <v>243</v>
      </c>
      <c r="R2934" t="s">
        <v>61</v>
      </c>
      <c r="S2934" t="s">
        <v>62</v>
      </c>
      <c r="T2934" t="s">
        <v>46</v>
      </c>
    </row>
    <row r="2935" spans="1:20" x14ac:dyDescent="0.2">
      <c r="A2935" t="s">
        <v>56</v>
      </c>
      <c r="B2935" t="s">
        <v>18</v>
      </c>
      <c r="C2935" t="s">
        <v>19</v>
      </c>
      <c r="D2935" s="21">
        <v>46014</v>
      </c>
      <c r="E2935">
        <v>182</v>
      </c>
      <c r="F2935">
        <v>217</v>
      </c>
      <c r="G2935" s="29">
        <f>IF(ISNUMBER(H2935),AVERAGE(H2935:I2935),AVERAGE(E2935:F2935))/700</f>
        <v>0.28000000000000003</v>
      </c>
      <c r="H2935">
        <v>189</v>
      </c>
      <c r="I2935">
        <v>203</v>
      </c>
      <c r="J2935">
        <v>2025</v>
      </c>
      <c r="K2935" t="s">
        <v>21</v>
      </c>
      <c r="L2935" t="s">
        <v>925</v>
      </c>
      <c r="M2935" t="s">
        <v>926</v>
      </c>
      <c r="N2935" t="s">
        <v>20</v>
      </c>
      <c r="O2935" t="s">
        <v>43</v>
      </c>
      <c r="P2935" t="s">
        <v>923</v>
      </c>
      <c r="Q2935" t="s">
        <v>243</v>
      </c>
      <c r="R2935" t="s">
        <v>61</v>
      </c>
      <c r="S2935" t="s">
        <v>62</v>
      </c>
      <c r="T2935" t="s">
        <v>46</v>
      </c>
    </row>
    <row r="2936" spans="1:20" x14ac:dyDescent="0.2">
      <c r="A2936" t="s">
        <v>56</v>
      </c>
      <c r="B2936" t="s">
        <v>18</v>
      </c>
      <c r="C2936" t="s">
        <v>19</v>
      </c>
      <c r="D2936" s="21">
        <v>46014</v>
      </c>
      <c r="E2936">
        <v>150</v>
      </c>
      <c r="F2936">
        <v>175</v>
      </c>
      <c r="G2936" s="29">
        <f>IF(ISNUMBER(H2936),AVERAGE(H2936:I2936),AVERAGE(E2936:F2936))/700</f>
        <v>0.23499999999999999</v>
      </c>
      <c r="H2936">
        <v>161</v>
      </c>
      <c r="I2936">
        <v>168</v>
      </c>
      <c r="J2936">
        <v>2025</v>
      </c>
      <c r="K2936" t="s">
        <v>55</v>
      </c>
      <c r="L2936" t="s">
        <v>925</v>
      </c>
      <c r="M2936" t="s">
        <v>926</v>
      </c>
      <c r="N2936" t="s">
        <v>20</v>
      </c>
      <c r="O2936" t="s">
        <v>43</v>
      </c>
      <c r="P2936" t="s">
        <v>60</v>
      </c>
      <c r="Q2936" t="s">
        <v>243</v>
      </c>
      <c r="R2936" t="s">
        <v>61</v>
      </c>
      <c r="S2936" t="s">
        <v>62</v>
      </c>
      <c r="T2936" t="s">
        <v>46</v>
      </c>
    </row>
    <row r="2937" spans="1:20" x14ac:dyDescent="0.2">
      <c r="A2937" t="s">
        <v>56</v>
      </c>
      <c r="B2937" t="s">
        <v>57</v>
      </c>
      <c r="C2937" t="s">
        <v>19</v>
      </c>
      <c r="D2937" s="21">
        <v>46014</v>
      </c>
      <c r="E2937">
        <v>12</v>
      </c>
      <c r="F2937">
        <v>17</v>
      </c>
      <c r="G2937" s="29">
        <f>IF(ISNUMBER(H2937),AVERAGE(H2937:I2937),AVERAGE(E2937:F2937))/65</f>
        <v>0.2153846153846154</v>
      </c>
      <c r="H2937">
        <v>13</v>
      </c>
      <c r="I2937">
        <v>15</v>
      </c>
      <c r="J2937">
        <v>2025</v>
      </c>
      <c r="K2937" t="s">
        <v>63</v>
      </c>
      <c r="L2937" t="s">
        <v>925</v>
      </c>
      <c r="M2937" t="s">
        <v>926</v>
      </c>
      <c r="N2937" t="s">
        <v>20</v>
      </c>
      <c r="O2937" t="s">
        <v>43</v>
      </c>
      <c r="P2937" t="s">
        <v>60</v>
      </c>
      <c r="Q2937" t="s">
        <v>243</v>
      </c>
      <c r="R2937" t="s">
        <v>61</v>
      </c>
      <c r="S2937" t="s">
        <v>62</v>
      </c>
      <c r="T2937" t="s">
        <v>46</v>
      </c>
    </row>
    <row r="2938" spans="1:20" hidden="1" x14ac:dyDescent="0.2">
      <c r="A2938" t="s">
        <v>56</v>
      </c>
      <c r="B2938" t="s">
        <v>57</v>
      </c>
      <c r="C2938" t="s">
        <v>88</v>
      </c>
      <c r="D2938" s="21">
        <v>46020</v>
      </c>
      <c r="E2938">
        <v>14.95</v>
      </c>
      <c r="F2938">
        <v>16.95</v>
      </c>
      <c r="G2938" s="29">
        <f>IF(ISNUMBER(H2938),AVERAGE(H2938:I2938),AVERAGE(E2938:F2938))/45</f>
        <v>0.35444444444444445</v>
      </c>
      <c r="J2938">
        <v>2025</v>
      </c>
      <c r="K2938" t="s">
        <v>89</v>
      </c>
      <c r="L2938" t="s">
        <v>925</v>
      </c>
      <c r="M2938" t="s">
        <v>213</v>
      </c>
      <c r="N2938" t="s">
        <v>20</v>
      </c>
      <c r="Q2938" t="s">
        <v>243</v>
      </c>
      <c r="R2938" t="s">
        <v>61</v>
      </c>
      <c r="S2938" t="s">
        <v>62</v>
      </c>
      <c r="T2938" t="s">
        <v>46</v>
      </c>
    </row>
    <row r="2939" spans="1:20" hidden="1" x14ac:dyDescent="0.2">
      <c r="A2939" t="s">
        <v>56</v>
      </c>
      <c r="B2939" t="s">
        <v>57</v>
      </c>
      <c r="C2939" t="s">
        <v>88</v>
      </c>
      <c r="D2939" s="21">
        <v>46020</v>
      </c>
      <c r="E2939">
        <v>14.95</v>
      </c>
      <c r="F2939">
        <v>16.95</v>
      </c>
      <c r="G2939" s="29">
        <f>IF(ISNUMBER(H2939),AVERAGE(H2939:I2939),AVERAGE(E2939:F2939))/45</f>
        <v>0.35444444444444445</v>
      </c>
      <c r="J2939">
        <v>2025</v>
      </c>
      <c r="K2939" t="s">
        <v>63</v>
      </c>
      <c r="L2939" t="s">
        <v>925</v>
      </c>
      <c r="M2939" t="s">
        <v>213</v>
      </c>
      <c r="N2939" t="s">
        <v>20</v>
      </c>
      <c r="Q2939" t="s">
        <v>243</v>
      </c>
      <c r="R2939" t="s">
        <v>61</v>
      </c>
      <c r="S2939" t="s">
        <v>62</v>
      </c>
      <c r="T2939" t="s">
        <v>46</v>
      </c>
    </row>
    <row r="2940" spans="1:20" hidden="1" x14ac:dyDescent="0.2">
      <c r="A2940" t="s">
        <v>56</v>
      </c>
      <c r="B2940" t="s">
        <v>57</v>
      </c>
      <c r="C2940" t="s">
        <v>88</v>
      </c>
      <c r="D2940" s="21">
        <v>46020</v>
      </c>
      <c r="E2940">
        <v>14.95</v>
      </c>
      <c r="F2940">
        <v>16.95</v>
      </c>
      <c r="G2940" s="29">
        <f>IF(ISNUMBER(H2940),AVERAGE(H2940:I2940),AVERAGE(E2940:F2940))/45</f>
        <v>0.3322222222222222</v>
      </c>
      <c r="H2940">
        <v>14.95</v>
      </c>
      <c r="J2940">
        <v>2025</v>
      </c>
      <c r="K2940" t="s">
        <v>91</v>
      </c>
      <c r="L2940" t="s">
        <v>925</v>
      </c>
      <c r="M2940" t="s">
        <v>213</v>
      </c>
      <c r="N2940" t="s">
        <v>20</v>
      </c>
      <c r="Q2940" t="s">
        <v>243</v>
      </c>
      <c r="R2940" t="s">
        <v>61</v>
      </c>
      <c r="S2940" t="s">
        <v>62</v>
      </c>
      <c r="T2940" t="s">
        <v>46</v>
      </c>
    </row>
    <row r="2941" spans="1:20" x14ac:dyDescent="0.2">
      <c r="A2941" t="s">
        <v>56</v>
      </c>
      <c r="B2941" t="s">
        <v>57</v>
      </c>
      <c r="C2941" t="s">
        <v>19</v>
      </c>
      <c r="D2941" s="21">
        <v>46020</v>
      </c>
      <c r="E2941">
        <v>19</v>
      </c>
      <c r="F2941">
        <v>23</v>
      </c>
      <c r="G2941" s="29">
        <f>IF(ISNUMBER(H2941),AVERAGE(H2941:I2941),AVERAGE(E2941:F2941))/65</f>
        <v>0.31538461538461537</v>
      </c>
      <c r="H2941">
        <v>20</v>
      </c>
      <c r="I2941">
        <v>21</v>
      </c>
      <c r="J2941">
        <v>2025</v>
      </c>
      <c r="K2941" t="s">
        <v>58</v>
      </c>
      <c r="L2941" t="s">
        <v>925</v>
      </c>
      <c r="M2941" t="s">
        <v>213</v>
      </c>
      <c r="N2941" t="s">
        <v>20</v>
      </c>
      <c r="P2941" t="s">
        <v>60</v>
      </c>
      <c r="Q2941" t="s">
        <v>243</v>
      </c>
      <c r="R2941" t="s">
        <v>61</v>
      </c>
      <c r="S2941" t="s">
        <v>62</v>
      </c>
      <c r="T2941" t="s">
        <v>46</v>
      </c>
    </row>
    <row r="2942" spans="1:20" x14ac:dyDescent="0.2">
      <c r="A2942" t="s">
        <v>56</v>
      </c>
      <c r="B2942" t="s">
        <v>57</v>
      </c>
      <c r="C2942" t="s">
        <v>19</v>
      </c>
      <c r="D2942" s="21">
        <v>46020</v>
      </c>
      <c r="E2942">
        <v>19</v>
      </c>
      <c r="F2942">
        <v>23</v>
      </c>
      <c r="G2942" s="29">
        <f>IF(ISNUMBER(H2942),AVERAGE(H2942:I2942),AVERAGE(E2942:F2942))/65</f>
        <v>0.31538461538461537</v>
      </c>
      <c r="H2942">
        <v>20</v>
      </c>
      <c r="I2942">
        <v>21</v>
      </c>
      <c r="J2942">
        <v>2025</v>
      </c>
      <c r="K2942" t="s">
        <v>64</v>
      </c>
      <c r="L2942" t="s">
        <v>925</v>
      </c>
      <c r="M2942" t="s">
        <v>213</v>
      </c>
      <c r="N2942" t="s">
        <v>20</v>
      </c>
      <c r="P2942" t="s">
        <v>60</v>
      </c>
      <c r="Q2942" t="s">
        <v>243</v>
      </c>
      <c r="R2942" t="s">
        <v>61</v>
      </c>
      <c r="S2942" t="s">
        <v>62</v>
      </c>
      <c r="T2942" t="s">
        <v>46</v>
      </c>
    </row>
    <row r="2943" spans="1:20" x14ac:dyDescent="0.2">
      <c r="A2943" t="s">
        <v>56</v>
      </c>
      <c r="B2943" t="s">
        <v>18</v>
      </c>
      <c r="C2943" t="s">
        <v>19</v>
      </c>
      <c r="D2943" s="21">
        <v>46020</v>
      </c>
      <c r="E2943">
        <v>189</v>
      </c>
      <c r="F2943">
        <v>217</v>
      </c>
      <c r="G2943" s="29">
        <f>IF(ISNUMBER(H2943),AVERAGE(H2943:I2943),AVERAGE(E2943:F2943))/700</f>
        <v>0.27500000000000002</v>
      </c>
      <c r="H2943">
        <v>189</v>
      </c>
      <c r="I2943">
        <v>196</v>
      </c>
      <c r="J2943">
        <v>2025</v>
      </c>
      <c r="K2943" t="s">
        <v>21</v>
      </c>
      <c r="L2943" t="s">
        <v>925</v>
      </c>
      <c r="M2943" t="s">
        <v>213</v>
      </c>
      <c r="N2943" t="s">
        <v>20</v>
      </c>
      <c r="P2943" t="s">
        <v>100</v>
      </c>
      <c r="Q2943" t="s">
        <v>243</v>
      </c>
      <c r="R2943" t="s">
        <v>61</v>
      </c>
      <c r="S2943" t="s">
        <v>62</v>
      </c>
      <c r="T2943" t="s">
        <v>46</v>
      </c>
    </row>
    <row r="2944" spans="1:20" x14ac:dyDescent="0.2">
      <c r="A2944" t="s">
        <v>56</v>
      </c>
      <c r="B2944" t="s">
        <v>18</v>
      </c>
      <c r="C2944" t="s">
        <v>19</v>
      </c>
      <c r="D2944" s="21">
        <v>46020</v>
      </c>
      <c r="E2944">
        <v>182</v>
      </c>
      <c r="F2944">
        <v>210</v>
      </c>
      <c r="G2944" s="29">
        <f>IF(ISNUMBER(H2944),AVERAGE(H2944:I2944),AVERAGE(E2944:F2944))/700</f>
        <v>0.27</v>
      </c>
      <c r="H2944">
        <v>182</v>
      </c>
      <c r="I2944">
        <v>196</v>
      </c>
      <c r="J2944">
        <v>2025</v>
      </c>
      <c r="K2944" t="s">
        <v>84</v>
      </c>
      <c r="L2944" t="s">
        <v>925</v>
      </c>
      <c r="M2944" t="s">
        <v>213</v>
      </c>
      <c r="N2944" t="s">
        <v>20</v>
      </c>
      <c r="P2944" t="s">
        <v>60</v>
      </c>
      <c r="Q2944" t="s">
        <v>243</v>
      </c>
      <c r="R2944" t="s">
        <v>61</v>
      </c>
      <c r="S2944" t="s">
        <v>62</v>
      </c>
      <c r="T2944" t="s">
        <v>46</v>
      </c>
    </row>
    <row r="2945" spans="1:20" x14ac:dyDescent="0.2">
      <c r="A2945" t="s">
        <v>56</v>
      </c>
      <c r="B2945" t="s">
        <v>18</v>
      </c>
      <c r="C2945" t="s">
        <v>19</v>
      </c>
      <c r="D2945" s="21">
        <v>46020</v>
      </c>
      <c r="E2945">
        <v>161</v>
      </c>
      <c r="F2945">
        <v>182</v>
      </c>
      <c r="G2945" s="29">
        <f>IF(ISNUMBER(H2945),AVERAGE(H2945:I2945),AVERAGE(E2945:F2945))/700</f>
        <v>0.245</v>
      </c>
      <c r="H2945">
        <v>168</v>
      </c>
      <c r="I2945">
        <v>175</v>
      </c>
      <c r="J2945">
        <v>2025</v>
      </c>
      <c r="K2945" t="s">
        <v>55</v>
      </c>
      <c r="L2945" t="s">
        <v>925</v>
      </c>
      <c r="M2945" t="s">
        <v>213</v>
      </c>
      <c r="N2945" t="s">
        <v>20</v>
      </c>
      <c r="P2945" t="s">
        <v>99</v>
      </c>
      <c r="Q2945" t="s">
        <v>243</v>
      </c>
      <c r="R2945" t="s">
        <v>61</v>
      </c>
      <c r="S2945" t="s">
        <v>62</v>
      </c>
      <c r="T2945" t="s">
        <v>46</v>
      </c>
    </row>
    <row r="2946" spans="1:20" x14ac:dyDescent="0.2">
      <c r="A2946" t="s">
        <v>56</v>
      </c>
      <c r="B2946" t="s">
        <v>57</v>
      </c>
      <c r="C2946" t="s">
        <v>19</v>
      </c>
      <c r="D2946" s="21">
        <v>46020</v>
      </c>
      <c r="E2946">
        <v>12</v>
      </c>
      <c r="F2946">
        <v>16</v>
      </c>
      <c r="G2946" s="29">
        <f>IF(ISNUMBER(H2946),AVERAGE(H2946:I2946),AVERAGE(E2946:F2946))/65</f>
        <v>0.2153846153846154</v>
      </c>
      <c r="H2946">
        <v>13</v>
      </c>
      <c r="I2946">
        <v>15</v>
      </c>
      <c r="J2946">
        <v>2025</v>
      </c>
      <c r="K2946" t="s">
        <v>63</v>
      </c>
      <c r="L2946" t="s">
        <v>925</v>
      </c>
      <c r="M2946" t="s">
        <v>213</v>
      </c>
      <c r="N2946" t="s">
        <v>20</v>
      </c>
      <c r="P2946" t="s">
        <v>60</v>
      </c>
      <c r="Q2946" t="s">
        <v>243</v>
      </c>
      <c r="R2946" t="s">
        <v>61</v>
      </c>
      <c r="S2946" t="s">
        <v>62</v>
      </c>
      <c r="T2946" t="s">
        <v>46</v>
      </c>
    </row>
    <row r="2947" spans="1:20" hidden="1" x14ac:dyDescent="0.2">
      <c r="A2947" t="s">
        <v>56</v>
      </c>
      <c r="B2947" t="s">
        <v>57</v>
      </c>
      <c r="C2947" t="s">
        <v>88</v>
      </c>
      <c r="D2947" s="21">
        <v>46021</v>
      </c>
      <c r="E2947">
        <v>16</v>
      </c>
      <c r="F2947">
        <v>18</v>
      </c>
      <c r="G2947" s="29">
        <f>IF(ISNUMBER(H2947),AVERAGE(H2947:I2947),AVERAGE(E2947:F2947))/45</f>
        <v>0.36611111111111116</v>
      </c>
      <c r="H2947">
        <v>16</v>
      </c>
      <c r="I2947">
        <v>16.95</v>
      </c>
      <c r="J2947">
        <v>2025</v>
      </c>
      <c r="K2947" t="s">
        <v>63</v>
      </c>
      <c r="L2947" t="s">
        <v>925</v>
      </c>
      <c r="M2947" t="s">
        <v>343</v>
      </c>
      <c r="N2947" t="s">
        <v>20</v>
      </c>
      <c r="O2947" t="s">
        <v>927</v>
      </c>
      <c r="Q2947" t="s">
        <v>243</v>
      </c>
      <c r="R2947" t="s">
        <v>61</v>
      </c>
      <c r="S2947" t="s">
        <v>62</v>
      </c>
      <c r="T2947" t="s">
        <v>46</v>
      </c>
    </row>
    <row r="2948" spans="1:20" hidden="1" x14ac:dyDescent="0.2">
      <c r="A2948" t="s">
        <v>56</v>
      </c>
      <c r="B2948" t="s">
        <v>57</v>
      </c>
      <c r="C2948" t="s">
        <v>88</v>
      </c>
      <c r="D2948" s="21">
        <v>46021</v>
      </c>
      <c r="E2948">
        <v>14.95</v>
      </c>
      <c r="F2948">
        <v>16.95</v>
      </c>
      <c r="G2948" s="29">
        <f>IF(ISNUMBER(H2948),AVERAGE(H2948:I2948),AVERAGE(E2948:F2948))/45</f>
        <v>0.34333333333333332</v>
      </c>
      <c r="H2948">
        <v>14.95</v>
      </c>
      <c r="I2948">
        <v>15.95</v>
      </c>
      <c r="J2948">
        <v>2025</v>
      </c>
      <c r="K2948" t="s">
        <v>89</v>
      </c>
      <c r="L2948" t="s">
        <v>925</v>
      </c>
      <c r="M2948" t="s">
        <v>343</v>
      </c>
      <c r="N2948" t="s">
        <v>20</v>
      </c>
      <c r="O2948" t="s">
        <v>927</v>
      </c>
      <c r="Q2948" t="s">
        <v>243</v>
      </c>
      <c r="R2948" t="s">
        <v>61</v>
      </c>
      <c r="S2948" t="s">
        <v>62</v>
      </c>
      <c r="T2948" t="s">
        <v>46</v>
      </c>
    </row>
    <row r="2949" spans="1:20" hidden="1" x14ac:dyDescent="0.2">
      <c r="A2949" t="s">
        <v>56</v>
      </c>
      <c r="B2949" t="s">
        <v>57</v>
      </c>
      <c r="C2949" t="s">
        <v>88</v>
      </c>
      <c r="D2949" s="21">
        <v>46021</v>
      </c>
      <c r="E2949">
        <v>13.95</v>
      </c>
      <c r="F2949">
        <v>15.95</v>
      </c>
      <c r="G2949" s="29">
        <f>IF(ISNUMBER(H2949),AVERAGE(H2949:I2949),AVERAGE(E2949:F2949))/45</f>
        <v>0.32111111111111107</v>
      </c>
      <c r="H2949">
        <v>13.95</v>
      </c>
      <c r="I2949">
        <v>14.95</v>
      </c>
      <c r="J2949">
        <v>2025</v>
      </c>
      <c r="K2949" t="s">
        <v>91</v>
      </c>
      <c r="L2949" t="s">
        <v>925</v>
      </c>
      <c r="M2949" t="s">
        <v>343</v>
      </c>
      <c r="N2949" t="s">
        <v>20</v>
      </c>
      <c r="O2949" t="s">
        <v>927</v>
      </c>
      <c r="Q2949" t="s">
        <v>243</v>
      </c>
      <c r="R2949" t="s">
        <v>61</v>
      </c>
      <c r="S2949" t="s">
        <v>62</v>
      </c>
      <c r="T2949" t="s">
        <v>46</v>
      </c>
    </row>
    <row r="2950" spans="1:20" x14ac:dyDescent="0.2">
      <c r="A2950" t="s">
        <v>56</v>
      </c>
      <c r="B2950" t="s">
        <v>57</v>
      </c>
      <c r="C2950" t="s">
        <v>19</v>
      </c>
      <c r="D2950" s="21">
        <v>46021</v>
      </c>
      <c r="E2950">
        <v>20</v>
      </c>
      <c r="F2950">
        <v>23</v>
      </c>
      <c r="G2950" s="29">
        <f>IF(ISNUMBER(H2950),AVERAGE(H2950:I2950),AVERAGE(E2950:F2950))/65</f>
        <v>0.31538461538461537</v>
      </c>
      <c r="H2950">
        <v>20</v>
      </c>
      <c r="I2950">
        <v>21</v>
      </c>
      <c r="J2950">
        <v>2025</v>
      </c>
      <c r="K2950" t="s">
        <v>58</v>
      </c>
      <c r="L2950" t="s">
        <v>925</v>
      </c>
      <c r="M2950" t="s">
        <v>343</v>
      </c>
      <c r="N2950" t="s">
        <v>20</v>
      </c>
      <c r="O2950" t="s">
        <v>927</v>
      </c>
      <c r="Q2950" t="s">
        <v>243</v>
      </c>
      <c r="R2950" t="s">
        <v>61</v>
      </c>
      <c r="S2950" t="s">
        <v>62</v>
      </c>
      <c r="T2950" t="s">
        <v>46</v>
      </c>
    </row>
    <row r="2951" spans="1:20" x14ac:dyDescent="0.2">
      <c r="A2951" t="s">
        <v>56</v>
      </c>
      <c r="B2951" t="s">
        <v>57</v>
      </c>
      <c r="C2951" t="s">
        <v>19</v>
      </c>
      <c r="D2951" s="21">
        <v>46021</v>
      </c>
      <c r="E2951">
        <v>19</v>
      </c>
      <c r="F2951">
        <v>22</v>
      </c>
      <c r="G2951" s="29">
        <f>IF(ISNUMBER(H2951),AVERAGE(H2951:I2951),AVERAGE(E2951:F2951))/65</f>
        <v>0.3</v>
      </c>
      <c r="H2951">
        <v>19</v>
      </c>
      <c r="I2951">
        <v>20</v>
      </c>
      <c r="J2951">
        <v>2025</v>
      </c>
      <c r="K2951" t="s">
        <v>64</v>
      </c>
      <c r="L2951" t="s">
        <v>925</v>
      </c>
      <c r="M2951" t="s">
        <v>343</v>
      </c>
      <c r="N2951" t="s">
        <v>20</v>
      </c>
      <c r="O2951" t="s">
        <v>927</v>
      </c>
      <c r="Q2951" t="s">
        <v>243</v>
      </c>
      <c r="R2951" t="s">
        <v>61</v>
      </c>
      <c r="S2951" t="s">
        <v>62</v>
      </c>
      <c r="T2951" t="s">
        <v>46</v>
      </c>
    </row>
    <row r="2952" spans="1:20" x14ac:dyDescent="0.2">
      <c r="A2952" t="s">
        <v>56</v>
      </c>
      <c r="B2952" t="s">
        <v>18</v>
      </c>
      <c r="C2952" t="s">
        <v>19</v>
      </c>
      <c r="D2952" s="21">
        <v>46021</v>
      </c>
      <c r="E2952">
        <v>189</v>
      </c>
      <c r="F2952">
        <v>217</v>
      </c>
      <c r="G2952" s="29">
        <f>IF(ISNUMBER(H2952),AVERAGE(H2952:I2952),AVERAGE(E2952:F2952))/700</f>
        <v>0.27500000000000002</v>
      </c>
      <c r="H2952">
        <v>189</v>
      </c>
      <c r="I2952">
        <v>196</v>
      </c>
      <c r="J2952">
        <v>2025</v>
      </c>
      <c r="K2952" t="s">
        <v>21</v>
      </c>
      <c r="L2952" t="s">
        <v>925</v>
      </c>
      <c r="M2952" t="s">
        <v>343</v>
      </c>
      <c r="N2952" t="s">
        <v>20</v>
      </c>
      <c r="O2952" t="s">
        <v>927</v>
      </c>
      <c r="P2952" t="s">
        <v>928</v>
      </c>
      <c r="Q2952" t="s">
        <v>243</v>
      </c>
      <c r="R2952" t="s">
        <v>61</v>
      </c>
      <c r="S2952" t="s">
        <v>62</v>
      </c>
      <c r="T2952" t="s">
        <v>46</v>
      </c>
    </row>
    <row r="2953" spans="1:20" x14ac:dyDescent="0.2">
      <c r="A2953" t="s">
        <v>56</v>
      </c>
      <c r="B2953" t="s">
        <v>18</v>
      </c>
      <c r="C2953" t="s">
        <v>19</v>
      </c>
      <c r="D2953" s="21">
        <v>46021</v>
      </c>
      <c r="E2953">
        <v>182</v>
      </c>
      <c r="F2953">
        <v>210</v>
      </c>
      <c r="G2953" s="29">
        <f>IF(ISNUMBER(H2953),AVERAGE(H2953:I2953),AVERAGE(E2953:F2953))/700</f>
        <v>0.27</v>
      </c>
      <c r="H2953">
        <v>182</v>
      </c>
      <c r="I2953">
        <v>196</v>
      </c>
      <c r="J2953">
        <v>2025</v>
      </c>
      <c r="K2953" t="s">
        <v>84</v>
      </c>
      <c r="L2953" t="s">
        <v>925</v>
      </c>
      <c r="M2953" t="s">
        <v>343</v>
      </c>
      <c r="N2953" t="s">
        <v>20</v>
      </c>
      <c r="O2953" t="s">
        <v>927</v>
      </c>
      <c r="P2953" t="s">
        <v>60</v>
      </c>
      <c r="Q2953" t="s">
        <v>243</v>
      </c>
      <c r="R2953" t="s">
        <v>61</v>
      </c>
      <c r="S2953" t="s">
        <v>62</v>
      </c>
      <c r="T2953" t="s">
        <v>46</v>
      </c>
    </row>
    <row r="2954" spans="1:20" x14ac:dyDescent="0.2">
      <c r="A2954" t="s">
        <v>56</v>
      </c>
      <c r="B2954" t="s">
        <v>18</v>
      </c>
      <c r="C2954" t="s">
        <v>19</v>
      </c>
      <c r="D2954" s="21">
        <v>46021</v>
      </c>
      <c r="E2954">
        <v>161</v>
      </c>
      <c r="F2954">
        <v>182</v>
      </c>
      <c r="G2954" s="29">
        <f>IF(ISNUMBER(H2954),AVERAGE(H2954:I2954),AVERAGE(E2954:F2954))/700</f>
        <v>0.245</v>
      </c>
      <c r="H2954">
        <v>168</v>
      </c>
      <c r="I2954">
        <v>175</v>
      </c>
      <c r="J2954">
        <v>2025</v>
      </c>
      <c r="K2954" t="s">
        <v>55</v>
      </c>
      <c r="L2954" t="s">
        <v>925</v>
      </c>
      <c r="M2954" t="s">
        <v>343</v>
      </c>
      <c r="N2954" t="s">
        <v>20</v>
      </c>
      <c r="O2954" t="s">
        <v>927</v>
      </c>
      <c r="P2954" t="s">
        <v>99</v>
      </c>
      <c r="Q2954" t="s">
        <v>243</v>
      </c>
      <c r="R2954" t="s">
        <v>61</v>
      </c>
      <c r="S2954" t="s">
        <v>62</v>
      </c>
      <c r="T2954" t="s">
        <v>46</v>
      </c>
    </row>
    <row r="2955" spans="1:20" hidden="1" x14ac:dyDescent="0.2">
      <c r="A2955" t="s">
        <v>56</v>
      </c>
      <c r="B2955" t="s">
        <v>57</v>
      </c>
      <c r="C2955" t="s">
        <v>88</v>
      </c>
      <c r="D2955" s="21">
        <v>46022</v>
      </c>
      <c r="E2955">
        <v>16</v>
      </c>
      <c r="F2955">
        <v>18</v>
      </c>
      <c r="G2955" s="29">
        <f>IF(ISNUMBER(H2955),AVERAGE(H2955:I2955),AVERAGE(E2955:F2955))/45</f>
        <v>0.36611111111111116</v>
      </c>
      <c r="H2955">
        <v>16</v>
      </c>
      <c r="I2955">
        <v>16.95</v>
      </c>
      <c r="J2955">
        <v>2025</v>
      </c>
      <c r="K2955" t="s">
        <v>63</v>
      </c>
      <c r="L2955" t="s">
        <v>925</v>
      </c>
      <c r="M2955" t="s">
        <v>343</v>
      </c>
      <c r="N2955" t="s">
        <v>20</v>
      </c>
      <c r="O2955" t="s">
        <v>43</v>
      </c>
      <c r="Q2955" t="s">
        <v>243</v>
      </c>
      <c r="R2955" t="s">
        <v>61</v>
      </c>
      <c r="S2955" t="s">
        <v>62</v>
      </c>
      <c r="T2955" t="s">
        <v>46</v>
      </c>
    </row>
    <row r="2956" spans="1:20" hidden="1" x14ac:dyDescent="0.2">
      <c r="A2956" t="s">
        <v>56</v>
      </c>
      <c r="B2956" t="s">
        <v>57</v>
      </c>
      <c r="C2956" t="s">
        <v>88</v>
      </c>
      <c r="D2956" s="21">
        <v>46022</v>
      </c>
      <c r="E2956">
        <v>14.95</v>
      </c>
      <c r="F2956">
        <v>16.95</v>
      </c>
      <c r="G2956" s="29">
        <f>IF(ISNUMBER(H2956),AVERAGE(H2956:I2956),AVERAGE(E2956:F2956))/45</f>
        <v>0.34333333333333332</v>
      </c>
      <c r="H2956">
        <v>14.95</v>
      </c>
      <c r="I2956">
        <v>15.95</v>
      </c>
      <c r="J2956">
        <v>2025</v>
      </c>
      <c r="K2956" t="s">
        <v>89</v>
      </c>
      <c r="L2956" t="s">
        <v>925</v>
      </c>
      <c r="M2956" t="s">
        <v>343</v>
      </c>
      <c r="N2956" t="s">
        <v>20</v>
      </c>
      <c r="O2956" t="s">
        <v>43</v>
      </c>
      <c r="Q2956" t="s">
        <v>243</v>
      </c>
      <c r="R2956" t="s">
        <v>61</v>
      </c>
      <c r="S2956" t="s">
        <v>62</v>
      </c>
      <c r="T2956" t="s">
        <v>46</v>
      </c>
    </row>
    <row r="2957" spans="1:20" hidden="1" x14ac:dyDescent="0.2">
      <c r="A2957" t="s">
        <v>56</v>
      </c>
      <c r="B2957" t="s">
        <v>57</v>
      </c>
      <c r="C2957" t="s">
        <v>88</v>
      </c>
      <c r="D2957" s="21">
        <v>46022</v>
      </c>
      <c r="E2957">
        <v>13.95</v>
      </c>
      <c r="F2957">
        <v>15.95</v>
      </c>
      <c r="G2957" s="29">
        <f>IF(ISNUMBER(H2957),AVERAGE(H2957:I2957),AVERAGE(E2957:F2957))/45</f>
        <v>0.32111111111111107</v>
      </c>
      <c r="H2957">
        <v>13.95</v>
      </c>
      <c r="I2957">
        <v>14.95</v>
      </c>
      <c r="J2957">
        <v>2025</v>
      </c>
      <c r="K2957" t="s">
        <v>91</v>
      </c>
      <c r="L2957" t="s">
        <v>925</v>
      </c>
      <c r="M2957" t="s">
        <v>343</v>
      </c>
      <c r="N2957" t="s">
        <v>20</v>
      </c>
      <c r="O2957" t="s">
        <v>43</v>
      </c>
      <c r="Q2957" t="s">
        <v>243</v>
      </c>
      <c r="R2957" t="s">
        <v>61</v>
      </c>
      <c r="S2957" t="s">
        <v>62</v>
      </c>
      <c r="T2957" t="s">
        <v>46</v>
      </c>
    </row>
    <row r="2958" spans="1:20" x14ac:dyDescent="0.2">
      <c r="A2958" t="s">
        <v>56</v>
      </c>
      <c r="B2958" t="s">
        <v>57</v>
      </c>
      <c r="C2958" t="s">
        <v>19</v>
      </c>
      <c r="D2958" s="21">
        <v>46022</v>
      </c>
      <c r="E2958">
        <v>20</v>
      </c>
      <c r="F2958">
        <v>23</v>
      </c>
      <c r="G2958" s="29">
        <f>IF(ISNUMBER(H2958),AVERAGE(H2958:I2958),AVERAGE(E2958:F2958))/65</f>
        <v>0.31538461538461537</v>
      </c>
      <c r="H2958">
        <v>20</v>
      </c>
      <c r="I2958">
        <v>21</v>
      </c>
      <c r="J2958">
        <v>2025</v>
      </c>
      <c r="K2958" t="s">
        <v>58</v>
      </c>
      <c r="L2958" t="s">
        <v>925</v>
      </c>
      <c r="M2958" t="s">
        <v>343</v>
      </c>
      <c r="N2958" t="s">
        <v>20</v>
      </c>
      <c r="O2958" t="s">
        <v>43</v>
      </c>
      <c r="Q2958" t="s">
        <v>243</v>
      </c>
      <c r="R2958" t="s">
        <v>61</v>
      </c>
      <c r="S2958" t="s">
        <v>62</v>
      </c>
      <c r="T2958" t="s">
        <v>46</v>
      </c>
    </row>
    <row r="2959" spans="1:20" x14ac:dyDescent="0.2">
      <c r="A2959" t="s">
        <v>56</v>
      </c>
      <c r="B2959" t="s">
        <v>57</v>
      </c>
      <c r="C2959" t="s">
        <v>19</v>
      </c>
      <c r="D2959" s="21">
        <v>46022</v>
      </c>
      <c r="E2959">
        <v>19</v>
      </c>
      <c r="F2959">
        <v>22</v>
      </c>
      <c r="G2959" s="29">
        <f>IF(ISNUMBER(H2959),AVERAGE(H2959:I2959),AVERAGE(E2959:F2959))/65</f>
        <v>0.3</v>
      </c>
      <c r="H2959">
        <v>19</v>
      </c>
      <c r="I2959">
        <v>20</v>
      </c>
      <c r="J2959">
        <v>2025</v>
      </c>
      <c r="K2959" t="s">
        <v>64</v>
      </c>
      <c r="L2959" t="s">
        <v>925</v>
      </c>
      <c r="M2959" t="s">
        <v>343</v>
      </c>
      <c r="N2959" t="s">
        <v>20</v>
      </c>
      <c r="O2959" t="s">
        <v>43</v>
      </c>
      <c r="Q2959" t="s">
        <v>243</v>
      </c>
      <c r="R2959" t="s">
        <v>61</v>
      </c>
      <c r="S2959" t="s">
        <v>62</v>
      </c>
      <c r="T2959" t="s">
        <v>46</v>
      </c>
    </row>
    <row r="2960" spans="1:20" x14ac:dyDescent="0.2">
      <c r="A2960" t="s">
        <v>56</v>
      </c>
      <c r="B2960" t="s">
        <v>18</v>
      </c>
      <c r="C2960" t="s">
        <v>19</v>
      </c>
      <c r="D2960" s="21">
        <v>46022</v>
      </c>
      <c r="E2960">
        <v>189</v>
      </c>
      <c r="F2960">
        <v>217</v>
      </c>
      <c r="G2960" s="29">
        <f t="shared" ref="G2960:G3023" si="23">IF(ISNUMBER(H2960),AVERAGE(H2960:I2960),AVERAGE(E2960:F2960))/700</f>
        <v>0.27500000000000002</v>
      </c>
      <c r="H2960">
        <v>189</v>
      </c>
      <c r="I2960">
        <v>196</v>
      </c>
      <c r="J2960">
        <v>2025</v>
      </c>
      <c r="K2960" t="s">
        <v>21</v>
      </c>
      <c r="L2960" t="s">
        <v>925</v>
      </c>
      <c r="M2960" t="s">
        <v>343</v>
      </c>
      <c r="N2960" t="s">
        <v>20</v>
      </c>
      <c r="O2960" t="s">
        <v>43</v>
      </c>
      <c r="P2960" t="s">
        <v>928</v>
      </c>
      <c r="Q2960" t="s">
        <v>243</v>
      </c>
      <c r="R2960" t="s">
        <v>61</v>
      </c>
      <c r="S2960" t="s">
        <v>62</v>
      </c>
      <c r="T2960" t="s">
        <v>46</v>
      </c>
    </row>
    <row r="2961" spans="1:20" x14ac:dyDescent="0.2">
      <c r="A2961" t="s">
        <v>56</v>
      </c>
      <c r="B2961" t="s">
        <v>18</v>
      </c>
      <c r="C2961" t="s">
        <v>19</v>
      </c>
      <c r="D2961" s="21">
        <v>46022</v>
      </c>
      <c r="E2961">
        <v>182</v>
      </c>
      <c r="F2961">
        <v>210</v>
      </c>
      <c r="G2961" s="29">
        <f t="shared" si="23"/>
        <v>0.27</v>
      </c>
      <c r="H2961">
        <v>182</v>
      </c>
      <c r="I2961">
        <v>196</v>
      </c>
      <c r="J2961">
        <v>2025</v>
      </c>
      <c r="K2961" t="s">
        <v>84</v>
      </c>
      <c r="L2961" t="s">
        <v>925</v>
      </c>
      <c r="M2961" t="s">
        <v>343</v>
      </c>
      <c r="N2961" t="s">
        <v>20</v>
      </c>
      <c r="O2961" t="s">
        <v>43</v>
      </c>
      <c r="P2961" t="s">
        <v>60</v>
      </c>
      <c r="Q2961" t="s">
        <v>243</v>
      </c>
      <c r="R2961" t="s">
        <v>61</v>
      </c>
      <c r="S2961" t="s">
        <v>62</v>
      </c>
      <c r="T2961" t="s">
        <v>46</v>
      </c>
    </row>
    <row r="2962" spans="1:20" x14ac:dyDescent="0.2">
      <c r="A2962" t="s">
        <v>56</v>
      </c>
      <c r="B2962" t="s">
        <v>18</v>
      </c>
      <c r="C2962" t="s">
        <v>19</v>
      </c>
      <c r="D2962" s="21">
        <v>46022</v>
      </c>
      <c r="E2962">
        <v>161</v>
      </c>
      <c r="F2962">
        <v>182</v>
      </c>
      <c r="G2962" s="29">
        <f t="shared" si="23"/>
        <v>0.245</v>
      </c>
      <c r="H2962">
        <v>168</v>
      </c>
      <c r="I2962">
        <v>175</v>
      </c>
      <c r="J2962">
        <v>2025</v>
      </c>
      <c r="K2962" t="s">
        <v>55</v>
      </c>
      <c r="L2962" t="s">
        <v>925</v>
      </c>
      <c r="M2962" t="s">
        <v>343</v>
      </c>
      <c r="N2962" t="s">
        <v>20</v>
      </c>
      <c r="O2962" t="s">
        <v>43</v>
      </c>
      <c r="P2962" t="s">
        <v>99</v>
      </c>
      <c r="Q2962" t="s">
        <v>243</v>
      </c>
      <c r="R2962" t="s">
        <v>61</v>
      </c>
      <c r="S2962" t="s">
        <v>62</v>
      </c>
      <c r="T2962" t="s">
        <v>46</v>
      </c>
    </row>
    <row r="2963" spans="1:20" x14ac:dyDescent="0.2">
      <c r="A2963" t="s">
        <v>49</v>
      </c>
      <c r="B2963" t="s">
        <v>18</v>
      </c>
      <c r="C2963" t="s">
        <v>19</v>
      </c>
      <c r="D2963" s="21">
        <v>45659</v>
      </c>
      <c r="E2963">
        <v>320</v>
      </c>
      <c r="F2963">
        <v>365</v>
      </c>
      <c r="G2963" s="29">
        <f t="shared" si="23"/>
        <v>0.5</v>
      </c>
      <c r="H2963">
        <v>345</v>
      </c>
      <c r="I2963">
        <v>355</v>
      </c>
      <c r="J2963">
        <v>2024</v>
      </c>
      <c r="K2963" t="s">
        <v>21</v>
      </c>
      <c r="L2963" t="s">
        <v>50</v>
      </c>
      <c r="M2963" t="s">
        <v>51</v>
      </c>
      <c r="N2963" t="s">
        <v>20</v>
      </c>
      <c r="O2963" t="s">
        <v>43</v>
      </c>
      <c r="Q2963" t="s">
        <v>52</v>
      </c>
      <c r="R2963" t="s">
        <v>53</v>
      </c>
      <c r="S2963" t="s">
        <v>54</v>
      </c>
      <c r="T2963" t="s">
        <v>46</v>
      </c>
    </row>
    <row r="2964" spans="1:20" x14ac:dyDescent="0.2">
      <c r="A2964" t="s">
        <v>49</v>
      </c>
      <c r="B2964" t="s">
        <v>18</v>
      </c>
      <c r="C2964" t="s">
        <v>19</v>
      </c>
      <c r="D2964" s="21">
        <v>45659</v>
      </c>
      <c r="E2964">
        <v>310</v>
      </c>
      <c r="F2964">
        <v>360</v>
      </c>
      <c r="G2964" s="29">
        <f t="shared" si="23"/>
        <v>0.48214285714285715</v>
      </c>
      <c r="H2964">
        <v>325</v>
      </c>
      <c r="I2964">
        <v>350</v>
      </c>
      <c r="J2964">
        <v>2024</v>
      </c>
      <c r="K2964" t="s">
        <v>55</v>
      </c>
      <c r="L2964" t="s">
        <v>50</v>
      </c>
      <c r="M2964" t="s">
        <v>51</v>
      </c>
      <c r="N2964" t="s">
        <v>20</v>
      </c>
      <c r="O2964" t="s">
        <v>43</v>
      </c>
      <c r="Q2964" t="s">
        <v>52</v>
      </c>
      <c r="R2964" t="s">
        <v>53</v>
      </c>
      <c r="S2964" t="s">
        <v>54</v>
      </c>
      <c r="T2964" t="s">
        <v>46</v>
      </c>
    </row>
    <row r="2965" spans="1:20" x14ac:dyDescent="0.2">
      <c r="A2965" t="s">
        <v>49</v>
      </c>
      <c r="B2965" t="s">
        <v>18</v>
      </c>
      <c r="C2965" t="s">
        <v>19</v>
      </c>
      <c r="D2965" s="21">
        <v>45659</v>
      </c>
      <c r="E2965">
        <v>300</v>
      </c>
      <c r="F2965">
        <v>350</v>
      </c>
      <c r="G2965" s="29">
        <f t="shared" si="23"/>
        <v>0.48214285714285715</v>
      </c>
      <c r="H2965">
        <v>325</v>
      </c>
      <c r="I2965">
        <v>350</v>
      </c>
      <c r="J2965">
        <v>2024</v>
      </c>
      <c r="K2965" t="s">
        <v>41</v>
      </c>
      <c r="L2965" t="s">
        <v>50</v>
      </c>
      <c r="M2965" t="s">
        <v>51</v>
      </c>
      <c r="N2965" t="s">
        <v>20</v>
      </c>
      <c r="O2965" t="s">
        <v>43</v>
      </c>
      <c r="Q2965" t="s">
        <v>52</v>
      </c>
      <c r="R2965" t="s">
        <v>53</v>
      </c>
      <c r="S2965" t="s">
        <v>54</v>
      </c>
      <c r="T2965" t="s">
        <v>46</v>
      </c>
    </row>
    <row r="2966" spans="1:20" x14ac:dyDescent="0.2">
      <c r="A2966" t="s">
        <v>49</v>
      </c>
      <c r="B2966" t="s">
        <v>18</v>
      </c>
      <c r="C2966" t="s">
        <v>19</v>
      </c>
      <c r="D2966" s="21">
        <v>45660</v>
      </c>
      <c r="E2966">
        <v>320</v>
      </c>
      <c r="F2966">
        <v>365</v>
      </c>
      <c r="G2966" s="29">
        <f t="shared" si="23"/>
        <v>0.5</v>
      </c>
      <c r="H2966">
        <v>345</v>
      </c>
      <c r="I2966">
        <v>355</v>
      </c>
      <c r="J2966">
        <v>2024</v>
      </c>
      <c r="K2966" t="s">
        <v>21</v>
      </c>
      <c r="L2966" t="s">
        <v>50</v>
      </c>
      <c r="M2966" t="s">
        <v>51</v>
      </c>
      <c r="N2966" t="s">
        <v>20</v>
      </c>
      <c r="O2966" t="s">
        <v>43</v>
      </c>
      <c r="Q2966" t="s">
        <v>52</v>
      </c>
      <c r="R2966" t="s">
        <v>53</v>
      </c>
      <c r="S2966" t="s">
        <v>54</v>
      </c>
      <c r="T2966" t="s">
        <v>46</v>
      </c>
    </row>
    <row r="2967" spans="1:20" x14ac:dyDescent="0.2">
      <c r="A2967" t="s">
        <v>49</v>
      </c>
      <c r="B2967" t="s">
        <v>18</v>
      </c>
      <c r="C2967" t="s">
        <v>19</v>
      </c>
      <c r="D2967" s="21">
        <v>45660</v>
      </c>
      <c r="E2967">
        <v>310</v>
      </c>
      <c r="F2967">
        <v>360</v>
      </c>
      <c r="G2967" s="29">
        <f t="shared" si="23"/>
        <v>0.48214285714285715</v>
      </c>
      <c r="H2967">
        <v>325</v>
      </c>
      <c r="I2967">
        <v>350</v>
      </c>
      <c r="J2967">
        <v>2024</v>
      </c>
      <c r="K2967" t="s">
        <v>55</v>
      </c>
      <c r="L2967" t="s">
        <v>50</v>
      </c>
      <c r="M2967" t="s">
        <v>51</v>
      </c>
      <c r="N2967" t="s">
        <v>20</v>
      </c>
      <c r="O2967" t="s">
        <v>43</v>
      </c>
      <c r="Q2967" t="s">
        <v>52</v>
      </c>
      <c r="R2967" t="s">
        <v>53</v>
      </c>
      <c r="S2967" t="s">
        <v>54</v>
      </c>
      <c r="T2967" t="s">
        <v>46</v>
      </c>
    </row>
    <row r="2968" spans="1:20" x14ac:dyDescent="0.2">
      <c r="A2968" t="s">
        <v>49</v>
      </c>
      <c r="B2968" t="s">
        <v>18</v>
      </c>
      <c r="C2968" t="s">
        <v>19</v>
      </c>
      <c r="D2968" s="21">
        <v>45660</v>
      </c>
      <c r="E2968">
        <v>300</v>
      </c>
      <c r="F2968">
        <v>350</v>
      </c>
      <c r="G2968" s="29">
        <f t="shared" si="23"/>
        <v>0.48214285714285715</v>
      </c>
      <c r="H2968">
        <v>325</v>
      </c>
      <c r="I2968">
        <v>350</v>
      </c>
      <c r="J2968">
        <v>2024</v>
      </c>
      <c r="K2968" t="s">
        <v>41</v>
      </c>
      <c r="L2968" t="s">
        <v>50</v>
      </c>
      <c r="M2968" t="s">
        <v>51</v>
      </c>
      <c r="N2968" t="s">
        <v>20</v>
      </c>
      <c r="O2968" t="s">
        <v>43</v>
      </c>
      <c r="Q2968" t="s">
        <v>52</v>
      </c>
      <c r="R2968" t="s">
        <v>53</v>
      </c>
      <c r="S2968" t="s">
        <v>54</v>
      </c>
      <c r="T2968" t="s">
        <v>46</v>
      </c>
    </row>
    <row r="2969" spans="1:20" x14ac:dyDescent="0.2">
      <c r="A2969" t="s">
        <v>49</v>
      </c>
      <c r="B2969" t="s">
        <v>18</v>
      </c>
      <c r="C2969" t="s">
        <v>19</v>
      </c>
      <c r="D2969" s="21">
        <v>45663</v>
      </c>
      <c r="E2969">
        <v>320</v>
      </c>
      <c r="F2969">
        <v>365</v>
      </c>
      <c r="G2969" s="29">
        <f t="shared" si="23"/>
        <v>0.5</v>
      </c>
      <c r="H2969">
        <v>345</v>
      </c>
      <c r="I2969">
        <v>355</v>
      </c>
      <c r="J2969">
        <v>2024</v>
      </c>
      <c r="K2969" t="s">
        <v>21</v>
      </c>
      <c r="L2969" t="s">
        <v>50</v>
      </c>
      <c r="M2969" t="s">
        <v>51</v>
      </c>
      <c r="N2969" t="s">
        <v>20</v>
      </c>
      <c r="O2969" t="s">
        <v>43</v>
      </c>
      <c r="Q2969" t="s">
        <v>52</v>
      </c>
      <c r="R2969" t="s">
        <v>53</v>
      </c>
      <c r="S2969" t="s">
        <v>54</v>
      </c>
      <c r="T2969" t="s">
        <v>46</v>
      </c>
    </row>
    <row r="2970" spans="1:20" x14ac:dyDescent="0.2">
      <c r="A2970" t="s">
        <v>49</v>
      </c>
      <c r="B2970" t="s">
        <v>18</v>
      </c>
      <c r="C2970" t="s">
        <v>19</v>
      </c>
      <c r="D2970" s="21">
        <v>45663</v>
      </c>
      <c r="E2970">
        <v>310</v>
      </c>
      <c r="F2970">
        <v>360</v>
      </c>
      <c r="G2970" s="29">
        <f t="shared" si="23"/>
        <v>0.48214285714285715</v>
      </c>
      <c r="H2970">
        <v>325</v>
      </c>
      <c r="I2970">
        <v>350</v>
      </c>
      <c r="J2970">
        <v>2024</v>
      </c>
      <c r="K2970" t="s">
        <v>55</v>
      </c>
      <c r="L2970" t="s">
        <v>50</v>
      </c>
      <c r="M2970" t="s">
        <v>51</v>
      </c>
      <c r="N2970" t="s">
        <v>20</v>
      </c>
      <c r="O2970" t="s">
        <v>43</v>
      </c>
      <c r="Q2970" t="s">
        <v>52</v>
      </c>
      <c r="R2970" t="s">
        <v>53</v>
      </c>
      <c r="S2970" t="s">
        <v>54</v>
      </c>
      <c r="T2970" t="s">
        <v>46</v>
      </c>
    </row>
    <row r="2971" spans="1:20" x14ac:dyDescent="0.2">
      <c r="A2971" t="s">
        <v>49</v>
      </c>
      <c r="B2971" t="s">
        <v>18</v>
      </c>
      <c r="C2971" t="s">
        <v>19</v>
      </c>
      <c r="D2971" s="21">
        <v>45663</v>
      </c>
      <c r="E2971">
        <v>300</v>
      </c>
      <c r="F2971">
        <v>350</v>
      </c>
      <c r="G2971" s="29">
        <f t="shared" si="23"/>
        <v>0.48214285714285715</v>
      </c>
      <c r="H2971">
        <v>325</v>
      </c>
      <c r="I2971">
        <v>350</v>
      </c>
      <c r="J2971">
        <v>2024</v>
      </c>
      <c r="K2971" t="s">
        <v>41</v>
      </c>
      <c r="L2971" t="s">
        <v>50</v>
      </c>
      <c r="M2971" t="s">
        <v>51</v>
      </c>
      <c r="N2971" t="s">
        <v>20</v>
      </c>
      <c r="O2971" t="s">
        <v>43</v>
      </c>
      <c r="Q2971" t="s">
        <v>52</v>
      </c>
      <c r="R2971" t="s">
        <v>53</v>
      </c>
      <c r="S2971" t="s">
        <v>54</v>
      </c>
      <c r="T2971" t="s">
        <v>46</v>
      </c>
    </row>
    <row r="2972" spans="1:20" x14ac:dyDescent="0.2">
      <c r="A2972" t="s">
        <v>49</v>
      </c>
      <c r="B2972" t="s">
        <v>18</v>
      </c>
      <c r="C2972" t="s">
        <v>19</v>
      </c>
      <c r="D2972" s="21">
        <v>45664</v>
      </c>
      <c r="E2972">
        <v>320</v>
      </c>
      <c r="F2972">
        <v>365</v>
      </c>
      <c r="G2972" s="29">
        <f t="shared" si="23"/>
        <v>0.5</v>
      </c>
      <c r="H2972">
        <v>345</v>
      </c>
      <c r="I2972">
        <v>355</v>
      </c>
      <c r="J2972">
        <v>2024</v>
      </c>
      <c r="K2972" t="s">
        <v>21</v>
      </c>
      <c r="L2972" t="s">
        <v>50</v>
      </c>
      <c r="M2972" t="s">
        <v>51</v>
      </c>
      <c r="N2972" t="s">
        <v>20</v>
      </c>
      <c r="O2972" t="s">
        <v>43</v>
      </c>
      <c r="Q2972" t="s">
        <v>52</v>
      </c>
      <c r="R2972" t="s">
        <v>53</v>
      </c>
      <c r="S2972" t="s">
        <v>54</v>
      </c>
      <c r="T2972" t="s">
        <v>46</v>
      </c>
    </row>
    <row r="2973" spans="1:20" x14ac:dyDescent="0.2">
      <c r="A2973" t="s">
        <v>49</v>
      </c>
      <c r="B2973" t="s">
        <v>18</v>
      </c>
      <c r="C2973" t="s">
        <v>19</v>
      </c>
      <c r="D2973" s="21">
        <v>45664</v>
      </c>
      <c r="E2973">
        <v>310</v>
      </c>
      <c r="F2973">
        <v>360</v>
      </c>
      <c r="G2973" s="29">
        <f t="shared" si="23"/>
        <v>0.48214285714285715</v>
      </c>
      <c r="H2973">
        <v>325</v>
      </c>
      <c r="I2973">
        <v>350</v>
      </c>
      <c r="J2973">
        <v>2024</v>
      </c>
      <c r="K2973" t="s">
        <v>55</v>
      </c>
      <c r="L2973" t="s">
        <v>50</v>
      </c>
      <c r="M2973" t="s">
        <v>51</v>
      </c>
      <c r="N2973" t="s">
        <v>20</v>
      </c>
      <c r="O2973" t="s">
        <v>43</v>
      </c>
      <c r="Q2973" t="s">
        <v>52</v>
      </c>
      <c r="R2973" t="s">
        <v>53</v>
      </c>
      <c r="S2973" t="s">
        <v>54</v>
      </c>
      <c r="T2973" t="s">
        <v>46</v>
      </c>
    </row>
    <row r="2974" spans="1:20" x14ac:dyDescent="0.2">
      <c r="A2974" t="s">
        <v>49</v>
      </c>
      <c r="B2974" t="s">
        <v>18</v>
      </c>
      <c r="C2974" t="s">
        <v>19</v>
      </c>
      <c r="D2974" s="21">
        <v>45664</v>
      </c>
      <c r="E2974">
        <v>300</v>
      </c>
      <c r="F2974">
        <v>350</v>
      </c>
      <c r="G2974" s="29">
        <f t="shared" si="23"/>
        <v>0.48214285714285715</v>
      </c>
      <c r="H2974">
        <v>325</v>
      </c>
      <c r="I2974">
        <v>350</v>
      </c>
      <c r="J2974">
        <v>2024</v>
      </c>
      <c r="K2974" t="s">
        <v>41</v>
      </c>
      <c r="L2974" t="s">
        <v>50</v>
      </c>
      <c r="M2974" t="s">
        <v>51</v>
      </c>
      <c r="N2974" t="s">
        <v>20</v>
      </c>
      <c r="O2974" t="s">
        <v>43</v>
      </c>
      <c r="Q2974" t="s">
        <v>52</v>
      </c>
      <c r="R2974" t="s">
        <v>53</v>
      </c>
      <c r="S2974" t="s">
        <v>54</v>
      </c>
      <c r="T2974" t="s">
        <v>46</v>
      </c>
    </row>
    <row r="2975" spans="1:20" x14ac:dyDescent="0.2">
      <c r="A2975" t="s">
        <v>49</v>
      </c>
      <c r="B2975" t="s">
        <v>18</v>
      </c>
      <c r="C2975" t="s">
        <v>19</v>
      </c>
      <c r="D2975" s="21">
        <v>45665</v>
      </c>
      <c r="E2975">
        <v>320</v>
      </c>
      <c r="F2975">
        <v>365</v>
      </c>
      <c r="G2975" s="29">
        <f t="shared" si="23"/>
        <v>0.5</v>
      </c>
      <c r="H2975">
        <v>345</v>
      </c>
      <c r="I2975">
        <v>355</v>
      </c>
      <c r="J2975">
        <v>2024</v>
      </c>
      <c r="K2975" t="s">
        <v>21</v>
      </c>
      <c r="L2975" t="s">
        <v>50</v>
      </c>
      <c r="M2975" t="s">
        <v>51</v>
      </c>
      <c r="N2975" t="s">
        <v>20</v>
      </c>
      <c r="O2975" t="s">
        <v>43</v>
      </c>
      <c r="Q2975" t="s">
        <v>52</v>
      </c>
      <c r="R2975" t="s">
        <v>53</v>
      </c>
      <c r="S2975" t="s">
        <v>54</v>
      </c>
      <c r="T2975" t="s">
        <v>46</v>
      </c>
    </row>
    <row r="2976" spans="1:20" x14ac:dyDescent="0.2">
      <c r="A2976" t="s">
        <v>49</v>
      </c>
      <c r="B2976" t="s">
        <v>18</v>
      </c>
      <c r="C2976" t="s">
        <v>19</v>
      </c>
      <c r="D2976" s="21">
        <v>45665</v>
      </c>
      <c r="E2976">
        <v>310</v>
      </c>
      <c r="F2976">
        <v>360</v>
      </c>
      <c r="G2976" s="29">
        <f t="shared" si="23"/>
        <v>0.48214285714285715</v>
      </c>
      <c r="H2976">
        <v>325</v>
      </c>
      <c r="I2976">
        <v>350</v>
      </c>
      <c r="J2976">
        <v>2024</v>
      </c>
      <c r="K2976" t="s">
        <v>55</v>
      </c>
      <c r="L2976" t="s">
        <v>50</v>
      </c>
      <c r="M2976" t="s">
        <v>51</v>
      </c>
      <c r="N2976" t="s">
        <v>20</v>
      </c>
      <c r="O2976" t="s">
        <v>43</v>
      </c>
      <c r="Q2976" t="s">
        <v>52</v>
      </c>
      <c r="R2976" t="s">
        <v>53</v>
      </c>
      <c r="S2976" t="s">
        <v>54</v>
      </c>
      <c r="T2976" t="s">
        <v>46</v>
      </c>
    </row>
    <row r="2977" spans="1:20" x14ac:dyDescent="0.2">
      <c r="A2977" t="s">
        <v>49</v>
      </c>
      <c r="B2977" t="s">
        <v>18</v>
      </c>
      <c r="C2977" t="s">
        <v>19</v>
      </c>
      <c r="D2977" s="21">
        <v>45665</v>
      </c>
      <c r="E2977">
        <v>300</v>
      </c>
      <c r="F2977">
        <v>350</v>
      </c>
      <c r="G2977" s="29">
        <f t="shared" si="23"/>
        <v>0.48214285714285715</v>
      </c>
      <c r="H2977">
        <v>325</v>
      </c>
      <c r="I2977">
        <v>350</v>
      </c>
      <c r="J2977">
        <v>2024</v>
      </c>
      <c r="K2977" t="s">
        <v>41</v>
      </c>
      <c r="L2977" t="s">
        <v>50</v>
      </c>
      <c r="M2977" t="s">
        <v>51</v>
      </c>
      <c r="N2977" t="s">
        <v>20</v>
      </c>
      <c r="O2977" t="s">
        <v>43</v>
      </c>
      <c r="Q2977" t="s">
        <v>52</v>
      </c>
      <c r="R2977" t="s">
        <v>53</v>
      </c>
      <c r="S2977" t="s">
        <v>54</v>
      </c>
      <c r="T2977" t="s">
        <v>46</v>
      </c>
    </row>
    <row r="2978" spans="1:20" x14ac:dyDescent="0.2">
      <c r="A2978" t="s">
        <v>49</v>
      </c>
      <c r="B2978" t="s">
        <v>18</v>
      </c>
      <c r="C2978" t="s">
        <v>19</v>
      </c>
      <c r="D2978" s="21">
        <v>45667</v>
      </c>
      <c r="E2978">
        <v>320</v>
      </c>
      <c r="F2978">
        <v>365</v>
      </c>
      <c r="G2978" s="29">
        <f t="shared" si="23"/>
        <v>0.5</v>
      </c>
      <c r="H2978">
        <v>345</v>
      </c>
      <c r="I2978">
        <v>355</v>
      </c>
      <c r="J2978">
        <v>2024</v>
      </c>
      <c r="K2978" t="s">
        <v>21</v>
      </c>
      <c r="L2978" t="s">
        <v>50</v>
      </c>
      <c r="M2978" t="s">
        <v>66</v>
      </c>
      <c r="N2978" t="s">
        <v>20</v>
      </c>
      <c r="Q2978" t="s">
        <v>52</v>
      </c>
      <c r="R2978" t="s">
        <v>53</v>
      </c>
      <c r="S2978" t="s">
        <v>54</v>
      </c>
      <c r="T2978" t="s">
        <v>46</v>
      </c>
    </row>
    <row r="2979" spans="1:20" x14ac:dyDescent="0.2">
      <c r="A2979" t="s">
        <v>49</v>
      </c>
      <c r="B2979" t="s">
        <v>18</v>
      </c>
      <c r="C2979" t="s">
        <v>19</v>
      </c>
      <c r="D2979" s="21">
        <v>45667</v>
      </c>
      <c r="E2979">
        <v>310</v>
      </c>
      <c r="F2979">
        <v>360</v>
      </c>
      <c r="G2979" s="29">
        <f t="shared" si="23"/>
        <v>0.48214285714285715</v>
      </c>
      <c r="H2979">
        <v>325</v>
      </c>
      <c r="I2979">
        <v>350</v>
      </c>
      <c r="J2979">
        <v>2024</v>
      </c>
      <c r="K2979" t="s">
        <v>55</v>
      </c>
      <c r="L2979" t="s">
        <v>50</v>
      </c>
      <c r="M2979" t="s">
        <v>66</v>
      </c>
      <c r="N2979" t="s">
        <v>20</v>
      </c>
      <c r="Q2979" t="s">
        <v>52</v>
      </c>
      <c r="R2979" t="s">
        <v>53</v>
      </c>
      <c r="S2979" t="s">
        <v>54</v>
      </c>
      <c r="T2979" t="s">
        <v>46</v>
      </c>
    </row>
    <row r="2980" spans="1:20" x14ac:dyDescent="0.2">
      <c r="A2980" t="s">
        <v>49</v>
      </c>
      <c r="B2980" t="s">
        <v>18</v>
      </c>
      <c r="C2980" t="s">
        <v>19</v>
      </c>
      <c r="D2980" s="21">
        <v>45667</v>
      </c>
      <c r="E2980">
        <v>300</v>
      </c>
      <c r="F2980">
        <v>350</v>
      </c>
      <c r="G2980" s="29">
        <f t="shared" si="23"/>
        <v>0.48214285714285715</v>
      </c>
      <c r="H2980">
        <v>325</v>
      </c>
      <c r="I2980">
        <v>350</v>
      </c>
      <c r="J2980">
        <v>2024</v>
      </c>
      <c r="K2980" t="s">
        <v>41</v>
      </c>
      <c r="L2980" t="s">
        <v>50</v>
      </c>
      <c r="M2980" t="s">
        <v>66</v>
      </c>
      <c r="N2980" t="s">
        <v>20</v>
      </c>
      <c r="Q2980" t="s">
        <v>52</v>
      </c>
      <c r="R2980" t="s">
        <v>53</v>
      </c>
      <c r="S2980" t="s">
        <v>54</v>
      </c>
      <c r="T2980" t="s">
        <v>46</v>
      </c>
    </row>
    <row r="2981" spans="1:20" x14ac:dyDescent="0.2">
      <c r="A2981" t="s">
        <v>49</v>
      </c>
      <c r="B2981" t="s">
        <v>18</v>
      </c>
      <c r="C2981" t="s">
        <v>19</v>
      </c>
      <c r="D2981" s="21">
        <v>45670</v>
      </c>
      <c r="E2981">
        <v>320</v>
      </c>
      <c r="F2981">
        <v>365</v>
      </c>
      <c r="G2981" s="29">
        <f t="shared" si="23"/>
        <v>0.5</v>
      </c>
      <c r="H2981">
        <v>345</v>
      </c>
      <c r="I2981">
        <v>355</v>
      </c>
      <c r="J2981">
        <v>2024</v>
      </c>
      <c r="K2981" t="s">
        <v>21</v>
      </c>
      <c r="L2981" t="s">
        <v>50</v>
      </c>
      <c r="M2981" t="s">
        <v>66</v>
      </c>
      <c r="N2981" t="s">
        <v>20</v>
      </c>
      <c r="O2981" t="s">
        <v>43</v>
      </c>
      <c r="Q2981" t="s">
        <v>52</v>
      </c>
      <c r="R2981" t="s">
        <v>53</v>
      </c>
      <c r="S2981" t="s">
        <v>54</v>
      </c>
      <c r="T2981" t="s">
        <v>46</v>
      </c>
    </row>
    <row r="2982" spans="1:20" x14ac:dyDescent="0.2">
      <c r="A2982" t="s">
        <v>49</v>
      </c>
      <c r="B2982" t="s">
        <v>18</v>
      </c>
      <c r="C2982" t="s">
        <v>19</v>
      </c>
      <c r="D2982" s="21">
        <v>45670</v>
      </c>
      <c r="E2982">
        <v>310</v>
      </c>
      <c r="F2982">
        <v>360</v>
      </c>
      <c r="G2982" s="29">
        <f t="shared" si="23"/>
        <v>0.48214285714285715</v>
      </c>
      <c r="H2982">
        <v>325</v>
      </c>
      <c r="I2982">
        <v>350</v>
      </c>
      <c r="J2982">
        <v>2024</v>
      </c>
      <c r="K2982" t="s">
        <v>55</v>
      </c>
      <c r="L2982" t="s">
        <v>50</v>
      </c>
      <c r="M2982" t="s">
        <v>66</v>
      </c>
      <c r="N2982" t="s">
        <v>20</v>
      </c>
      <c r="O2982" t="s">
        <v>43</v>
      </c>
      <c r="Q2982" t="s">
        <v>52</v>
      </c>
      <c r="R2982" t="s">
        <v>53</v>
      </c>
      <c r="S2982" t="s">
        <v>54</v>
      </c>
      <c r="T2982" t="s">
        <v>46</v>
      </c>
    </row>
    <row r="2983" spans="1:20" x14ac:dyDescent="0.2">
      <c r="A2983" t="s">
        <v>49</v>
      </c>
      <c r="B2983" t="s">
        <v>18</v>
      </c>
      <c r="C2983" t="s">
        <v>19</v>
      </c>
      <c r="D2983" s="21">
        <v>45670</v>
      </c>
      <c r="E2983">
        <v>300</v>
      </c>
      <c r="F2983">
        <v>350</v>
      </c>
      <c r="G2983" s="29">
        <f t="shared" si="23"/>
        <v>0.48214285714285715</v>
      </c>
      <c r="H2983">
        <v>325</v>
      </c>
      <c r="I2983">
        <v>350</v>
      </c>
      <c r="J2983">
        <v>2024</v>
      </c>
      <c r="K2983" t="s">
        <v>41</v>
      </c>
      <c r="L2983" t="s">
        <v>50</v>
      </c>
      <c r="M2983" t="s">
        <v>66</v>
      </c>
      <c r="N2983" t="s">
        <v>20</v>
      </c>
      <c r="O2983" t="s">
        <v>43</v>
      </c>
      <c r="Q2983" t="s">
        <v>52</v>
      </c>
      <c r="R2983" t="s">
        <v>53</v>
      </c>
      <c r="S2983" t="s">
        <v>54</v>
      </c>
      <c r="T2983" t="s">
        <v>46</v>
      </c>
    </row>
    <row r="2984" spans="1:20" x14ac:dyDescent="0.2">
      <c r="A2984" t="s">
        <v>49</v>
      </c>
      <c r="B2984" t="s">
        <v>18</v>
      </c>
      <c r="C2984" t="s">
        <v>19</v>
      </c>
      <c r="D2984" s="21">
        <v>45671</v>
      </c>
      <c r="E2984">
        <v>320</v>
      </c>
      <c r="F2984">
        <v>365</v>
      </c>
      <c r="G2984" s="29">
        <f t="shared" si="23"/>
        <v>0.5</v>
      </c>
      <c r="H2984">
        <v>345</v>
      </c>
      <c r="I2984">
        <v>355</v>
      </c>
      <c r="J2984">
        <v>2024</v>
      </c>
      <c r="K2984" t="s">
        <v>21</v>
      </c>
      <c r="L2984" t="s">
        <v>50</v>
      </c>
      <c r="M2984" t="s">
        <v>66</v>
      </c>
      <c r="N2984" t="s">
        <v>20</v>
      </c>
      <c r="O2984" t="s">
        <v>43</v>
      </c>
      <c r="Q2984" t="s">
        <v>52</v>
      </c>
      <c r="R2984" t="s">
        <v>53</v>
      </c>
      <c r="S2984" t="s">
        <v>54</v>
      </c>
      <c r="T2984" t="s">
        <v>46</v>
      </c>
    </row>
    <row r="2985" spans="1:20" x14ac:dyDescent="0.2">
      <c r="A2985" t="s">
        <v>49</v>
      </c>
      <c r="B2985" t="s">
        <v>18</v>
      </c>
      <c r="C2985" t="s">
        <v>19</v>
      </c>
      <c r="D2985" s="21">
        <v>45671</v>
      </c>
      <c r="E2985">
        <v>310</v>
      </c>
      <c r="F2985">
        <v>360</v>
      </c>
      <c r="G2985" s="29">
        <f t="shared" si="23"/>
        <v>0.48214285714285715</v>
      </c>
      <c r="H2985">
        <v>325</v>
      </c>
      <c r="I2985">
        <v>350</v>
      </c>
      <c r="J2985">
        <v>2024</v>
      </c>
      <c r="K2985" t="s">
        <v>55</v>
      </c>
      <c r="L2985" t="s">
        <v>50</v>
      </c>
      <c r="M2985" t="s">
        <v>66</v>
      </c>
      <c r="N2985" t="s">
        <v>20</v>
      </c>
      <c r="O2985" t="s">
        <v>43</v>
      </c>
      <c r="Q2985" t="s">
        <v>52</v>
      </c>
      <c r="R2985" t="s">
        <v>53</v>
      </c>
      <c r="S2985" t="s">
        <v>54</v>
      </c>
      <c r="T2985" t="s">
        <v>46</v>
      </c>
    </row>
    <row r="2986" spans="1:20" x14ac:dyDescent="0.2">
      <c r="A2986" t="s">
        <v>49</v>
      </c>
      <c r="B2986" t="s">
        <v>18</v>
      </c>
      <c r="C2986" t="s">
        <v>19</v>
      </c>
      <c r="D2986" s="21">
        <v>45671</v>
      </c>
      <c r="E2986">
        <v>300</v>
      </c>
      <c r="F2986">
        <v>350</v>
      </c>
      <c r="G2986" s="29">
        <f t="shared" si="23"/>
        <v>0.48214285714285715</v>
      </c>
      <c r="H2986">
        <v>325</v>
      </c>
      <c r="I2986">
        <v>350</v>
      </c>
      <c r="J2986">
        <v>2024</v>
      </c>
      <c r="K2986" t="s">
        <v>41</v>
      </c>
      <c r="L2986" t="s">
        <v>50</v>
      </c>
      <c r="M2986" t="s">
        <v>66</v>
      </c>
      <c r="N2986" t="s">
        <v>20</v>
      </c>
      <c r="O2986" t="s">
        <v>43</v>
      </c>
      <c r="Q2986" t="s">
        <v>52</v>
      </c>
      <c r="R2986" t="s">
        <v>53</v>
      </c>
      <c r="S2986" t="s">
        <v>54</v>
      </c>
      <c r="T2986" t="s">
        <v>46</v>
      </c>
    </row>
    <row r="2987" spans="1:20" x14ac:dyDescent="0.2">
      <c r="A2987" t="s">
        <v>49</v>
      </c>
      <c r="B2987" t="s">
        <v>18</v>
      </c>
      <c r="C2987" t="s">
        <v>19</v>
      </c>
      <c r="D2987" s="21">
        <v>45672</v>
      </c>
      <c r="E2987">
        <v>245</v>
      </c>
      <c r="F2987">
        <v>273</v>
      </c>
      <c r="G2987" s="29">
        <f t="shared" si="23"/>
        <v>0.36499999999999999</v>
      </c>
      <c r="H2987">
        <v>245</v>
      </c>
      <c r="I2987">
        <v>266</v>
      </c>
      <c r="J2987">
        <v>2024</v>
      </c>
      <c r="K2987" t="s">
        <v>21</v>
      </c>
      <c r="M2987" t="s">
        <v>81</v>
      </c>
      <c r="N2987" t="s">
        <v>20</v>
      </c>
      <c r="O2987" t="s">
        <v>82</v>
      </c>
      <c r="Q2987" t="s">
        <v>52</v>
      </c>
      <c r="R2987" t="s">
        <v>53</v>
      </c>
      <c r="S2987" t="s">
        <v>54</v>
      </c>
      <c r="T2987" t="s">
        <v>46</v>
      </c>
    </row>
    <row r="2988" spans="1:20" x14ac:dyDescent="0.2">
      <c r="A2988" t="s">
        <v>49</v>
      </c>
      <c r="B2988" t="s">
        <v>18</v>
      </c>
      <c r="C2988" t="s">
        <v>19</v>
      </c>
      <c r="D2988" s="21">
        <v>45672</v>
      </c>
      <c r="E2988">
        <v>235</v>
      </c>
      <c r="F2988">
        <v>259</v>
      </c>
      <c r="G2988" s="29">
        <f t="shared" si="23"/>
        <v>0.35499999999999998</v>
      </c>
      <c r="H2988">
        <v>238</v>
      </c>
      <c r="I2988">
        <v>259</v>
      </c>
      <c r="J2988">
        <v>2024</v>
      </c>
      <c r="K2988" t="s">
        <v>41</v>
      </c>
      <c r="M2988" t="s">
        <v>81</v>
      </c>
      <c r="N2988" t="s">
        <v>20</v>
      </c>
      <c r="O2988" t="s">
        <v>82</v>
      </c>
      <c r="Q2988" t="s">
        <v>52</v>
      </c>
      <c r="R2988" t="s">
        <v>53</v>
      </c>
      <c r="S2988" t="s">
        <v>54</v>
      </c>
      <c r="T2988" t="s">
        <v>46</v>
      </c>
    </row>
    <row r="2989" spans="1:20" x14ac:dyDescent="0.2">
      <c r="A2989" t="s">
        <v>49</v>
      </c>
      <c r="B2989" t="s">
        <v>18</v>
      </c>
      <c r="C2989" t="s">
        <v>19</v>
      </c>
      <c r="D2989" s="21">
        <v>45672</v>
      </c>
      <c r="E2989">
        <v>225</v>
      </c>
      <c r="F2989">
        <v>260</v>
      </c>
      <c r="G2989" s="29">
        <f t="shared" si="23"/>
        <v>0.34214285714285714</v>
      </c>
      <c r="H2989">
        <v>235</v>
      </c>
      <c r="I2989">
        <v>244</v>
      </c>
      <c r="J2989">
        <v>2024</v>
      </c>
      <c r="K2989" t="s">
        <v>55</v>
      </c>
      <c r="M2989" t="s">
        <v>81</v>
      </c>
      <c r="N2989" t="s">
        <v>20</v>
      </c>
      <c r="O2989" t="s">
        <v>82</v>
      </c>
      <c r="Q2989" t="s">
        <v>52</v>
      </c>
      <c r="R2989" t="s">
        <v>53</v>
      </c>
      <c r="S2989" t="s">
        <v>54</v>
      </c>
      <c r="T2989" t="s">
        <v>46</v>
      </c>
    </row>
    <row r="2990" spans="1:20" x14ac:dyDescent="0.2">
      <c r="A2990" t="s">
        <v>49</v>
      </c>
      <c r="B2990" t="s">
        <v>18</v>
      </c>
      <c r="C2990" t="s">
        <v>19</v>
      </c>
      <c r="D2990" s="21">
        <v>45673</v>
      </c>
      <c r="E2990">
        <v>245</v>
      </c>
      <c r="F2990">
        <v>266</v>
      </c>
      <c r="G2990" s="29">
        <f t="shared" si="23"/>
        <v>0.36</v>
      </c>
      <c r="H2990">
        <v>245</v>
      </c>
      <c r="I2990">
        <v>259</v>
      </c>
      <c r="J2990">
        <v>2024</v>
      </c>
      <c r="K2990" t="s">
        <v>21</v>
      </c>
      <c r="M2990" t="s">
        <v>81</v>
      </c>
      <c r="N2990" t="s">
        <v>20</v>
      </c>
      <c r="O2990" t="s">
        <v>44</v>
      </c>
      <c r="P2990" t="s">
        <v>60</v>
      </c>
      <c r="Q2990" t="s">
        <v>52</v>
      </c>
      <c r="R2990" t="s">
        <v>53</v>
      </c>
      <c r="S2990" t="s">
        <v>54</v>
      </c>
      <c r="T2990" t="s">
        <v>46</v>
      </c>
    </row>
    <row r="2991" spans="1:20" x14ac:dyDescent="0.2">
      <c r="A2991" t="s">
        <v>49</v>
      </c>
      <c r="B2991" t="s">
        <v>18</v>
      </c>
      <c r="C2991" t="s">
        <v>19</v>
      </c>
      <c r="D2991" s="21">
        <v>45673</v>
      </c>
      <c r="E2991">
        <v>235</v>
      </c>
      <c r="F2991">
        <v>259</v>
      </c>
      <c r="G2991" s="29">
        <f t="shared" si="23"/>
        <v>0.34785714285714286</v>
      </c>
      <c r="H2991">
        <v>235</v>
      </c>
      <c r="I2991">
        <v>252</v>
      </c>
      <c r="J2991">
        <v>2024</v>
      </c>
      <c r="K2991" t="s">
        <v>41</v>
      </c>
      <c r="M2991" t="s">
        <v>81</v>
      </c>
      <c r="N2991" t="s">
        <v>20</v>
      </c>
      <c r="O2991" t="s">
        <v>44</v>
      </c>
      <c r="P2991" t="s">
        <v>60</v>
      </c>
      <c r="Q2991" t="s">
        <v>52</v>
      </c>
      <c r="R2991" t="s">
        <v>53</v>
      </c>
      <c r="S2991" t="s">
        <v>54</v>
      </c>
      <c r="T2991" t="s">
        <v>46</v>
      </c>
    </row>
    <row r="2992" spans="1:20" x14ac:dyDescent="0.2">
      <c r="A2992" t="s">
        <v>49</v>
      </c>
      <c r="B2992" t="s">
        <v>18</v>
      </c>
      <c r="C2992" t="s">
        <v>19</v>
      </c>
      <c r="D2992" s="21">
        <v>45673</v>
      </c>
      <c r="E2992">
        <v>224</v>
      </c>
      <c r="F2992">
        <v>252</v>
      </c>
      <c r="G2992" s="29">
        <f t="shared" si="23"/>
        <v>0.3342857142857143</v>
      </c>
      <c r="H2992">
        <v>224</v>
      </c>
      <c r="I2992">
        <v>244</v>
      </c>
      <c r="J2992">
        <v>2024</v>
      </c>
      <c r="K2992" t="s">
        <v>55</v>
      </c>
      <c r="M2992" t="s">
        <v>81</v>
      </c>
      <c r="N2992" t="s">
        <v>20</v>
      </c>
      <c r="O2992" t="s">
        <v>44</v>
      </c>
      <c r="P2992" t="s">
        <v>60</v>
      </c>
      <c r="Q2992" t="s">
        <v>52</v>
      </c>
      <c r="R2992" t="s">
        <v>53</v>
      </c>
      <c r="S2992" t="s">
        <v>54</v>
      </c>
      <c r="T2992" t="s">
        <v>46</v>
      </c>
    </row>
    <row r="2993" spans="1:20" x14ac:dyDescent="0.2">
      <c r="A2993" t="s">
        <v>49</v>
      </c>
      <c r="B2993" t="s">
        <v>18</v>
      </c>
      <c r="C2993" t="s">
        <v>19</v>
      </c>
      <c r="D2993" s="21">
        <v>45674</v>
      </c>
      <c r="E2993">
        <v>245</v>
      </c>
      <c r="F2993">
        <v>266</v>
      </c>
      <c r="G2993" s="29">
        <f t="shared" si="23"/>
        <v>0.36</v>
      </c>
      <c r="H2993">
        <v>245</v>
      </c>
      <c r="I2993">
        <v>259</v>
      </c>
      <c r="J2993">
        <v>2024</v>
      </c>
      <c r="K2993" t="s">
        <v>21</v>
      </c>
      <c r="M2993" t="s">
        <v>81</v>
      </c>
      <c r="N2993" t="s">
        <v>20</v>
      </c>
      <c r="O2993" t="s">
        <v>43</v>
      </c>
      <c r="P2993" t="s">
        <v>60</v>
      </c>
      <c r="Q2993" t="s">
        <v>52</v>
      </c>
      <c r="R2993" t="s">
        <v>53</v>
      </c>
      <c r="S2993" t="s">
        <v>54</v>
      </c>
      <c r="T2993" t="s">
        <v>46</v>
      </c>
    </row>
    <row r="2994" spans="1:20" x14ac:dyDescent="0.2">
      <c r="A2994" t="s">
        <v>49</v>
      </c>
      <c r="B2994" t="s">
        <v>18</v>
      </c>
      <c r="C2994" t="s">
        <v>19</v>
      </c>
      <c r="D2994" s="21">
        <v>45674</v>
      </c>
      <c r="E2994">
        <v>235</v>
      </c>
      <c r="F2994">
        <v>259</v>
      </c>
      <c r="G2994" s="29">
        <f t="shared" si="23"/>
        <v>0.34785714285714286</v>
      </c>
      <c r="H2994">
        <v>235</v>
      </c>
      <c r="I2994">
        <v>252</v>
      </c>
      <c r="J2994">
        <v>2024</v>
      </c>
      <c r="K2994" t="s">
        <v>41</v>
      </c>
      <c r="M2994" t="s">
        <v>81</v>
      </c>
      <c r="N2994" t="s">
        <v>20</v>
      </c>
      <c r="O2994" t="s">
        <v>43</v>
      </c>
      <c r="P2994" t="s">
        <v>60</v>
      </c>
      <c r="Q2994" t="s">
        <v>52</v>
      </c>
      <c r="R2994" t="s">
        <v>53</v>
      </c>
      <c r="S2994" t="s">
        <v>54</v>
      </c>
      <c r="T2994" t="s">
        <v>46</v>
      </c>
    </row>
    <row r="2995" spans="1:20" x14ac:dyDescent="0.2">
      <c r="A2995" t="s">
        <v>49</v>
      </c>
      <c r="B2995" t="s">
        <v>18</v>
      </c>
      <c r="C2995" t="s">
        <v>19</v>
      </c>
      <c r="D2995" s="21">
        <v>45674</v>
      </c>
      <c r="E2995">
        <v>224</v>
      </c>
      <c r="F2995">
        <v>252</v>
      </c>
      <c r="G2995" s="29">
        <f t="shared" si="23"/>
        <v>0.3342857142857143</v>
      </c>
      <c r="H2995">
        <v>224</v>
      </c>
      <c r="I2995">
        <v>244</v>
      </c>
      <c r="J2995">
        <v>2024</v>
      </c>
      <c r="K2995" t="s">
        <v>55</v>
      </c>
      <c r="M2995" t="s">
        <v>81</v>
      </c>
      <c r="N2995" t="s">
        <v>20</v>
      </c>
      <c r="O2995" t="s">
        <v>43</v>
      </c>
      <c r="P2995" t="s">
        <v>60</v>
      </c>
      <c r="Q2995" t="s">
        <v>52</v>
      </c>
      <c r="R2995" t="s">
        <v>53</v>
      </c>
      <c r="S2995" t="s">
        <v>54</v>
      </c>
      <c r="T2995" t="s">
        <v>46</v>
      </c>
    </row>
    <row r="2996" spans="1:20" x14ac:dyDescent="0.2">
      <c r="A2996" t="s">
        <v>49</v>
      </c>
      <c r="B2996" t="s">
        <v>18</v>
      </c>
      <c r="C2996" t="s">
        <v>19</v>
      </c>
      <c r="D2996" s="21">
        <v>45678</v>
      </c>
      <c r="E2996">
        <v>224</v>
      </c>
      <c r="F2996">
        <v>252</v>
      </c>
      <c r="G2996" s="29">
        <f t="shared" si="23"/>
        <v>0.32785714285714285</v>
      </c>
      <c r="H2996">
        <v>224</v>
      </c>
      <c r="I2996">
        <v>235</v>
      </c>
      <c r="J2996">
        <v>2024</v>
      </c>
      <c r="K2996" t="s">
        <v>21</v>
      </c>
      <c r="M2996" t="s">
        <v>85</v>
      </c>
      <c r="N2996" t="s">
        <v>20</v>
      </c>
      <c r="P2996" t="s">
        <v>60</v>
      </c>
      <c r="Q2996" t="s">
        <v>52</v>
      </c>
      <c r="R2996" t="s">
        <v>53</v>
      </c>
      <c r="S2996" t="s">
        <v>54</v>
      </c>
      <c r="T2996" t="s">
        <v>46</v>
      </c>
    </row>
    <row r="2997" spans="1:20" x14ac:dyDescent="0.2">
      <c r="A2997" t="s">
        <v>49</v>
      </c>
      <c r="B2997" t="s">
        <v>18</v>
      </c>
      <c r="C2997" t="s">
        <v>19</v>
      </c>
      <c r="D2997" s="21">
        <v>45678</v>
      </c>
      <c r="E2997">
        <v>224</v>
      </c>
      <c r="F2997">
        <v>252</v>
      </c>
      <c r="G2997" s="29">
        <f t="shared" si="23"/>
        <v>0.32785714285714285</v>
      </c>
      <c r="H2997">
        <v>224</v>
      </c>
      <c r="I2997">
        <v>235</v>
      </c>
      <c r="J2997">
        <v>2024</v>
      </c>
      <c r="K2997" t="s">
        <v>41</v>
      </c>
      <c r="M2997" t="s">
        <v>85</v>
      </c>
      <c r="N2997" t="s">
        <v>20</v>
      </c>
      <c r="P2997" t="s">
        <v>60</v>
      </c>
      <c r="Q2997" t="s">
        <v>52</v>
      </c>
      <c r="R2997" t="s">
        <v>53</v>
      </c>
      <c r="S2997" t="s">
        <v>54</v>
      </c>
      <c r="T2997" t="s">
        <v>46</v>
      </c>
    </row>
    <row r="2998" spans="1:20" x14ac:dyDescent="0.2">
      <c r="A2998" t="s">
        <v>49</v>
      </c>
      <c r="B2998" t="s">
        <v>18</v>
      </c>
      <c r="C2998" t="s">
        <v>19</v>
      </c>
      <c r="D2998" s="21">
        <v>45678</v>
      </c>
      <c r="E2998">
        <v>210</v>
      </c>
      <c r="F2998">
        <v>235</v>
      </c>
      <c r="G2998" s="29">
        <f t="shared" si="23"/>
        <v>0.31</v>
      </c>
      <c r="H2998">
        <v>210</v>
      </c>
      <c r="I2998">
        <v>224</v>
      </c>
      <c r="J2998">
        <v>2024</v>
      </c>
      <c r="K2998" t="s">
        <v>55</v>
      </c>
      <c r="M2998" t="s">
        <v>85</v>
      </c>
      <c r="N2998" t="s">
        <v>20</v>
      </c>
      <c r="P2998" t="s">
        <v>60</v>
      </c>
      <c r="Q2998" t="s">
        <v>52</v>
      </c>
      <c r="R2998" t="s">
        <v>53</v>
      </c>
      <c r="S2998" t="s">
        <v>54</v>
      </c>
      <c r="T2998" t="s">
        <v>46</v>
      </c>
    </row>
    <row r="2999" spans="1:20" x14ac:dyDescent="0.2">
      <c r="A2999" t="s">
        <v>49</v>
      </c>
      <c r="B2999" t="s">
        <v>18</v>
      </c>
      <c r="C2999" t="s">
        <v>19</v>
      </c>
      <c r="D2999" s="21">
        <v>45679</v>
      </c>
      <c r="E2999">
        <v>224</v>
      </c>
      <c r="F2999">
        <v>252</v>
      </c>
      <c r="G2999" s="29">
        <f t="shared" si="23"/>
        <v>0.32785714285714285</v>
      </c>
      <c r="H2999">
        <v>224</v>
      </c>
      <c r="I2999">
        <v>235</v>
      </c>
      <c r="J2999">
        <v>2024</v>
      </c>
      <c r="K2999" t="s">
        <v>41</v>
      </c>
      <c r="M2999" t="s">
        <v>81</v>
      </c>
      <c r="N2999" t="s">
        <v>20</v>
      </c>
      <c r="O2999" t="s">
        <v>43</v>
      </c>
      <c r="P2999" t="s">
        <v>60</v>
      </c>
      <c r="Q2999" t="s">
        <v>52</v>
      </c>
      <c r="R2999" t="s">
        <v>53</v>
      </c>
      <c r="S2999" t="s">
        <v>54</v>
      </c>
      <c r="T2999" t="s">
        <v>46</v>
      </c>
    </row>
    <row r="3000" spans="1:20" x14ac:dyDescent="0.2">
      <c r="A3000" t="s">
        <v>49</v>
      </c>
      <c r="B3000" t="s">
        <v>18</v>
      </c>
      <c r="C3000" t="s">
        <v>19</v>
      </c>
      <c r="D3000" s="21">
        <v>45679</v>
      </c>
      <c r="E3000">
        <v>224</v>
      </c>
      <c r="F3000">
        <v>252</v>
      </c>
      <c r="G3000" s="29">
        <f t="shared" si="23"/>
        <v>0.32785714285714285</v>
      </c>
      <c r="H3000">
        <v>224</v>
      </c>
      <c r="I3000">
        <v>235</v>
      </c>
      <c r="J3000">
        <v>2024</v>
      </c>
      <c r="K3000" t="s">
        <v>21</v>
      </c>
      <c r="M3000" t="s">
        <v>81</v>
      </c>
      <c r="N3000" t="s">
        <v>20</v>
      </c>
      <c r="O3000" t="s">
        <v>43</v>
      </c>
      <c r="P3000" t="s">
        <v>60</v>
      </c>
      <c r="Q3000" t="s">
        <v>52</v>
      </c>
      <c r="R3000" t="s">
        <v>53</v>
      </c>
      <c r="S3000" t="s">
        <v>54</v>
      </c>
      <c r="T3000" t="s">
        <v>46</v>
      </c>
    </row>
    <row r="3001" spans="1:20" x14ac:dyDescent="0.2">
      <c r="A3001" t="s">
        <v>49</v>
      </c>
      <c r="B3001" t="s">
        <v>18</v>
      </c>
      <c r="C3001" t="s">
        <v>19</v>
      </c>
      <c r="D3001" s="21">
        <v>45679</v>
      </c>
      <c r="E3001">
        <v>210</v>
      </c>
      <c r="F3001">
        <v>235</v>
      </c>
      <c r="G3001" s="29">
        <f t="shared" si="23"/>
        <v>0.31</v>
      </c>
      <c r="H3001">
        <v>210</v>
      </c>
      <c r="I3001">
        <v>224</v>
      </c>
      <c r="J3001">
        <v>2024</v>
      </c>
      <c r="K3001" t="s">
        <v>55</v>
      </c>
      <c r="M3001" t="s">
        <v>81</v>
      </c>
      <c r="N3001" t="s">
        <v>20</v>
      </c>
      <c r="O3001" t="s">
        <v>43</v>
      </c>
      <c r="P3001" t="s">
        <v>60</v>
      </c>
      <c r="Q3001" t="s">
        <v>52</v>
      </c>
      <c r="R3001" t="s">
        <v>53</v>
      </c>
      <c r="S3001" t="s">
        <v>54</v>
      </c>
      <c r="T3001" t="s">
        <v>46</v>
      </c>
    </row>
    <row r="3002" spans="1:20" x14ac:dyDescent="0.2">
      <c r="A3002" t="s">
        <v>49</v>
      </c>
      <c r="B3002" t="s">
        <v>18</v>
      </c>
      <c r="C3002" t="s">
        <v>19</v>
      </c>
      <c r="D3002" s="21">
        <v>45680</v>
      </c>
      <c r="E3002">
        <v>224</v>
      </c>
      <c r="F3002">
        <v>252</v>
      </c>
      <c r="G3002" s="29">
        <f t="shared" si="23"/>
        <v>0.32785714285714285</v>
      </c>
      <c r="H3002">
        <v>224</v>
      </c>
      <c r="I3002">
        <v>235</v>
      </c>
      <c r="J3002">
        <v>2024</v>
      </c>
      <c r="K3002" t="s">
        <v>41</v>
      </c>
      <c r="M3002" t="s">
        <v>81</v>
      </c>
      <c r="N3002" t="s">
        <v>20</v>
      </c>
      <c r="O3002" t="s">
        <v>43</v>
      </c>
      <c r="P3002" t="s">
        <v>60</v>
      </c>
      <c r="Q3002" t="s">
        <v>52</v>
      </c>
      <c r="R3002" t="s">
        <v>53</v>
      </c>
      <c r="S3002" t="s">
        <v>54</v>
      </c>
      <c r="T3002" t="s">
        <v>46</v>
      </c>
    </row>
    <row r="3003" spans="1:20" x14ac:dyDescent="0.2">
      <c r="A3003" t="s">
        <v>49</v>
      </c>
      <c r="B3003" t="s">
        <v>18</v>
      </c>
      <c r="C3003" t="s">
        <v>19</v>
      </c>
      <c r="D3003" s="21">
        <v>45680</v>
      </c>
      <c r="E3003">
        <v>224</v>
      </c>
      <c r="F3003">
        <v>252</v>
      </c>
      <c r="G3003" s="29">
        <f t="shared" si="23"/>
        <v>0.32785714285714285</v>
      </c>
      <c r="H3003">
        <v>224</v>
      </c>
      <c r="I3003">
        <v>235</v>
      </c>
      <c r="J3003">
        <v>2024</v>
      </c>
      <c r="K3003" t="s">
        <v>21</v>
      </c>
      <c r="M3003" t="s">
        <v>81</v>
      </c>
      <c r="N3003" t="s">
        <v>20</v>
      </c>
      <c r="O3003" t="s">
        <v>43</v>
      </c>
      <c r="P3003" t="s">
        <v>60</v>
      </c>
      <c r="Q3003" t="s">
        <v>52</v>
      </c>
      <c r="R3003" t="s">
        <v>53</v>
      </c>
      <c r="S3003" t="s">
        <v>54</v>
      </c>
      <c r="T3003" t="s">
        <v>46</v>
      </c>
    </row>
    <row r="3004" spans="1:20" x14ac:dyDescent="0.2">
      <c r="A3004" t="s">
        <v>49</v>
      </c>
      <c r="B3004" t="s">
        <v>18</v>
      </c>
      <c r="C3004" t="s">
        <v>19</v>
      </c>
      <c r="D3004" s="21">
        <v>45680</v>
      </c>
      <c r="E3004">
        <v>210</v>
      </c>
      <c r="F3004">
        <v>235</v>
      </c>
      <c r="G3004" s="29">
        <f t="shared" si="23"/>
        <v>0.31</v>
      </c>
      <c r="H3004">
        <v>210</v>
      </c>
      <c r="I3004">
        <v>224</v>
      </c>
      <c r="J3004">
        <v>2024</v>
      </c>
      <c r="K3004" t="s">
        <v>55</v>
      </c>
      <c r="M3004" t="s">
        <v>81</v>
      </c>
      <c r="N3004" t="s">
        <v>20</v>
      </c>
      <c r="O3004" t="s">
        <v>43</v>
      </c>
      <c r="P3004" t="s">
        <v>60</v>
      </c>
      <c r="Q3004" t="s">
        <v>52</v>
      </c>
      <c r="R3004" t="s">
        <v>53</v>
      </c>
      <c r="S3004" t="s">
        <v>54</v>
      </c>
      <c r="T3004" t="s">
        <v>46</v>
      </c>
    </row>
    <row r="3005" spans="1:20" x14ac:dyDescent="0.2">
      <c r="A3005" t="s">
        <v>49</v>
      </c>
      <c r="B3005" t="s">
        <v>18</v>
      </c>
      <c r="C3005" t="s">
        <v>19</v>
      </c>
      <c r="D3005" s="21">
        <v>45681</v>
      </c>
      <c r="E3005">
        <v>224</v>
      </c>
      <c r="F3005">
        <v>252</v>
      </c>
      <c r="G3005" s="29">
        <f t="shared" si="23"/>
        <v>0.33500000000000002</v>
      </c>
      <c r="H3005">
        <v>224</v>
      </c>
      <c r="I3005">
        <v>245</v>
      </c>
      <c r="J3005">
        <v>2024</v>
      </c>
      <c r="K3005" t="s">
        <v>21</v>
      </c>
      <c r="M3005" t="s">
        <v>85</v>
      </c>
      <c r="N3005" t="s">
        <v>20</v>
      </c>
      <c r="O3005" t="s">
        <v>43</v>
      </c>
      <c r="P3005" t="s">
        <v>60</v>
      </c>
      <c r="Q3005" t="s">
        <v>52</v>
      </c>
      <c r="R3005" t="s">
        <v>53</v>
      </c>
      <c r="S3005" t="s">
        <v>54</v>
      </c>
      <c r="T3005" t="s">
        <v>46</v>
      </c>
    </row>
    <row r="3006" spans="1:20" x14ac:dyDescent="0.2">
      <c r="A3006" t="s">
        <v>49</v>
      </c>
      <c r="B3006" t="s">
        <v>18</v>
      </c>
      <c r="C3006" t="s">
        <v>19</v>
      </c>
      <c r="D3006" s="21">
        <v>45681</v>
      </c>
      <c r="E3006">
        <v>210</v>
      </c>
      <c r="F3006">
        <v>235</v>
      </c>
      <c r="G3006" s="29">
        <f t="shared" si="23"/>
        <v>0.32785714285714285</v>
      </c>
      <c r="H3006">
        <v>224</v>
      </c>
      <c r="I3006">
        <v>235</v>
      </c>
      <c r="J3006">
        <v>2024</v>
      </c>
      <c r="K3006" t="s">
        <v>55</v>
      </c>
      <c r="M3006" t="s">
        <v>85</v>
      </c>
      <c r="N3006" t="s">
        <v>20</v>
      </c>
      <c r="O3006" t="s">
        <v>43</v>
      </c>
      <c r="P3006" t="s">
        <v>60</v>
      </c>
      <c r="Q3006" t="s">
        <v>52</v>
      </c>
      <c r="R3006" t="s">
        <v>53</v>
      </c>
      <c r="S3006" t="s">
        <v>54</v>
      </c>
      <c r="T3006" t="s">
        <v>46</v>
      </c>
    </row>
    <row r="3007" spans="1:20" x14ac:dyDescent="0.2">
      <c r="A3007" t="s">
        <v>49</v>
      </c>
      <c r="B3007" t="s">
        <v>18</v>
      </c>
      <c r="C3007" t="s">
        <v>19</v>
      </c>
      <c r="D3007" s="21">
        <v>45681</v>
      </c>
      <c r="E3007">
        <v>210</v>
      </c>
      <c r="F3007">
        <v>232</v>
      </c>
      <c r="G3007" s="29">
        <f t="shared" si="23"/>
        <v>0.31</v>
      </c>
      <c r="H3007">
        <v>210</v>
      </c>
      <c r="I3007">
        <v>224</v>
      </c>
      <c r="J3007">
        <v>2024</v>
      </c>
      <c r="K3007" t="s">
        <v>41</v>
      </c>
      <c r="M3007" t="s">
        <v>85</v>
      </c>
      <c r="N3007" t="s">
        <v>20</v>
      </c>
      <c r="O3007" t="s">
        <v>43</v>
      </c>
      <c r="P3007" t="s">
        <v>60</v>
      </c>
      <c r="Q3007" t="s">
        <v>52</v>
      </c>
      <c r="R3007" t="s">
        <v>53</v>
      </c>
      <c r="S3007" t="s">
        <v>54</v>
      </c>
      <c r="T3007" t="s">
        <v>46</v>
      </c>
    </row>
    <row r="3008" spans="1:20" x14ac:dyDescent="0.2">
      <c r="A3008" t="s">
        <v>49</v>
      </c>
      <c r="B3008" t="s">
        <v>18</v>
      </c>
      <c r="C3008" t="s">
        <v>19</v>
      </c>
      <c r="D3008" s="21">
        <v>45684</v>
      </c>
      <c r="E3008">
        <v>224</v>
      </c>
      <c r="F3008">
        <v>252</v>
      </c>
      <c r="G3008" s="29">
        <f t="shared" si="23"/>
        <v>0.33500000000000002</v>
      </c>
      <c r="H3008">
        <v>224</v>
      </c>
      <c r="I3008">
        <v>245</v>
      </c>
      <c r="J3008">
        <v>2024</v>
      </c>
      <c r="K3008" t="s">
        <v>21</v>
      </c>
      <c r="M3008" t="s">
        <v>50</v>
      </c>
      <c r="N3008" t="s">
        <v>20</v>
      </c>
      <c r="O3008" t="s">
        <v>43</v>
      </c>
      <c r="P3008" t="s">
        <v>60</v>
      </c>
      <c r="Q3008" t="s">
        <v>52</v>
      </c>
      <c r="R3008" t="s">
        <v>53</v>
      </c>
      <c r="S3008" t="s">
        <v>54</v>
      </c>
      <c r="T3008" t="s">
        <v>46</v>
      </c>
    </row>
    <row r="3009" spans="1:20" x14ac:dyDescent="0.2">
      <c r="A3009" t="s">
        <v>49</v>
      </c>
      <c r="B3009" t="s">
        <v>18</v>
      </c>
      <c r="C3009" t="s">
        <v>19</v>
      </c>
      <c r="D3009" s="21">
        <v>45684</v>
      </c>
      <c r="E3009">
        <v>210</v>
      </c>
      <c r="F3009">
        <v>235</v>
      </c>
      <c r="G3009" s="29">
        <f t="shared" si="23"/>
        <v>0.32785714285714285</v>
      </c>
      <c r="H3009">
        <v>224</v>
      </c>
      <c r="I3009">
        <v>235</v>
      </c>
      <c r="J3009">
        <v>2024</v>
      </c>
      <c r="K3009" t="s">
        <v>55</v>
      </c>
      <c r="M3009" t="s">
        <v>50</v>
      </c>
      <c r="N3009" t="s">
        <v>20</v>
      </c>
      <c r="O3009" t="s">
        <v>43</v>
      </c>
      <c r="P3009" t="s">
        <v>60</v>
      </c>
      <c r="Q3009" t="s">
        <v>52</v>
      </c>
      <c r="R3009" t="s">
        <v>53</v>
      </c>
      <c r="S3009" t="s">
        <v>54</v>
      </c>
      <c r="T3009" t="s">
        <v>46</v>
      </c>
    </row>
    <row r="3010" spans="1:20" x14ac:dyDescent="0.2">
      <c r="A3010" t="s">
        <v>49</v>
      </c>
      <c r="B3010" t="s">
        <v>18</v>
      </c>
      <c r="C3010" t="s">
        <v>19</v>
      </c>
      <c r="D3010" s="21">
        <v>45684</v>
      </c>
      <c r="E3010">
        <v>210</v>
      </c>
      <c r="F3010">
        <v>232</v>
      </c>
      <c r="G3010" s="29">
        <f t="shared" si="23"/>
        <v>0.31</v>
      </c>
      <c r="H3010">
        <v>210</v>
      </c>
      <c r="I3010">
        <v>224</v>
      </c>
      <c r="J3010">
        <v>2024</v>
      </c>
      <c r="K3010" t="s">
        <v>41</v>
      </c>
      <c r="M3010" t="s">
        <v>50</v>
      </c>
      <c r="N3010" t="s">
        <v>20</v>
      </c>
      <c r="O3010" t="s">
        <v>43</v>
      </c>
      <c r="P3010" t="s">
        <v>60</v>
      </c>
      <c r="Q3010" t="s">
        <v>52</v>
      </c>
      <c r="R3010" t="s">
        <v>53</v>
      </c>
      <c r="S3010" t="s">
        <v>54</v>
      </c>
      <c r="T3010" t="s">
        <v>46</v>
      </c>
    </row>
    <row r="3011" spans="1:20" x14ac:dyDescent="0.2">
      <c r="A3011" t="s">
        <v>49</v>
      </c>
      <c r="B3011" t="s">
        <v>18</v>
      </c>
      <c r="C3011" t="s">
        <v>19</v>
      </c>
      <c r="D3011" s="21">
        <v>45685</v>
      </c>
      <c r="E3011">
        <v>224</v>
      </c>
      <c r="F3011">
        <v>252</v>
      </c>
      <c r="G3011" s="29">
        <f t="shared" si="23"/>
        <v>0.33500000000000002</v>
      </c>
      <c r="H3011">
        <v>224</v>
      </c>
      <c r="I3011">
        <v>245</v>
      </c>
      <c r="J3011">
        <v>2024</v>
      </c>
      <c r="K3011" t="s">
        <v>21</v>
      </c>
      <c r="M3011" t="s">
        <v>50</v>
      </c>
      <c r="N3011" t="s">
        <v>20</v>
      </c>
      <c r="O3011" t="s">
        <v>43</v>
      </c>
      <c r="P3011" t="s">
        <v>60</v>
      </c>
      <c r="Q3011" t="s">
        <v>52</v>
      </c>
      <c r="R3011" t="s">
        <v>53</v>
      </c>
      <c r="S3011" t="s">
        <v>54</v>
      </c>
      <c r="T3011" t="s">
        <v>46</v>
      </c>
    </row>
    <row r="3012" spans="1:20" x14ac:dyDescent="0.2">
      <c r="A3012" t="s">
        <v>49</v>
      </c>
      <c r="B3012" t="s">
        <v>18</v>
      </c>
      <c r="C3012" t="s">
        <v>19</v>
      </c>
      <c r="D3012" s="21">
        <v>45685</v>
      </c>
      <c r="E3012">
        <v>210</v>
      </c>
      <c r="F3012">
        <v>235</v>
      </c>
      <c r="G3012" s="29">
        <f t="shared" si="23"/>
        <v>0.32785714285714285</v>
      </c>
      <c r="H3012">
        <v>224</v>
      </c>
      <c r="I3012">
        <v>235</v>
      </c>
      <c r="J3012">
        <v>2024</v>
      </c>
      <c r="K3012" t="s">
        <v>55</v>
      </c>
      <c r="M3012" t="s">
        <v>50</v>
      </c>
      <c r="N3012" t="s">
        <v>20</v>
      </c>
      <c r="O3012" t="s">
        <v>43</v>
      </c>
      <c r="P3012" t="s">
        <v>60</v>
      </c>
      <c r="Q3012" t="s">
        <v>52</v>
      </c>
      <c r="R3012" t="s">
        <v>53</v>
      </c>
      <c r="S3012" t="s">
        <v>54</v>
      </c>
      <c r="T3012" t="s">
        <v>46</v>
      </c>
    </row>
    <row r="3013" spans="1:20" x14ac:dyDescent="0.2">
      <c r="A3013" t="s">
        <v>49</v>
      </c>
      <c r="B3013" t="s">
        <v>18</v>
      </c>
      <c r="C3013" t="s">
        <v>19</v>
      </c>
      <c r="D3013" s="21">
        <v>45685</v>
      </c>
      <c r="E3013">
        <v>210</v>
      </c>
      <c r="F3013">
        <v>232</v>
      </c>
      <c r="G3013" s="29">
        <f t="shared" si="23"/>
        <v>0.31</v>
      </c>
      <c r="H3013">
        <v>210</v>
      </c>
      <c r="I3013">
        <v>224</v>
      </c>
      <c r="J3013">
        <v>2024</v>
      </c>
      <c r="K3013" t="s">
        <v>41</v>
      </c>
      <c r="M3013" t="s">
        <v>50</v>
      </c>
      <c r="N3013" t="s">
        <v>20</v>
      </c>
      <c r="O3013" t="s">
        <v>43</v>
      </c>
      <c r="P3013" t="s">
        <v>60</v>
      </c>
      <c r="Q3013" t="s">
        <v>52</v>
      </c>
      <c r="R3013" t="s">
        <v>53</v>
      </c>
      <c r="S3013" t="s">
        <v>54</v>
      </c>
      <c r="T3013" t="s">
        <v>46</v>
      </c>
    </row>
    <row r="3014" spans="1:20" x14ac:dyDescent="0.2">
      <c r="A3014" t="s">
        <v>49</v>
      </c>
      <c r="B3014" t="s">
        <v>18</v>
      </c>
      <c r="C3014" t="s">
        <v>19</v>
      </c>
      <c r="D3014" s="21">
        <v>45686</v>
      </c>
      <c r="E3014">
        <v>224</v>
      </c>
      <c r="F3014">
        <v>252</v>
      </c>
      <c r="G3014" s="29">
        <f t="shared" si="23"/>
        <v>0.33500000000000002</v>
      </c>
      <c r="H3014">
        <v>224</v>
      </c>
      <c r="I3014">
        <v>245</v>
      </c>
      <c r="J3014">
        <v>2024</v>
      </c>
      <c r="K3014" t="s">
        <v>21</v>
      </c>
      <c r="M3014" t="s">
        <v>50</v>
      </c>
      <c r="N3014" t="s">
        <v>20</v>
      </c>
      <c r="O3014" t="s">
        <v>43</v>
      </c>
      <c r="P3014" t="s">
        <v>60</v>
      </c>
      <c r="Q3014" t="s">
        <v>52</v>
      </c>
      <c r="R3014" t="s">
        <v>53</v>
      </c>
      <c r="S3014" t="s">
        <v>54</v>
      </c>
      <c r="T3014" t="s">
        <v>46</v>
      </c>
    </row>
    <row r="3015" spans="1:20" x14ac:dyDescent="0.2">
      <c r="A3015" t="s">
        <v>49</v>
      </c>
      <c r="B3015" t="s">
        <v>18</v>
      </c>
      <c r="C3015" t="s">
        <v>19</v>
      </c>
      <c r="D3015" s="21">
        <v>45686</v>
      </c>
      <c r="E3015">
        <v>210</v>
      </c>
      <c r="F3015">
        <v>235</v>
      </c>
      <c r="G3015" s="29">
        <f t="shared" si="23"/>
        <v>0.32785714285714285</v>
      </c>
      <c r="H3015">
        <v>224</v>
      </c>
      <c r="I3015">
        <v>235</v>
      </c>
      <c r="J3015">
        <v>2024</v>
      </c>
      <c r="K3015" t="s">
        <v>55</v>
      </c>
      <c r="M3015" t="s">
        <v>50</v>
      </c>
      <c r="N3015" t="s">
        <v>20</v>
      </c>
      <c r="O3015" t="s">
        <v>43</v>
      </c>
      <c r="P3015" t="s">
        <v>60</v>
      </c>
      <c r="Q3015" t="s">
        <v>52</v>
      </c>
      <c r="R3015" t="s">
        <v>53</v>
      </c>
      <c r="S3015" t="s">
        <v>54</v>
      </c>
      <c r="T3015" t="s">
        <v>46</v>
      </c>
    </row>
    <row r="3016" spans="1:20" x14ac:dyDescent="0.2">
      <c r="A3016" t="s">
        <v>49</v>
      </c>
      <c r="B3016" t="s">
        <v>18</v>
      </c>
      <c r="C3016" t="s">
        <v>19</v>
      </c>
      <c r="D3016" s="21">
        <v>45686</v>
      </c>
      <c r="E3016">
        <v>210</v>
      </c>
      <c r="F3016">
        <v>232</v>
      </c>
      <c r="G3016" s="29">
        <f t="shared" si="23"/>
        <v>0.31</v>
      </c>
      <c r="H3016">
        <v>210</v>
      </c>
      <c r="I3016">
        <v>224</v>
      </c>
      <c r="J3016">
        <v>2024</v>
      </c>
      <c r="K3016" t="s">
        <v>41</v>
      </c>
      <c r="M3016" t="s">
        <v>50</v>
      </c>
      <c r="N3016" t="s">
        <v>20</v>
      </c>
      <c r="O3016" t="s">
        <v>43</v>
      </c>
      <c r="P3016" t="s">
        <v>60</v>
      </c>
      <c r="Q3016" t="s">
        <v>52</v>
      </c>
      <c r="R3016" t="s">
        <v>53</v>
      </c>
      <c r="S3016" t="s">
        <v>54</v>
      </c>
      <c r="T3016" t="s">
        <v>46</v>
      </c>
    </row>
    <row r="3017" spans="1:20" x14ac:dyDescent="0.2">
      <c r="A3017" t="s">
        <v>49</v>
      </c>
      <c r="B3017" t="s">
        <v>18</v>
      </c>
      <c r="C3017" t="s">
        <v>19</v>
      </c>
      <c r="D3017" s="21">
        <v>45687</v>
      </c>
      <c r="E3017">
        <v>224</v>
      </c>
      <c r="F3017">
        <v>245</v>
      </c>
      <c r="G3017" s="29">
        <f t="shared" si="23"/>
        <v>0.32785714285714285</v>
      </c>
      <c r="H3017">
        <v>224</v>
      </c>
      <c r="I3017">
        <v>235</v>
      </c>
      <c r="J3017">
        <v>2024</v>
      </c>
      <c r="K3017" t="s">
        <v>21</v>
      </c>
      <c r="M3017" t="s">
        <v>50</v>
      </c>
      <c r="N3017" t="s">
        <v>20</v>
      </c>
      <c r="O3017" t="s">
        <v>43</v>
      </c>
      <c r="P3017" t="s">
        <v>60</v>
      </c>
      <c r="Q3017" t="s">
        <v>52</v>
      </c>
      <c r="R3017" t="s">
        <v>53</v>
      </c>
      <c r="S3017" t="s">
        <v>54</v>
      </c>
      <c r="T3017" t="s">
        <v>46</v>
      </c>
    </row>
    <row r="3018" spans="1:20" x14ac:dyDescent="0.2">
      <c r="A3018" t="s">
        <v>49</v>
      </c>
      <c r="B3018" t="s">
        <v>18</v>
      </c>
      <c r="C3018" t="s">
        <v>19</v>
      </c>
      <c r="D3018" s="21">
        <v>45687</v>
      </c>
      <c r="E3018">
        <v>210</v>
      </c>
      <c r="F3018">
        <v>235</v>
      </c>
      <c r="G3018" s="29">
        <f t="shared" si="23"/>
        <v>0.31</v>
      </c>
      <c r="H3018">
        <v>210</v>
      </c>
      <c r="I3018">
        <v>224</v>
      </c>
      <c r="J3018">
        <v>2024</v>
      </c>
      <c r="K3018" t="s">
        <v>55</v>
      </c>
      <c r="M3018" t="s">
        <v>50</v>
      </c>
      <c r="N3018" t="s">
        <v>20</v>
      </c>
      <c r="O3018" t="s">
        <v>43</v>
      </c>
      <c r="P3018" t="s">
        <v>60</v>
      </c>
      <c r="Q3018" t="s">
        <v>52</v>
      </c>
      <c r="R3018" t="s">
        <v>53</v>
      </c>
      <c r="S3018" t="s">
        <v>54</v>
      </c>
      <c r="T3018" t="s">
        <v>46</v>
      </c>
    </row>
    <row r="3019" spans="1:20" x14ac:dyDescent="0.2">
      <c r="A3019" t="s">
        <v>49</v>
      </c>
      <c r="B3019" t="s">
        <v>18</v>
      </c>
      <c r="C3019" t="s">
        <v>19</v>
      </c>
      <c r="D3019" s="21">
        <v>45687</v>
      </c>
      <c r="E3019">
        <v>210</v>
      </c>
      <c r="F3019">
        <v>232</v>
      </c>
      <c r="G3019" s="29">
        <f t="shared" si="23"/>
        <v>0.31</v>
      </c>
      <c r="H3019">
        <v>210</v>
      </c>
      <c r="I3019">
        <v>224</v>
      </c>
      <c r="J3019">
        <v>2024</v>
      </c>
      <c r="K3019" t="s">
        <v>41</v>
      </c>
      <c r="M3019" t="s">
        <v>50</v>
      </c>
      <c r="N3019" t="s">
        <v>20</v>
      </c>
      <c r="O3019" t="s">
        <v>43</v>
      </c>
      <c r="P3019" t="s">
        <v>60</v>
      </c>
      <c r="Q3019" t="s">
        <v>52</v>
      </c>
      <c r="R3019" t="s">
        <v>53</v>
      </c>
      <c r="S3019" t="s">
        <v>54</v>
      </c>
      <c r="T3019" t="s">
        <v>46</v>
      </c>
    </row>
    <row r="3020" spans="1:20" x14ac:dyDescent="0.2">
      <c r="A3020" t="s">
        <v>49</v>
      </c>
      <c r="B3020" t="s">
        <v>18</v>
      </c>
      <c r="C3020" t="s">
        <v>19</v>
      </c>
      <c r="D3020" s="21">
        <v>45688</v>
      </c>
      <c r="E3020">
        <v>224</v>
      </c>
      <c r="F3020">
        <v>245</v>
      </c>
      <c r="G3020" s="29">
        <f t="shared" si="23"/>
        <v>0.32785714285714285</v>
      </c>
      <c r="H3020">
        <v>224</v>
      </c>
      <c r="I3020">
        <v>235</v>
      </c>
      <c r="J3020">
        <v>2024</v>
      </c>
      <c r="K3020" t="s">
        <v>21</v>
      </c>
      <c r="M3020" t="s">
        <v>50</v>
      </c>
      <c r="N3020" t="s">
        <v>20</v>
      </c>
      <c r="O3020" t="s">
        <v>43</v>
      </c>
      <c r="P3020" t="s">
        <v>60</v>
      </c>
      <c r="Q3020" t="s">
        <v>52</v>
      </c>
      <c r="R3020" t="s">
        <v>53</v>
      </c>
      <c r="S3020" t="s">
        <v>54</v>
      </c>
      <c r="T3020" t="s">
        <v>46</v>
      </c>
    </row>
    <row r="3021" spans="1:20" x14ac:dyDescent="0.2">
      <c r="A3021" t="s">
        <v>49</v>
      </c>
      <c r="B3021" t="s">
        <v>18</v>
      </c>
      <c r="C3021" t="s">
        <v>19</v>
      </c>
      <c r="D3021" s="21">
        <v>45688</v>
      </c>
      <c r="E3021">
        <v>210</v>
      </c>
      <c r="F3021">
        <v>235</v>
      </c>
      <c r="G3021" s="29">
        <f t="shared" si="23"/>
        <v>0.31</v>
      </c>
      <c r="H3021">
        <v>210</v>
      </c>
      <c r="I3021">
        <v>224</v>
      </c>
      <c r="J3021">
        <v>2024</v>
      </c>
      <c r="K3021" t="s">
        <v>55</v>
      </c>
      <c r="M3021" t="s">
        <v>50</v>
      </c>
      <c r="N3021" t="s">
        <v>20</v>
      </c>
      <c r="O3021" t="s">
        <v>43</v>
      </c>
      <c r="P3021" t="s">
        <v>60</v>
      </c>
      <c r="Q3021" t="s">
        <v>52</v>
      </c>
      <c r="R3021" t="s">
        <v>53</v>
      </c>
      <c r="S3021" t="s">
        <v>54</v>
      </c>
      <c r="T3021" t="s">
        <v>46</v>
      </c>
    </row>
    <row r="3022" spans="1:20" x14ac:dyDescent="0.2">
      <c r="A3022" t="s">
        <v>49</v>
      </c>
      <c r="B3022" t="s">
        <v>18</v>
      </c>
      <c r="C3022" t="s">
        <v>19</v>
      </c>
      <c r="D3022" s="21">
        <v>45688</v>
      </c>
      <c r="E3022">
        <v>210</v>
      </c>
      <c r="F3022">
        <v>232</v>
      </c>
      <c r="G3022" s="29">
        <f t="shared" si="23"/>
        <v>0.31</v>
      </c>
      <c r="H3022">
        <v>210</v>
      </c>
      <c r="I3022">
        <v>224</v>
      </c>
      <c r="J3022">
        <v>2024</v>
      </c>
      <c r="K3022" t="s">
        <v>41</v>
      </c>
      <c r="M3022" t="s">
        <v>50</v>
      </c>
      <c r="N3022" t="s">
        <v>20</v>
      </c>
      <c r="O3022" t="s">
        <v>43</v>
      </c>
      <c r="P3022" t="s">
        <v>60</v>
      </c>
      <c r="Q3022" t="s">
        <v>52</v>
      </c>
      <c r="R3022" t="s">
        <v>53</v>
      </c>
      <c r="S3022" t="s">
        <v>54</v>
      </c>
      <c r="T3022" t="s">
        <v>46</v>
      </c>
    </row>
    <row r="3023" spans="1:20" x14ac:dyDescent="0.2">
      <c r="A3023" t="s">
        <v>49</v>
      </c>
      <c r="B3023" t="s">
        <v>18</v>
      </c>
      <c r="C3023" t="s">
        <v>19</v>
      </c>
      <c r="D3023" s="21">
        <v>45691</v>
      </c>
      <c r="E3023">
        <v>224</v>
      </c>
      <c r="F3023">
        <v>245</v>
      </c>
      <c r="G3023" s="29">
        <f t="shared" si="23"/>
        <v>0.33142857142857141</v>
      </c>
      <c r="H3023">
        <v>224</v>
      </c>
      <c r="I3023">
        <v>240</v>
      </c>
      <c r="J3023">
        <v>2024</v>
      </c>
      <c r="K3023" t="s">
        <v>21</v>
      </c>
      <c r="M3023" t="s">
        <v>81</v>
      </c>
      <c r="N3023" t="s">
        <v>20</v>
      </c>
      <c r="O3023" t="s">
        <v>43</v>
      </c>
      <c r="P3023" t="s">
        <v>60</v>
      </c>
      <c r="Q3023" t="s">
        <v>52</v>
      </c>
      <c r="R3023" t="s">
        <v>53</v>
      </c>
      <c r="S3023" t="s">
        <v>54</v>
      </c>
      <c r="T3023" t="s">
        <v>46</v>
      </c>
    </row>
    <row r="3024" spans="1:20" x14ac:dyDescent="0.2">
      <c r="A3024" t="s">
        <v>49</v>
      </c>
      <c r="B3024" t="s">
        <v>18</v>
      </c>
      <c r="C3024" t="s">
        <v>19</v>
      </c>
      <c r="D3024" s="21">
        <v>45691</v>
      </c>
      <c r="E3024">
        <v>210</v>
      </c>
      <c r="F3024">
        <v>245</v>
      </c>
      <c r="G3024" s="29">
        <f t="shared" ref="G3024:G3087" si="24">IF(ISNUMBER(H3024),AVERAGE(H3024:I3024),AVERAGE(E3024:F3024))/700</f>
        <v>0.33142857142857141</v>
      </c>
      <c r="H3024">
        <v>224</v>
      </c>
      <c r="I3024">
        <v>240</v>
      </c>
      <c r="J3024">
        <v>2024</v>
      </c>
      <c r="K3024" t="s">
        <v>55</v>
      </c>
      <c r="M3024" t="s">
        <v>81</v>
      </c>
      <c r="N3024" t="s">
        <v>20</v>
      </c>
      <c r="O3024" t="s">
        <v>43</v>
      </c>
      <c r="P3024" t="s">
        <v>60</v>
      </c>
      <c r="Q3024" t="s">
        <v>52</v>
      </c>
      <c r="R3024" t="s">
        <v>53</v>
      </c>
      <c r="S3024" t="s">
        <v>54</v>
      </c>
      <c r="T3024" t="s">
        <v>46</v>
      </c>
    </row>
    <row r="3025" spans="1:20" x14ac:dyDescent="0.2">
      <c r="A3025" t="s">
        <v>49</v>
      </c>
      <c r="B3025" t="s">
        <v>18</v>
      </c>
      <c r="C3025" t="s">
        <v>19</v>
      </c>
      <c r="D3025" s="21">
        <v>45691</v>
      </c>
      <c r="E3025">
        <v>210</v>
      </c>
      <c r="F3025">
        <v>232</v>
      </c>
      <c r="G3025" s="29">
        <f t="shared" si="24"/>
        <v>0.31</v>
      </c>
      <c r="H3025">
        <v>210</v>
      </c>
      <c r="I3025">
        <v>224</v>
      </c>
      <c r="J3025">
        <v>2024</v>
      </c>
      <c r="K3025" t="s">
        <v>41</v>
      </c>
      <c r="M3025" t="s">
        <v>81</v>
      </c>
      <c r="N3025" t="s">
        <v>20</v>
      </c>
      <c r="O3025" t="s">
        <v>43</v>
      </c>
      <c r="P3025" t="s">
        <v>60</v>
      </c>
      <c r="Q3025" t="s">
        <v>52</v>
      </c>
      <c r="R3025" t="s">
        <v>53</v>
      </c>
      <c r="S3025" t="s">
        <v>54</v>
      </c>
      <c r="T3025" t="s">
        <v>46</v>
      </c>
    </row>
    <row r="3026" spans="1:20" x14ac:dyDescent="0.2">
      <c r="A3026" t="s">
        <v>49</v>
      </c>
      <c r="B3026" t="s">
        <v>18</v>
      </c>
      <c r="C3026" t="s">
        <v>19</v>
      </c>
      <c r="D3026" s="21">
        <v>45692</v>
      </c>
      <c r="E3026">
        <v>224</v>
      </c>
      <c r="F3026">
        <v>245</v>
      </c>
      <c r="G3026" s="29">
        <f t="shared" si="24"/>
        <v>0.33142857142857141</v>
      </c>
      <c r="H3026">
        <v>224</v>
      </c>
      <c r="I3026">
        <v>240</v>
      </c>
      <c r="J3026">
        <v>2024</v>
      </c>
      <c r="K3026" t="s">
        <v>21</v>
      </c>
      <c r="M3026" t="s">
        <v>81</v>
      </c>
      <c r="N3026" t="s">
        <v>20</v>
      </c>
      <c r="O3026" t="s">
        <v>43</v>
      </c>
      <c r="P3026" t="s">
        <v>60</v>
      </c>
      <c r="Q3026" t="s">
        <v>52</v>
      </c>
      <c r="R3026" t="s">
        <v>53</v>
      </c>
      <c r="S3026" t="s">
        <v>54</v>
      </c>
      <c r="T3026" t="s">
        <v>46</v>
      </c>
    </row>
    <row r="3027" spans="1:20" x14ac:dyDescent="0.2">
      <c r="A3027" t="s">
        <v>49</v>
      </c>
      <c r="B3027" t="s">
        <v>18</v>
      </c>
      <c r="C3027" t="s">
        <v>19</v>
      </c>
      <c r="D3027" s="21">
        <v>45692</v>
      </c>
      <c r="E3027">
        <v>210</v>
      </c>
      <c r="F3027">
        <v>245</v>
      </c>
      <c r="G3027" s="29">
        <f t="shared" si="24"/>
        <v>0.33142857142857141</v>
      </c>
      <c r="H3027">
        <v>224</v>
      </c>
      <c r="I3027">
        <v>240</v>
      </c>
      <c r="J3027">
        <v>2024</v>
      </c>
      <c r="K3027" t="s">
        <v>55</v>
      </c>
      <c r="M3027" t="s">
        <v>81</v>
      </c>
      <c r="N3027" t="s">
        <v>20</v>
      </c>
      <c r="O3027" t="s">
        <v>43</v>
      </c>
      <c r="P3027" t="s">
        <v>60</v>
      </c>
      <c r="Q3027" t="s">
        <v>52</v>
      </c>
      <c r="R3027" t="s">
        <v>53</v>
      </c>
      <c r="S3027" t="s">
        <v>54</v>
      </c>
      <c r="T3027" t="s">
        <v>46</v>
      </c>
    </row>
    <row r="3028" spans="1:20" x14ac:dyDescent="0.2">
      <c r="A3028" t="s">
        <v>49</v>
      </c>
      <c r="B3028" t="s">
        <v>18</v>
      </c>
      <c r="C3028" t="s">
        <v>19</v>
      </c>
      <c r="D3028" s="21">
        <v>45692</v>
      </c>
      <c r="E3028">
        <v>210</v>
      </c>
      <c r="F3028">
        <v>232</v>
      </c>
      <c r="G3028" s="29">
        <f t="shared" si="24"/>
        <v>0.31</v>
      </c>
      <c r="H3028">
        <v>210</v>
      </c>
      <c r="I3028">
        <v>224</v>
      </c>
      <c r="J3028">
        <v>2024</v>
      </c>
      <c r="K3028" t="s">
        <v>41</v>
      </c>
      <c r="M3028" t="s">
        <v>81</v>
      </c>
      <c r="N3028" t="s">
        <v>20</v>
      </c>
      <c r="O3028" t="s">
        <v>43</v>
      </c>
      <c r="P3028" t="s">
        <v>60</v>
      </c>
      <c r="Q3028" t="s">
        <v>52</v>
      </c>
      <c r="R3028" t="s">
        <v>53</v>
      </c>
      <c r="S3028" t="s">
        <v>54</v>
      </c>
      <c r="T3028" t="s">
        <v>46</v>
      </c>
    </row>
    <row r="3029" spans="1:20" x14ac:dyDescent="0.2">
      <c r="A3029" t="s">
        <v>49</v>
      </c>
      <c r="B3029" t="s">
        <v>18</v>
      </c>
      <c r="C3029" t="s">
        <v>19</v>
      </c>
      <c r="D3029" s="21">
        <v>45693</v>
      </c>
      <c r="E3029">
        <v>224</v>
      </c>
      <c r="F3029">
        <v>245</v>
      </c>
      <c r="G3029" s="29">
        <f t="shared" si="24"/>
        <v>0.33142857142857141</v>
      </c>
      <c r="H3029">
        <v>224</v>
      </c>
      <c r="I3029">
        <v>240</v>
      </c>
      <c r="J3029">
        <v>2024</v>
      </c>
      <c r="K3029" t="s">
        <v>21</v>
      </c>
      <c r="M3029" t="s">
        <v>81</v>
      </c>
      <c r="N3029" t="s">
        <v>20</v>
      </c>
      <c r="O3029" t="s">
        <v>43</v>
      </c>
      <c r="P3029" t="s">
        <v>60</v>
      </c>
      <c r="Q3029" t="s">
        <v>52</v>
      </c>
      <c r="R3029" t="s">
        <v>53</v>
      </c>
      <c r="S3029" t="s">
        <v>54</v>
      </c>
      <c r="T3029" t="s">
        <v>46</v>
      </c>
    </row>
    <row r="3030" spans="1:20" x14ac:dyDescent="0.2">
      <c r="A3030" t="s">
        <v>49</v>
      </c>
      <c r="B3030" t="s">
        <v>18</v>
      </c>
      <c r="C3030" t="s">
        <v>19</v>
      </c>
      <c r="D3030" s="21">
        <v>45693</v>
      </c>
      <c r="E3030">
        <v>210</v>
      </c>
      <c r="F3030">
        <v>245</v>
      </c>
      <c r="G3030" s="29">
        <f t="shared" si="24"/>
        <v>0.33142857142857141</v>
      </c>
      <c r="H3030">
        <v>224</v>
      </c>
      <c r="I3030">
        <v>240</v>
      </c>
      <c r="J3030">
        <v>2024</v>
      </c>
      <c r="K3030" t="s">
        <v>55</v>
      </c>
      <c r="M3030" t="s">
        <v>81</v>
      </c>
      <c r="N3030" t="s">
        <v>20</v>
      </c>
      <c r="O3030" t="s">
        <v>43</v>
      </c>
      <c r="P3030" t="s">
        <v>60</v>
      </c>
      <c r="Q3030" t="s">
        <v>52</v>
      </c>
      <c r="R3030" t="s">
        <v>53</v>
      </c>
      <c r="S3030" t="s">
        <v>54</v>
      </c>
      <c r="T3030" t="s">
        <v>46</v>
      </c>
    </row>
    <row r="3031" spans="1:20" x14ac:dyDescent="0.2">
      <c r="A3031" t="s">
        <v>49</v>
      </c>
      <c r="B3031" t="s">
        <v>18</v>
      </c>
      <c r="C3031" t="s">
        <v>19</v>
      </c>
      <c r="D3031" s="21">
        <v>45693</v>
      </c>
      <c r="E3031">
        <v>210</v>
      </c>
      <c r="F3031">
        <v>232</v>
      </c>
      <c r="G3031" s="29">
        <f t="shared" si="24"/>
        <v>0.31</v>
      </c>
      <c r="H3031">
        <v>210</v>
      </c>
      <c r="I3031">
        <v>224</v>
      </c>
      <c r="J3031">
        <v>2024</v>
      </c>
      <c r="K3031" t="s">
        <v>41</v>
      </c>
      <c r="M3031" t="s">
        <v>81</v>
      </c>
      <c r="N3031" t="s">
        <v>20</v>
      </c>
      <c r="O3031" t="s">
        <v>43</v>
      </c>
      <c r="P3031" t="s">
        <v>60</v>
      </c>
      <c r="Q3031" t="s">
        <v>52</v>
      </c>
      <c r="R3031" t="s">
        <v>53</v>
      </c>
      <c r="S3031" t="s">
        <v>54</v>
      </c>
      <c r="T3031" t="s">
        <v>46</v>
      </c>
    </row>
    <row r="3032" spans="1:20" x14ac:dyDescent="0.2">
      <c r="A3032" t="s">
        <v>49</v>
      </c>
      <c r="B3032" t="s">
        <v>18</v>
      </c>
      <c r="C3032" t="s">
        <v>19</v>
      </c>
      <c r="D3032" s="21">
        <v>45694</v>
      </c>
      <c r="E3032">
        <v>224</v>
      </c>
      <c r="F3032">
        <v>245</v>
      </c>
      <c r="G3032" s="29">
        <f t="shared" si="24"/>
        <v>0.33142857142857141</v>
      </c>
      <c r="H3032">
        <v>224</v>
      </c>
      <c r="I3032">
        <v>240</v>
      </c>
      <c r="J3032">
        <v>2024</v>
      </c>
      <c r="K3032" t="s">
        <v>21</v>
      </c>
      <c r="M3032" t="s">
        <v>81</v>
      </c>
      <c r="N3032" t="s">
        <v>20</v>
      </c>
      <c r="O3032" t="s">
        <v>43</v>
      </c>
      <c r="P3032" t="s">
        <v>60</v>
      </c>
      <c r="Q3032" t="s">
        <v>52</v>
      </c>
      <c r="R3032" t="s">
        <v>53</v>
      </c>
      <c r="S3032" t="s">
        <v>54</v>
      </c>
      <c r="T3032" t="s">
        <v>46</v>
      </c>
    </row>
    <row r="3033" spans="1:20" x14ac:dyDescent="0.2">
      <c r="A3033" t="s">
        <v>49</v>
      </c>
      <c r="B3033" t="s">
        <v>18</v>
      </c>
      <c r="C3033" t="s">
        <v>19</v>
      </c>
      <c r="D3033" s="21">
        <v>45694</v>
      </c>
      <c r="E3033">
        <v>210</v>
      </c>
      <c r="F3033">
        <v>245</v>
      </c>
      <c r="G3033" s="29">
        <f t="shared" si="24"/>
        <v>0.33142857142857141</v>
      </c>
      <c r="H3033">
        <v>224</v>
      </c>
      <c r="I3033">
        <v>240</v>
      </c>
      <c r="J3033">
        <v>2024</v>
      </c>
      <c r="K3033" t="s">
        <v>55</v>
      </c>
      <c r="M3033" t="s">
        <v>81</v>
      </c>
      <c r="N3033" t="s">
        <v>20</v>
      </c>
      <c r="O3033" t="s">
        <v>43</v>
      </c>
      <c r="P3033" t="s">
        <v>60</v>
      </c>
      <c r="Q3033" t="s">
        <v>52</v>
      </c>
      <c r="R3033" t="s">
        <v>53</v>
      </c>
      <c r="S3033" t="s">
        <v>54</v>
      </c>
      <c r="T3033" t="s">
        <v>46</v>
      </c>
    </row>
    <row r="3034" spans="1:20" x14ac:dyDescent="0.2">
      <c r="A3034" t="s">
        <v>49</v>
      </c>
      <c r="B3034" t="s">
        <v>18</v>
      </c>
      <c r="C3034" t="s">
        <v>19</v>
      </c>
      <c r="D3034" s="21">
        <v>45694</v>
      </c>
      <c r="E3034">
        <v>210</v>
      </c>
      <c r="F3034">
        <v>232</v>
      </c>
      <c r="G3034" s="29">
        <f t="shared" si="24"/>
        <v>0.31</v>
      </c>
      <c r="H3034">
        <v>210</v>
      </c>
      <c r="I3034">
        <v>224</v>
      </c>
      <c r="J3034">
        <v>2024</v>
      </c>
      <c r="K3034" t="s">
        <v>41</v>
      </c>
      <c r="M3034" t="s">
        <v>81</v>
      </c>
      <c r="N3034" t="s">
        <v>20</v>
      </c>
      <c r="O3034" t="s">
        <v>43</v>
      </c>
      <c r="P3034" t="s">
        <v>60</v>
      </c>
      <c r="Q3034" t="s">
        <v>52</v>
      </c>
      <c r="R3034" t="s">
        <v>53</v>
      </c>
      <c r="S3034" t="s">
        <v>54</v>
      </c>
      <c r="T3034" t="s">
        <v>46</v>
      </c>
    </row>
    <row r="3035" spans="1:20" x14ac:dyDescent="0.2">
      <c r="A3035" t="s">
        <v>49</v>
      </c>
      <c r="B3035" t="s">
        <v>18</v>
      </c>
      <c r="C3035" t="s">
        <v>19</v>
      </c>
      <c r="D3035" s="21">
        <v>45695</v>
      </c>
      <c r="E3035">
        <v>224</v>
      </c>
      <c r="F3035">
        <v>245</v>
      </c>
      <c r="G3035" s="29">
        <f t="shared" si="24"/>
        <v>0.33142857142857141</v>
      </c>
      <c r="H3035">
        <v>224</v>
      </c>
      <c r="I3035">
        <v>240</v>
      </c>
      <c r="J3035">
        <v>2024</v>
      </c>
      <c r="K3035" t="s">
        <v>21</v>
      </c>
      <c r="M3035" t="s">
        <v>81</v>
      </c>
      <c r="N3035" t="s">
        <v>20</v>
      </c>
      <c r="O3035" t="s">
        <v>43</v>
      </c>
      <c r="P3035" t="s">
        <v>60</v>
      </c>
      <c r="Q3035" t="s">
        <v>52</v>
      </c>
      <c r="R3035" t="s">
        <v>53</v>
      </c>
      <c r="S3035" t="s">
        <v>54</v>
      </c>
      <c r="T3035" t="s">
        <v>46</v>
      </c>
    </row>
    <row r="3036" spans="1:20" x14ac:dyDescent="0.2">
      <c r="A3036" t="s">
        <v>49</v>
      </c>
      <c r="B3036" t="s">
        <v>18</v>
      </c>
      <c r="C3036" t="s">
        <v>19</v>
      </c>
      <c r="D3036" s="21">
        <v>45695</v>
      </c>
      <c r="E3036">
        <v>210</v>
      </c>
      <c r="F3036">
        <v>245</v>
      </c>
      <c r="G3036" s="29">
        <f t="shared" si="24"/>
        <v>0.33142857142857141</v>
      </c>
      <c r="H3036">
        <v>224</v>
      </c>
      <c r="I3036">
        <v>240</v>
      </c>
      <c r="J3036">
        <v>2024</v>
      </c>
      <c r="K3036" t="s">
        <v>55</v>
      </c>
      <c r="M3036" t="s">
        <v>81</v>
      </c>
      <c r="N3036" t="s">
        <v>20</v>
      </c>
      <c r="O3036" t="s">
        <v>43</v>
      </c>
      <c r="P3036" t="s">
        <v>60</v>
      </c>
      <c r="Q3036" t="s">
        <v>52</v>
      </c>
      <c r="R3036" t="s">
        <v>53</v>
      </c>
      <c r="S3036" t="s">
        <v>54</v>
      </c>
      <c r="T3036" t="s">
        <v>46</v>
      </c>
    </row>
    <row r="3037" spans="1:20" x14ac:dyDescent="0.2">
      <c r="A3037" t="s">
        <v>49</v>
      </c>
      <c r="B3037" t="s">
        <v>18</v>
      </c>
      <c r="C3037" t="s">
        <v>19</v>
      </c>
      <c r="D3037" s="21">
        <v>45695</v>
      </c>
      <c r="E3037">
        <v>210</v>
      </c>
      <c r="F3037">
        <v>232</v>
      </c>
      <c r="G3037" s="29">
        <f t="shared" si="24"/>
        <v>0.31</v>
      </c>
      <c r="H3037">
        <v>210</v>
      </c>
      <c r="I3037">
        <v>224</v>
      </c>
      <c r="J3037">
        <v>2024</v>
      </c>
      <c r="K3037" t="s">
        <v>41</v>
      </c>
      <c r="M3037" t="s">
        <v>81</v>
      </c>
      <c r="N3037" t="s">
        <v>20</v>
      </c>
      <c r="O3037" t="s">
        <v>43</v>
      </c>
      <c r="P3037" t="s">
        <v>60</v>
      </c>
      <c r="Q3037" t="s">
        <v>52</v>
      </c>
      <c r="R3037" t="s">
        <v>53</v>
      </c>
      <c r="S3037" t="s">
        <v>54</v>
      </c>
      <c r="T3037" t="s">
        <v>46</v>
      </c>
    </row>
    <row r="3038" spans="1:20" x14ac:dyDescent="0.2">
      <c r="A3038" t="s">
        <v>49</v>
      </c>
      <c r="B3038" t="s">
        <v>18</v>
      </c>
      <c r="C3038" t="s">
        <v>19</v>
      </c>
      <c r="D3038" s="21">
        <v>45698</v>
      </c>
      <c r="E3038">
        <v>210</v>
      </c>
      <c r="F3038">
        <v>245</v>
      </c>
      <c r="G3038" s="29">
        <f t="shared" si="24"/>
        <v>0.33142857142857141</v>
      </c>
      <c r="H3038">
        <v>224</v>
      </c>
      <c r="I3038">
        <v>240</v>
      </c>
      <c r="J3038">
        <v>2024</v>
      </c>
      <c r="K3038" t="s">
        <v>55</v>
      </c>
      <c r="M3038" t="s">
        <v>85</v>
      </c>
      <c r="N3038" t="s">
        <v>20</v>
      </c>
      <c r="O3038" t="s">
        <v>43</v>
      </c>
      <c r="P3038" t="s">
        <v>60</v>
      </c>
      <c r="Q3038" t="s">
        <v>52</v>
      </c>
      <c r="R3038" t="s">
        <v>53</v>
      </c>
      <c r="S3038" t="s">
        <v>54</v>
      </c>
      <c r="T3038" t="s">
        <v>46</v>
      </c>
    </row>
    <row r="3039" spans="1:20" x14ac:dyDescent="0.2">
      <c r="A3039" t="s">
        <v>49</v>
      </c>
      <c r="B3039" t="s">
        <v>18</v>
      </c>
      <c r="C3039" t="s">
        <v>19</v>
      </c>
      <c r="D3039" s="21">
        <v>45698</v>
      </c>
      <c r="E3039">
        <v>210</v>
      </c>
      <c r="F3039">
        <v>245</v>
      </c>
      <c r="G3039" s="29">
        <f t="shared" si="24"/>
        <v>0.31357142857142856</v>
      </c>
      <c r="H3039">
        <v>215</v>
      </c>
      <c r="I3039">
        <v>224</v>
      </c>
      <c r="J3039">
        <v>2024</v>
      </c>
      <c r="K3039" t="s">
        <v>21</v>
      </c>
      <c r="M3039" t="s">
        <v>85</v>
      </c>
      <c r="N3039" t="s">
        <v>20</v>
      </c>
      <c r="O3039" t="s">
        <v>43</v>
      </c>
      <c r="P3039" t="s">
        <v>60</v>
      </c>
      <c r="Q3039" t="s">
        <v>52</v>
      </c>
      <c r="R3039" t="s">
        <v>53</v>
      </c>
      <c r="S3039" t="s">
        <v>54</v>
      </c>
      <c r="T3039" t="s">
        <v>46</v>
      </c>
    </row>
    <row r="3040" spans="1:20" x14ac:dyDescent="0.2">
      <c r="A3040" t="s">
        <v>49</v>
      </c>
      <c r="B3040" t="s">
        <v>18</v>
      </c>
      <c r="C3040" t="s">
        <v>19</v>
      </c>
      <c r="D3040" s="21">
        <v>45698</v>
      </c>
      <c r="E3040">
        <v>190</v>
      </c>
      <c r="F3040">
        <v>224</v>
      </c>
      <c r="G3040" s="29">
        <f t="shared" si="24"/>
        <v>0.2857142857142857</v>
      </c>
      <c r="H3040">
        <v>190</v>
      </c>
      <c r="I3040">
        <v>210</v>
      </c>
      <c r="J3040">
        <v>2024</v>
      </c>
      <c r="K3040" t="s">
        <v>41</v>
      </c>
      <c r="M3040" t="s">
        <v>85</v>
      </c>
      <c r="N3040" t="s">
        <v>20</v>
      </c>
      <c r="O3040" t="s">
        <v>43</v>
      </c>
      <c r="P3040" t="s">
        <v>60</v>
      </c>
      <c r="Q3040" t="s">
        <v>52</v>
      </c>
      <c r="R3040" t="s">
        <v>53</v>
      </c>
      <c r="S3040" t="s">
        <v>54</v>
      </c>
      <c r="T3040" t="s">
        <v>46</v>
      </c>
    </row>
    <row r="3041" spans="1:20" x14ac:dyDescent="0.2">
      <c r="A3041" t="s">
        <v>49</v>
      </c>
      <c r="B3041" t="s">
        <v>18</v>
      </c>
      <c r="C3041" t="s">
        <v>19</v>
      </c>
      <c r="D3041" s="21">
        <v>45699</v>
      </c>
      <c r="E3041">
        <v>210</v>
      </c>
      <c r="F3041">
        <v>245</v>
      </c>
      <c r="G3041" s="29">
        <f t="shared" si="24"/>
        <v>0.33142857142857141</v>
      </c>
      <c r="H3041">
        <v>224</v>
      </c>
      <c r="I3041">
        <v>240</v>
      </c>
      <c r="J3041">
        <v>2024</v>
      </c>
      <c r="K3041" t="s">
        <v>55</v>
      </c>
      <c r="M3041" t="s">
        <v>85</v>
      </c>
      <c r="N3041" t="s">
        <v>20</v>
      </c>
      <c r="O3041" t="s">
        <v>43</v>
      </c>
      <c r="P3041" t="s">
        <v>60</v>
      </c>
      <c r="Q3041" t="s">
        <v>52</v>
      </c>
      <c r="R3041" t="s">
        <v>53</v>
      </c>
      <c r="S3041" t="s">
        <v>54</v>
      </c>
      <c r="T3041" t="s">
        <v>46</v>
      </c>
    </row>
    <row r="3042" spans="1:20" x14ac:dyDescent="0.2">
      <c r="A3042" t="s">
        <v>49</v>
      </c>
      <c r="B3042" t="s">
        <v>18</v>
      </c>
      <c r="C3042" t="s">
        <v>19</v>
      </c>
      <c r="D3042" s="21">
        <v>45699</v>
      </c>
      <c r="E3042">
        <v>210</v>
      </c>
      <c r="F3042">
        <v>245</v>
      </c>
      <c r="G3042" s="29">
        <f t="shared" si="24"/>
        <v>0.31357142857142856</v>
      </c>
      <c r="H3042">
        <v>215</v>
      </c>
      <c r="I3042">
        <v>224</v>
      </c>
      <c r="J3042">
        <v>2024</v>
      </c>
      <c r="K3042" t="s">
        <v>21</v>
      </c>
      <c r="M3042" t="s">
        <v>85</v>
      </c>
      <c r="N3042" t="s">
        <v>20</v>
      </c>
      <c r="O3042" t="s">
        <v>43</v>
      </c>
      <c r="P3042" t="s">
        <v>60</v>
      </c>
      <c r="Q3042" t="s">
        <v>52</v>
      </c>
      <c r="R3042" t="s">
        <v>53</v>
      </c>
      <c r="S3042" t="s">
        <v>54</v>
      </c>
      <c r="T3042" t="s">
        <v>46</v>
      </c>
    </row>
    <row r="3043" spans="1:20" x14ac:dyDescent="0.2">
      <c r="A3043" t="s">
        <v>49</v>
      </c>
      <c r="B3043" t="s">
        <v>18</v>
      </c>
      <c r="C3043" t="s">
        <v>19</v>
      </c>
      <c r="D3043" s="21">
        <v>45699</v>
      </c>
      <c r="E3043">
        <v>190</v>
      </c>
      <c r="F3043">
        <v>224</v>
      </c>
      <c r="G3043" s="29">
        <f t="shared" si="24"/>
        <v>0.2857142857142857</v>
      </c>
      <c r="H3043">
        <v>190</v>
      </c>
      <c r="I3043">
        <v>210</v>
      </c>
      <c r="J3043">
        <v>2024</v>
      </c>
      <c r="K3043" t="s">
        <v>41</v>
      </c>
      <c r="M3043" t="s">
        <v>85</v>
      </c>
      <c r="N3043" t="s">
        <v>20</v>
      </c>
      <c r="O3043" t="s">
        <v>43</v>
      </c>
      <c r="P3043" t="s">
        <v>60</v>
      </c>
      <c r="Q3043" t="s">
        <v>52</v>
      </c>
      <c r="R3043" t="s">
        <v>53</v>
      </c>
      <c r="S3043" t="s">
        <v>54</v>
      </c>
      <c r="T3043" t="s">
        <v>46</v>
      </c>
    </row>
    <row r="3044" spans="1:20" x14ac:dyDescent="0.2">
      <c r="A3044" t="s">
        <v>49</v>
      </c>
      <c r="B3044" t="s">
        <v>18</v>
      </c>
      <c r="C3044" t="s">
        <v>19</v>
      </c>
      <c r="D3044" s="21">
        <v>45700</v>
      </c>
      <c r="E3044">
        <v>210</v>
      </c>
      <c r="F3044">
        <v>245</v>
      </c>
      <c r="G3044" s="29">
        <f t="shared" si="24"/>
        <v>0.33142857142857141</v>
      </c>
      <c r="H3044">
        <v>224</v>
      </c>
      <c r="I3044">
        <v>240</v>
      </c>
      <c r="J3044">
        <v>2024</v>
      </c>
      <c r="K3044" t="s">
        <v>55</v>
      </c>
      <c r="M3044" t="s">
        <v>85</v>
      </c>
      <c r="N3044" t="s">
        <v>20</v>
      </c>
      <c r="O3044" t="s">
        <v>43</v>
      </c>
      <c r="P3044" t="s">
        <v>60</v>
      </c>
      <c r="Q3044" t="s">
        <v>52</v>
      </c>
      <c r="R3044" t="s">
        <v>53</v>
      </c>
      <c r="S3044" t="s">
        <v>54</v>
      </c>
      <c r="T3044" t="s">
        <v>46</v>
      </c>
    </row>
    <row r="3045" spans="1:20" x14ac:dyDescent="0.2">
      <c r="A3045" t="s">
        <v>49</v>
      </c>
      <c r="B3045" t="s">
        <v>18</v>
      </c>
      <c r="C3045" t="s">
        <v>19</v>
      </c>
      <c r="D3045" s="21">
        <v>45700</v>
      </c>
      <c r="E3045">
        <v>210</v>
      </c>
      <c r="F3045">
        <v>245</v>
      </c>
      <c r="G3045" s="29">
        <f t="shared" si="24"/>
        <v>0.31357142857142856</v>
      </c>
      <c r="H3045">
        <v>215</v>
      </c>
      <c r="I3045">
        <v>224</v>
      </c>
      <c r="J3045">
        <v>2024</v>
      </c>
      <c r="K3045" t="s">
        <v>21</v>
      </c>
      <c r="M3045" t="s">
        <v>85</v>
      </c>
      <c r="N3045" t="s">
        <v>20</v>
      </c>
      <c r="O3045" t="s">
        <v>43</v>
      </c>
      <c r="P3045" t="s">
        <v>60</v>
      </c>
      <c r="Q3045" t="s">
        <v>52</v>
      </c>
      <c r="R3045" t="s">
        <v>53</v>
      </c>
      <c r="S3045" t="s">
        <v>54</v>
      </c>
      <c r="T3045" t="s">
        <v>46</v>
      </c>
    </row>
    <row r="3046" spans="1:20" x14ac:dyDescent="0.2">
      <c r="A3046" t="s">
        <v>49</v>
      </c>
      <c r="B3046" t="s">
        <v>18</v>
      </c>
      <c r="C3046" t="s">
        <v>19</v>
      </c>
      <c r="D3046" s="21">
        <v>45700</v>
      </c>
      <c r="E3046">
        <v>190</v>
      </c>
      <c r="F3046">
        <v>224</v>
      </c>
      <c r="G3046" s="29">
        <f t="shared" si="24"/>
        <v>0.2857142857142857</v>
      </c>
      <c r="H3046">
        <v>190</v>
      </c>
      <c r="I3046">
        <v>210</v>
      </c>
      <c r="J3046">
        <v>2024</v>
      </c>
      <c r="K3046" t="s">
        <v>41</v>
      </c>
      <c r="M3046" t="s">
        <v>85</v>
      </c>
      <c r="N3046" t="s">
        <v>20</v>
      </c>
      <c r="O3046" t="s">
        <v>43</v>
      </c>
      <c r="P3046" t="s">
        <v>60</v>
      </c>
      <c r="Q3046" t="s">
        <v>52</v>
      </c>
      <c r="R3046" t="s">
        <v>53</v>
      </c>
      <c r="S3046" t="s">
        <v>54</v>
      </c>
      <c r="T3046" t="s">
        <v>46</v>
      </c>
    </row>
    <row r="3047" spans="1:20" x14ac:dyDescent="0.2">
      <c r="A3047" t="s">
        <v>49</v>
      </c>
      <c r="B3047" t="s">
        <v>18</v>
      </c>
      <c r="C3047" t="s">
        <v>19</v>
      </c>
      <c r="D3047" s="21">
        <v>45701</v>
      </c>
      <c r="E3047">
        <v>210</v>
      </c>
      <c r="F3047">
        <v>245</v>
      </c>
      <c r="G3047" s="29">
        <f t="shared" si="24"/>
        <v>0.33142857142857141</v>
      </c>
      <c r="H3047">
        <v>224</v>
      </c>
      <c r="I3047">
        <v>240</v>
      </c>
      <c r="J3047">
        <v>2024</v>
      </c>
      <c r="K3047" t="s">
        <v>55</v>
      </c>
      <c r="M3047" t="s">
        <v>85</v>
      </c>
      <c r="N3047" t="s">
        <v>20</v>
      </c>
      <c r="O3047" t="s">
        <v>43</v>
      </c>
      <c r="P3047" t="s">
        <v>60</v>
      </c>
      <c r="Q3047" t="s">
        <v>52</v>
      </c>
      <c r="R3047" t="s">
        <v>53</v>
      </c>
      <c r="S3047" t="s">
        <v>54</v>
      </c>
      <c r="T3047" t="s">
        <v>46</v>
      </c>
    </row>
    <row r="3048" spans="1:20" x14ac:dyDescent="0.2">
      <c r="A3048" t="s">
        <v>49</v>
      </c>
      <c r="B3048" t="s">
        <v>18</v>
      </c>
      <c r="C3048" t="s">
        <v>19</v>
      </c>
      <c r="D3048" s="21">
        <v>45701</v>
      </c>
      <c r="E3048">
        <v>210</v>
      </c>
      <c r="F3048">
        <v>245</v>
      </c>
      <c r="G3048" s="29">
        <f t="shared" si="24"/>
        <v>0.31357142857142856</v>
      </c>
      <c r="H3048">
        <v>215</v>
      </c>
      <c r="I3048">
        <v>224</v>
      </c>
      <c r="J3048">
        <v>2024</v>
      </c>
      <c r="K3048" t="s">
        <v>21</v>
      </c>
      <c r="M3048" t="s">
        <v>85</v>
      </c>
      <c r="N3048" t="s">
        <v>20</v>
      </c>
      <c r="O3048" t="s">
        <v>43</v>
      </c>
      <c r="P3048" t="s">
        <v>60</v>
      </c>
      <c r="Q3048" t="s">
        <v>52</v>
      </c>
      <c r="R3048" t="s">
        <v>53</v>
      </c>
      <c r="S3048" t="s">
        <v>54</v>
      </c>
      <c r="T3048" t="s">
        <v>46</v>
      </c>
    </row>
    <row r="3049" spans="1:20" x14ac:dyDescent="0.2">
      <c r="A3049" t="s">
        <v>49</v>
      </c>
      <c r="B3049" t="s">
        <v>18</v>
      </c>
      <c r="C3049" t="s">
        <v>19</v>
      </c>
      <c r="D3049" s="21">
        <v>45701</v>
      </c>
      <c r="E3049">
        <v>190</v>
      </c>
      <c r="F3049">
        <v>224</v>
      </c>
      <c r="G3049" s="29">
        <f t="shared" si="24"/>
        <v>0.2857142857142857</v>
      </c>
      <c r="H3049">
        <v>190</v>
      </c>
      <c r="I3049">
        <v>210</v>
      </c>
      <c r="J3049">
        <v>2024</v>
      </c>
      <c r="K3049" t="s">
        <v>41</v>
      </c>
      <c r="M3049" t="s">
        <v>85</v>
      </c>
      <c r="N3049" t="s">
        <v>20</v>
      </c>
      <c r="O3049" t="s">
        <v>43</v>
      </c>
      <c r="P3049" t="s">
        <v>60</v>
      </c>
      <c r="Q3049" t="s">
        <v>52</v>
      </c>
      <c r="R3049" t="s">
        <v>53</v>
      </c>
      <c r="S3049" t="s">
        <v>54</v>
      </c>
      <c r="T3049" t="s">
        <v>46</v>
      </c>
    </row>
    <row r="3050" spans="1:20" x14ac:dyDescent="0.2">
      <c r="A3050" t="s">
        <v>49</v>
      </c>
      <c r="B3050" t="s">
        <v>18</v>
      </c>
      <c r="C3050" t="s">
        <v>19</v>
      </c>
      <c r="D3050" s="21">
        <v>45702</v>
      </c>
      <c r="E3050">
        <v>210</v>
      </c>
      <c r="F3050">
        <v>245</v>
      </c>
      <c r="G3050" s="29">
        <f t="shared" si="24"/>
        <v>0.33142857142857141</v>
      </c>
      <c r="H3050">
        <v>224</v>
      </c>
      <c r="I3050">
        <v>240</v>
      </c>
      <c r="J3050">
        <v>2024</v>
      </c>
      <c r="K3050" t="s">
        <v>55</v>
      </c>
      <c r="M3050" t="s">
        <v>85</v>
      </c>
      <c r="N3050" t="s">
        <v>20</v>
      </c>
      <c r="O3050" t="s">
        <v>43</v>
      </c>
      <c r="P3050" t="s">
        <v>60</v>
      </c>
      <c r="Q3050" t="s">
        <v>52</v>
      </c>
      <c r="R3050" t="s">
        <v>53</v>
      </c>
      <c r="S3050" t="s">
        <v>54</v>
      </c>
      <c r="T3050" t="s">
        <v>46</v>
      </c>
    </row>
    <row r="3051" spans="1:20" x14ac:dyDescent="0.2">
      <c r="A3051" t="s">
        <v>49</v>
      </c>
      <c r="B3051" t="s">
        <v>18</v>
      </c>
      <c r="C3051" t="s">
        <v>19</v>
      </c>
      <c r="D3051" s="21">
        <v>45702</v>
      </c>
      <c r="E3051">
        <v>210</v>
      </c>
      <c r="F3051">
        <v>245</v>
      </c>
      <c r="G3051" s="29">
        <f t="shared" si="24"/>
        <v>0.31357142857142856</v>
      </c>
      <c r="H3051">
        <v>215</v>
      </c>
      <c r="I3051">
        <v>224</v>
      </c>
      <c r="J3051">
        <v>2024</v>
      </c>
      <c r="K3051" t="s">
        <v>21</v>
      </c>
      <c r="M3051" t="s">
        <v>85</v>
      </c>
      <c r="N3051" t="s">
        <v>20</v>
      </c>
      <c r="O3051" t="s">
        <v>43</v>
      </c>
      <c r="P3051" t="s">
        <v>60</v>
      </c>
      <c r="Q3051" t="s">
        <v>52</v>
      </c>
      <c r="R3051" t="s">
        <v>53</v>
      </c>
      <c r="S3051" t="s">
        <v>54</v>
      </c>
      <c r="T3051" t="s">
        <v>46</v>
      </c>
    </row>
    <row r="3052" spans="1:20" x14ac:dyDescent="0.2">
      <c r="A3052" t="s">
        <v>49</v>
      </c>
      <c r="B3052" t="s">
        <v>18</v>
      </c>
      <c r="C3052" t="s">
        <v>19</v>
      </c>
      <c r="D3052" s="21">
        <v>45702</v>
      </c>
      <c r="E3052">
        <v>190</v>
      </c>
      <c r="F3052">
        <v>224</v>
      </c>
      <c r="G3052" s="29">
        <f t="shared" si="24"/>
        <v>0.2857142857142857</v>
      </c>
      <c r="H3052">
        <v>190</v>
      </c>
      <c r="I3052">
        <v>210</v>
      </c>
      <c r="J3052">
        <v>2024</v>
      </c>
      <c r="K3052" t="s">
        <v>41</v>
      </c>
      <c r="M3052" t="s">
        <v>85</v>
      </c>
      <c r="N3052" t="s">
        <v>20</v>
      </c>
      <c r="O3052" t="s">
        <v>43</v>
      </c>
      <c r="P3052" t="s">
        <v>60</v>
      </c>
      <c r="Q3052" t="s">
        <v>52</v>
      </c>
      <c r="R3052" t="s">
        <v>53</v>
      </c>
      <c r="S3052" t="s">
        <v>54</v>
      </c>
      <c r="T3052" t="s">
        <v>46</v>
      </c>
    </row>
    <row r="3053" spans="1:20" x14ac:dyDescent="0.2">
      <c r="A3053" t="s">
        <v>49</v>
      </c>
      <c r="B3053" t="s">
        <v>18</v>
      </c>
      <c r="C3053" t="s">
        <v>19</v>
      </c>
      <c r="D3053" s="21">
        <v>45706</v>
      </c>
      <c r="E3053">
        <v>210</v>
      </c>
      <c r="F3053">
        <v>245</v>
      </c>
      <c r="G3053" s="29">
        <f t="shared" si="24"/>
        <v>0.34285714285714286</v>
      </c>
      <c r="H3053">
        <v>235</v>
      </c>
      <c r="I3053">
        <v>245</v>
      </c>
      <c r="J3053">
        <v>2024</v>
      </c>
      <c r="K3053" t="s">
        <v>21</v>
      </c>
      <c r="M3053" t="s">
        <v>81</v>
      </c>
      <c r="N3053" t="s">
        <v>20</v>
      </c>
      <c r="P3053" t="s">
        <v>60</v>
      </c>
      <c r="Q3053" t="s">
        <v>52</v>
      </c>
      <c r="R3053" t="s">
        <v>53</v>
      </c>
      <c r="S3053" t="s">
        <v>54</v>
      </c>
      <c r="T3053" t="s">
        <v>46</v>
      </c>
    </row>
    <row r="3054" spans="1:20" x14ac:dyDescent="0.2">
      <c r="A3054" t="s">
        <v>49</v>
      </c>
      <c r="B3054" t="s">
        <v>18</v>
      </c>
      <c r="C3054" t="s">
        <v>19</v>
      </c>
      <c r="D3054" s="21">
        <v>45706</v>
      </c>
      <c r="E3054">
        <v>210</v>
      </c>
      <c r="F3054">
        <v>245</v>
      </c>
      <c r="G3054" s="29">
        <f t="shared" si="24"/>
        <v>0.33142857142857141</v>
      </c>
      <c r="H3054">
        <v>224</v>
      </c>
      <c r="I3054">
        <v>240</v>
      </c>
      <c r="J3054">
        <v>2024</v>
      </c>
      <c r="K3054" t="s">
        <v>55</v>
      </c>
      <c r="M3054" t="s">
        <v>81</v>
      </c>
      <c r="N3054" t="s">
        <v>20</v>
      </c>
      <c r="P3054" t="s">
        <v>60</v>
      </c>
      <c r="Q3054" t="s">
        <v>52</v>
      </c>
      <c r="R3054" t="s">
        <v>53</v>
      </c>
      <c r="S3054" t="s">
        <v>54</v>
      </c>
      <c r="T3054" t="s">
        <v>46</v>
      </c>
    </row>
    <row r="3055" spans="1:20" x14ac:dyDescent="0.2">
      <c r="A3055" t="s">
        <v>49</v>
      </c>
      <c r="B3055" t="s">
        <v>18</v>
      </c>
      <c r="C3055" t="s">
        <v>19</v>
      </c>
      <c r="D3055" s="21">
        <v>45706</v>
      </c>
      <c r="E3055">
        <v>190</v>
      </c>
      <c r="F3055">
        <v>224</v>
      </c>
      <c r="G3055" s="29">
        <f t="shared" si="24"/>
        <v>0.30285714285714288</v>
      </c>
      <c r="H3055">
        <v>200</v>
      </c>
      <c r="I3055">
        <v>224</v>
      </c>
      <c r="J3055">
        <v>2024</v>
      </c>
      <c r="K3055" t="s">
        <v>41</v>
      </c>
      <c r="M3055" t="s">
        <v>81</v>
      </c>
      <c r="N3055" t="s">
        <v>20</v>
      </c>
      <c r="P3055" t="s">
        <v>60</v>
      </c>
      <c r="Q3055" t="s">
        <v>52</v>
      </c>
      <c r="R3055" t="s">
        <v>53</v>
      </c>
      <c r="S3055" t="s">
        <v>54</v>
      </c>
      <c r="T3055" t="s">
        <v>46</v>
      </c>
    </row>
    <row r="3056" spans="1:20" x14ac:dyDescent="0.2">
      <c r="A3056" t="s">
        <v>49</v>
      </c>
      <c r="B3056" t="s">
        <v>18</v>
      </c>
      <c r="C3056" t="s">
        <v>19</v>
      </c>
      <c r="D3056" s="21">
        <v>45707</v>
      </c>
      <c r="E3056">
        <v>210</v>
      </c>
      <c r="F3056">
        <v>245</v>
      </c>
      <c r="G3056" s="29">
        <f t="shared" si="24"/>
        <v>0.34285714285714286</v>
      </c>
      <c r="H3056">
        <v>235</v>
      </c>
      <c r="I3056">
        <v>245</v>
      </c>
      <c r="J3056">
        <v>2024</v>
      </c>
      <c r="K3056" t="s">
        <v>21</v>
      </c>
      <c r="M3056" t="s">
        <v>81</v>
      </c>
      <c r="N3056" t="s">
        <v>20</v>
      </c>
      <c r="O3056" t="s">
        <v>43</v>
      </c>
      <c r="P3056" t="s">
        <v>60</v>
      </c>
      <c r="Q3056" t="s">
        <v>52</v>
      </c>
      <c r="R3056" t="s">
        <v>53</v>
      </c>
      <c r="S3056" t="s">
        <v>54</v>
      </c>
      <c r="T3056" t="s">
        <v>46</v>
      </c>
    </row>
    <row r="3057" spans="1:20" x14ac:dyDescent="0.2">
      <c r="A3057" t="s">
        <v>49</v>
      </c>
      <c r="B3057" t="s">
        <v>18</v>
      </c>
      <c r="C3057" t="s">
        <v>19</v>
      </c>
      <c r="D3057" s="21">
        <v>45707</v>
      </c>
      <c r="E3057">
        <v>210</v>
      </c>
      <c r="F3057">
        <v>245</v>
      </c>
      <c r="G3057" s="29">
        <f t="shared" si="24"/>
        <v>0.33142857142857141</v>
      </c>
      <c r="H3057">
        <v>224</v>
      </c>
      <c r="I3057">
        <v>240</v>
      </c>
      <c r="J3057">
        <v>2024</v>
      </c>
      <c r="K3057" t="s">
        <v>55</v>
      </c>
      <c r="M3057" t="s">
        <v>81</v>
      </c>
      <c r="N3057" t="s">
        <v>20</v>
      </c>
      <c r="O3057" t="s">
        <v>43</v>
      </c>
      <c r="P3057" t="s">
        <v>60</v>
      </c>
      <c r="Q3057" t="s">
        <v>52</v>
      </c>
      <c r="R3057" t="s">
        <v>53</v>
      </c>
      <c r="S3057" t="s">
        <v>54</v>
      </c>
      <c r="T3057" t="s">
        <v>46</v>
      </c>
    </row>
    <row r="3058" spans="1:20" x14ac:dyDescent="0.2">
      <c r="A3058" t="s">
        <v>49</v>
      </c>
      <c r="B3058" t="s">
        <v>18</v>
      </c>
      <c r="C3058" t="s">
        <v>19</v>
      </c>
      <c r="D3058" s="21">
        <v>45707</v>
      </c>
      <c r="E3058">
        <v>190</v>
      </c>
      <c r="F3058">
        <v>224</v>
      </c>
      <c r="G3058" s="29">
        <f t="shared" si="24"/>
        <v>0.30285714285714288</v>
      </c>
      <c r="H3058">
        <v>200</v>
      </c>
      <c r="I3058">
        <v>224</v>
      </c>
      <c r="J3058">
        <v>2024</v>
      </c>
      <c r="K3058" t="s">
        <v>41</v>
      </c>
      <c r="M3058" t="s">
        <v>81</v>
      </c>
      <c r="N3058" t="s">
        <v>20</v>
      </c>
      <c r="O3058" t="s">
        <v>43</v>
      </c>
      <c r="P3058" t="s">
        <v>60</v>
      </c>
      <c r="Q3058" t="s">
        <v>52</v>
      </c>
      <c r="R3058" t="s">
        <v>53</v>
      </c>
      <c r="S3058" t="s">
        <v>54</v>
      </c>
      <c r="T3058" t="s">
        <v>46</v>
      </c>
    </row>
    <row r="3059" spans="1:20" x14ac:dyDescent="0.2">
      <c r="A3059" t="s">
        <v>49</v>
      </c>
      <c r="B3059" t="s">
        <v>18</v>
      </c>
      <c r="C3059" t="s">
        <v>19</v>
      </c>
      <c r="D3059" s="21">
        <v>45708</v>
      </c>
      <c r="E3059">
        <v>210</v>
      </c>
      <c r="F3059">
        <v>245</v>
      </c>
      <c r="G3059" s="29">
        <f t="shared" si="24"/>
        <v>0.34285714285714286</v>
      </c>
      <c r="H3059">
        <v>235</v>
      </c>
      <c r="I3059">
        <v>245</v>
      </c>
      <c r="J3059">
        <v>2024</v>
      </c>
      <c r="K3059" t="s">
        <v>21</v>
      </c>
      <c r="M3059" t="s">
        <v>81</v>
      </c>
      <c r="N3059" t="s">
        <v>20</v>
      </c>
      <c r="O3059" t="s">
        <v>43</v>
      </c>
      <c r="P3059" t="s">
        <v>60</v>
      </c>
      <c r="Q3059" t="s">
        <v>52</v>
      </c>
      <c r="R3059" t="s">
        <v>53</v>
      </c>
      <c r="S3059" t="s">
        <v>54</v>
      </c>
      <c r="T3059" t="s">
        <v>46</v>
      </c>
    </row>
    <row r="3060" spans="1:20" x14ac:dyDescent="0.2">
      <c r="A3060" t="s">
        <v>49</v>
      </c>
      <c r="B3060" t="s">
        <v>18</v>
      </c>
      <c r="C3060" t="s">
        <v>19</v>
      </c>
      <c r="D3060" s="21">
        <v>45708</v>
      </c>
      <c r="E3060">
        <v>210</v>
      </c>
      <c r="F3060">
        <v>245</v>
      </c>
      <c r="G3060" s="29">
        <f t="shared" si="24"/>
        <v>0.33142857142857141</v>
      </c>
      <c r="H3060">
        <v>224</v>
      </c>
      <c r="I3060">
        <v>240</v>
      </c>
      <c r="J3060">
        <v>2024</v>
      </c>
      <c r="K3060" t="s">
        <v>55</v>
      </c>
      <c r="M3060" t="s">
        <v>81</v>
      </c>
      <c r="N3060" t="s">
        <v>20</v>
      </c>
      <c r="O3060" t="s">
        <v>43</v>
      </c>
      <c r="P3060" t="s">
        <v>60</v>
      </c>
      <c r="Q3060" t="s">
        <v>52</v>
      </c>
      <c r="R3060" t="s">
        <v>53</v>
      </c>
      <c r="S3060" t="s">
        <v>54</v>
      </c>
      <c r="T3060" t="s">
        <v>46</v>
      </c>
    </row>
    <row r="3061" spans="1:20" x14ac:dyDescent="0.2">
      <c r="A3061" t="s">
        <v>49</v>
      </c>
      <c r="B3061" t="s">
        <v>18</v>
      </c>
      <c r="C3061" t="s">
        <v>19</v>
      </c>
      <c r="D3061" s="21">
        <v>45708</v>
      </c>
      <c r="E3061">
        <v>190</v>
      </c>
      <c r="F3061">
        <v>224</v>
      </c>
      <c r="G3061" s="29">
        <f t="shared" si="24"/>
        <v>0.30285714285714288</v>
      </c>
      <c r="H3061">
        <v>200</v>
      </c>
      <c r="I3061">
        <v>224</v>
      </c>
      <c r="J3061">
        <v>2024</v>
      </c>
      <c r="K3061" t="s">
        <v>41</v>
      </c>
      <c r="M3061" t="s">
        <v>81</v>
      </c>
      <c r="N3061" t="s">
        <v>20</v>
      </c>
      <c r="O3061" t="s">
        <v>43</v>
      </c>
      <c r="P3061" t="s">
        <v>60</v>
      </c>
      <c r="Q3061" t="s">
        <v>52</v>
      </c>
      <c r="R3061" t="s">
        <v>53</v>
      </c>
      <c r="S3061" t="s">
        <v>54</v>
      </c>
      <c r="T3061" t="s">
        <v>46</v>
      </c>
    </row>
    <row r="3062" spans="1:20" x14ac:dyDescent="0.2">
      <c r="A3062" t="s">
        <v>49</v>
      </c>
      <c r="B3062" t="s">
        <v>18</v>
      </c>
      <c r="C3062" t="s">
        <v>19</v>
      </c>
      <c r="D3062" s="21">
        <v>45709</v>
      </c>
      <c r="E3062">
        <v>235</v>
      </c>
      <c r="F3062">
        <v>252</v>
      </c>
      <c r="G3062" s="29">
        <f t="shared" si="24"/>
        <v>0.35499999999999998</v>
      </c>
      <c r="H3062">
        <v>245</v>
      </c>
      <c r="I3062">
        <v>252</v>
      </c>
      <c r="J3062">
        <v>2024</v>
      </c>
      <c r="K3062" t="s">
        <v>21</v>
      </c>
      <c r="M3062" t="s">
        <v>66</v>
      </c>
      <c r="N3062" t="s">
        <v>20</v>
      </c>
      <c r="O3062" t="s">
        <v>164</v>
      </c>
      <c r="P3062" t="s">
        <v>60</v>
      </c>
      <c r="Q3062" t="s">
        <v>52</v>
      </c>
      <c r="R3062" t="s">
        <v>53</v>
      </c>
      <c r="S3062" t="s">
        <v>54</v>
      </c>
      <c r="T3062" t="s">
        <v>46</v>
      </c>
    </row>
    <row r="3063" spans="1:20" x14ac:dyDescent="0.2">
      <c r="A3063" t="s">
        <v>49</v>
      </c>
      <c r="B3063" t="s">
        <v>18</v>
      </c>
      <c r="C3063" t="s">
        <v>19</v>
      </c>
      <c r="D3063" s="21">
        <v>45709</v>
      </c>
      <c r="E3063">
        <v>224</v>
      </c>
      <c r="F3063">
        <v>252</v>
      </c>
      <c r="G3063" s="29">
        <f t="shared" si="24"/>
        <v>0.34785714285714286</v>
      </c>
      <c r="H3063">
        <v>235</v>
      </c>
      <c r="I3063">
        <v>252</v>
      </c>
      <c r="J3063">
        <v>2024</v>
      </c>
      <c r="K3063" t="s">
        <v>41</v>
      </c>
      <c r="M3063" t="s">
        <v>66</v>
      </c>
      <c r="N3063" t="s">
        <v>20</v>
      </c>
      <c r="O3063" t="s">
        <v>164</v>
      </c>
      <c r="P3063" t="s">
        <v>60</v>
      </c>
      <c r="Q3063" t="s">
        <v>52</v>
      </c>
      <c r="R3063" t="s">
        <v>53</v>
      </c>
      <c r="S3063" t="s">
        <v>54</v>
      </c>
      <c r="T3063" t="s">
        <v>46</v>
      </c>
    </row>
    <row r="3064" spans="1:20" x14ac:dyDescent="0.2">
      <c r="A3064" t="s">
        <v>49</v>
      </c>
      <c r="B3064" t="s">
        <v>18</v>
      </c>
      <c r="C3064" t="s">
        <v>19</v>
      </c>
      <c r="D3064" s="21">
        <v>45709</v>
      </c>
      <c r="E3064">
        <v>210</v>
      </c>
      <c r="F3064">
        <v>245</v>
      </c>
      <c r="G3064" s="29">
        <f t="shared" si="24"/>
        <v>0.33142857142857141</v>
      </c>
      <c r="H3064">
        <v>224</v>
      </c>
      <c r="I3064">
        <v>240</v>
      </c>
      <c r="J3064">
        <v>2024</v>
      </c>
      <c r="K3064" t="s">
        <v>55</v>
      </c>
      <c r="M3064" t="s">
        <v>66</v>
      </c>
      <c r="N3064" t="s">
        <v>20</v>
      </c>
      <c r="O3064" t="s">
        <v>164</v>
      </c>
      <c r="P3064" t="s">
        <v>60</v>
      </c>
      <c r="Q3064" t="s">
        <v>52</v>
      </c>
      <c r="R3064" t="s">
        <v>53</v>
      </c>
      <c r="S3064" t="s">
        <v>54</v>
      </c>
      <c r="T3064" t="s">
        <v>46</v>
      </c>
    </row>
    <row r="3065" spans="1:20" x14ac:dyDescent="0.2">
      <c r="A3065" t="s">
        <v>49</v>
      </c>
      <c r="B3065" t="s">
        <v>18</v>
      </c>
      <c r="C3065" t="s">
        <v>19</v>
      </c>
      <c r="D3065" s="21">
        <v>45712</v>
      </c>
      <c r="E3065">
        <v>235</v>
      </c>
      <c r="F3065">
        <v>252</v>
      </c>
      <c r="G3065" s="29">
        <f t="shared" si="24"/>
        <v>0.35499999999999998</v>
      </c>
      <c r="H3065">
        <v>245</v>
      </c>
      <c r="I3065">
        <v>252</v>
      </c>
      <c r="J3065">
        <v>2024</v>
      </c>
      <c r="K3065" t="s">
        <v>21</v>
      </c>
      <c r="M3065" t="s">
        <v>81</v>
      </c>
      <c r="N3065" t="s">
        <v>20</v>
      </c>
      <c r="O3065" t="s">
        <v>43</v>
      </c>
      <c r="P3065" t="s">
        <v>60</v>
      </c>
      <c r="Q3065" t="s">
        <v>52</v>
      </c>
      <c r="R3065" t="s">
        <v>53</v>
      </c>
      <c r="S3065" t="s">
        <v>54</v>
      </c>
      <c r="T3065" t="s">
        <v>46</v>
      </c>
    </row>
    <row r="3066" spans="1:20" x14ac:dyDescent="0.2">
      <c r="A3066" t="s">
        <v>49</v>
      </c>
      <c r="B3066" t="s">
        <v>18</v>
      </c>
      <c r="C3066" t="s">
        <v>19</v>
      </c>
      <c r="D3066" s="21">
        <v>45712</v>
      </c>
      <c r="E3066">
        <v>224</v>
      </c>
      <c r="F3066">
        <v>252</v>
      </c>
      <c r="G3066" s="29">
        <f t="shared" si="24"/>
        <v>0.34785714285714286</v>
      </c>
      <c r="H3066">
        <v>235</v>
      </c>
      <c r="I3066">
        <v>252</v>
      </c>
      <c r="J3066">
        <v>2024</v>
      </c>
      <c r="K3066" t="s">
        <v>41</v>
      </c>
      <c r="M3066" t="s">
        <v>81</v>
      </c>
      <c r="N3066" t="s">
        <v>20</v>
      </c>
      <c r="O3066" t="s">
        <v>43</v>
      </c>
      <c r="P3066" t="s">
        <v>60</v>
      </c>
      <c r="Q3066" t="s">
        <v>52</v>
      </c>
      <c r="R3066" t="s">
        <v>53</v>
      </c>
      <c r="S3066" t="s">
        <v>54</v>
      </c>
      <c r="T3066" t="s">
        <v>46</v>
      </c>
    </row>
    <row r="3067" spans="1:20" x14ac:dyDescent="0.2">
      <c r="A3067" t="s">
        <v>49</v>
      </c>
      <c r="B3067" t="s">
        <v>18</v>
      </c>
      <c r="C3067" t="s">
        <v>19</v>
      </c>
      <c r="D3067" s="21">
        <v>45712</v>
      </c>
      <c r="E3067">
        <v>210</v>
      </c>
      <c r="F3067">
        <v>245</v>
      </c>
      <c r="G3067" s="29">
        <f t="shared" si="24"/>
        <v>0.33142857142857141</v>
      </c>
      <c r="H3067">
        <v>224</v>
      </c>
      <c r="I3067">
        <v>240</v>
      </c>
      <c r="J3067">
        <v>2024</v>
      </c>
      <c r="K3067" t="s">
        <v>55</v>
      </c>
      <c r="M3067" t="s">
        <v>81</v>
      </c>
      <c r="N3067" t="s">
        <v>20</v>
      </c>
      <c r="O3067" t="s">
        <v>43</v>
      </c>
      <c r="P3067" t="s">
        <v>60</v>
      </c>
      <c r="Q3067" t="s">
        <v>52</v>
      </c>
      <c r="R3067" t="s">
        <v>53</v>
      </c>
      <c r="S3067" t="s">
        <v>54</v>
      </c>
      <c r="T3067" t="s">
        <v>46</v>
      </c>
    </row>
    <row r="3068" spans="1:20" x14ac:dyDescent="0.2">
      <c r="A3068" t="s">
        <v>49</v>
      </c>
      <c r="B3068" t="s">
        <v>18</v>
      </c>
      <c r="C3068" t="s">
        <v>19</v>
      </c>
      <c r="D3068" s="21">
        <v>45713</v>
      </c>
      <c r="E3068">
        <v>235</v>
      </c>
      <c r="F3068">
        <v>252</v>
      </c>
      <c r="G3068" s="29">
        <f t="shared" si="24"/>
        <v>0.35499999999999998</v>
      </c>
      <c r="H3068">
        <v>245</v>
      </c>
      <c r="I3068">
        <v>252</v>
      </c>
      <c r="J3068">
        <v>2024</v>
      </c>
      <c r="K3068" t="s">
        <v>21</v>
      </c>
      <c r="M3068" t="s">
        <v>81</v>
      </c>
      <c r="N3068" t="s">
        <v>20</v>
      </c>
      <c r="O3068" t="s">
        <v>43</v>
      </c>
      <c r="P3068" t="s">
        <v>60</v>
      </c>
      <c r="Q3068" t="s">
        <v>52</v>
      </c>
      <c r="R3068" t="s">
        <v>53</v>
      </c>
      <c r="S3068" t="s">
        <v>54</v>
      </c>
      <c r="T3068" t="s">
        <v>46</v>
      </c>
    </row>
    <row r="3069" spans="1:20" x14ac:dyDescent="0.2">
      <c r="A3069" t="s">
        <v>49</v>
      </c>
      <c r="B3069" t="s">
        <v>18</v>
      </c>
      <c r="C3069" t="s">
        <v>19</v>
      </c>
      <c r="D3069" s="21">
        <v>45713</v>
      </c>
      <c r="E3069">
        <v>224</v>
      </c>
      <c r="F3069">
        <v>252</v>
      </c>
      <c r="G3069" s="29">
        <f t="shared" si="24"/>
        <v>0.34785714285714286</v>
      </c>
      <c r="H3069">
        <v>235</v>
      </c>
      <c r="I3069">
        <v>252</v>
      </c>
      <c r="J3069">
        <v>2024</v>
      </c>
      <c r="K3069" t="s">
        <v>41</v>
      </c>
      <c r="M3069" t="s">
        <v>81</v>
      </c>
      <c r="N3069" t="s">
        <v>20</v>
      </c>
      <c r="O3069" t="s">
        <v>43</v>
      </c>
      <c r="P3069" t="s">
        <v>60</v>
      </c>
      <c r="Q3069" t="s">
        <v>52</v>
      </c>
      <c r="R3069" t="s">
        <v>53</v>
      </c>
      <c r="S3069" t="s">
        <v>54</v>
      </c>
      <c r="T3069" t="s">
        <v>46</v>
      </c>
    </row>
    <row r="3070" spans="1:20" x14ac:dyDescent="0.2">
      <c r="A3070" t="s">
        <v>49</v>
      </c>
      <c r="B3070" t="s">
        <v>18</v>
      </c>
      <c r="C3070" t="s">
        <v>19</v>
      </c>
      <c r="D3070" s="21">
        <v>45713</v>
      </c>
      <c r="E3070">
        <v>210</v>
      </c>
      <c r="F3070">
        <v>245</v>
      </c>
      <c r="G3070" s="29">
        <f t="shared" si="24"/>
        <v>0.33142857142857141</v>
      </c>
      <c r="H3070">
        <v>224</v>
      </c>
      <c r="I3070">
        <v>240</v>
      </c>
      <c r="J3070">
        <v>2024</v>
      </c>
      <c r="K3070" t="s">
        <v>55</v>
      </c>
      <c r="M3070" t="s">
        <v>81</v>
      </c>
      <c r="N3070" t="s">
        <v>20</v>
      </c>
      <c r="O3070" t="s">
        <v>43</v>
      </c>
      <c r="P3070" t="s">
        <v>60</v>
      </c>
      <c r="Q3070" t="s">
        <v>52</v>
      </c>
      <c r="R3070" t="s">
        <v>53</v>
      </c>
      <c r="S3070" t="s">
        <v>54</v>
      </c>
      <c r="T3070" t="s">
        <v>46</v>
      </c>
    </row>
    <row r="3071" spans="1:20" x14ac:dyDescent="0.2">
      <c r="A3071" t="s">
        <v>49</v>
      </c>
      <c r="B3071" t="s">
        <v>18</v>
      </c>
      <c r="C3071" t="s">
        <v>19</v>
      </c>
      <c r="D3071" s="21">
        <v>45714</v>
      </c>
      <c r="E3071">
        <v>252</v>
      </c>
      <c r="F3071">
        <v>280</v>
      </c>
      <c r="G3071" s="29">
        <f t="shared" si="24"/>
        <v>0.38928571428571429</v>
      </c>
      <c r="H3071">
        <v>265</v>
      </c>
      <c r="I3071">
        <v>280</v>
      </c>
      <c r="J3071">
        <v>2024</v>
      </c>
      <c r="K3071" t="s">
        <v>41</v>
      </c>
      <c r="M3071" t="s">
        <v>66</v>
      </c>
      <c r="N3071" t="s">
        <v>20</v>
      </c>
      <c r="O3071" t="s">
        <v>164</v>
      </c>
      <c r="P3071" t="s">
        <v>60</v>
      </c>
      <c r="Q3071" t="s">
        <v>52</v>
      </c>
      <c r="R3071" t="s">
        <v>53</v>
      </c>
      <c r="S3071" t="s">
        <v>54</v>
      </c>
      <c r="T3071" t="s">
        <v>46</v>
      </c>
    </row>
    <row r="3072" spans="1:20" x14ac:dyDescent="0.2">
      <c r="A3072" t="s">
        <v>49</v>
      </c>
      <c r="B3072" t="s">
        <v>18</v>
      </c>
      <c r="C3072" t="s">
        <v>19</v>
      </c>
      <c r="D3072" s="21">
        <v>45714</v>
      </c>
      <c r="E3072">
        <v>252</v>
      </c>
      <c r="F3072">
        <v>280</v>
      </c>
      <c r="G3072" s="29">
        <f t="shared" si="24"/>
        <v>0.38928571428571429</v>
      </c>
      <c r="H3072">
        <v>265</v>
      </c>
      <c r="I3072">
        <v>280</v>
      </c>
      <c r="J3072">
        <v>2024</v>
      </c>
      <c r="K3072" t="s">
        <v>21</v>
      </c>
      <c r="M3072" t="s">
        <v>66</v>
      </c>
      <c r="N3072" t="s">
        <v>20</v>
      </c>
      <c r="O3072" t="s">
        <v>164</v>
      </c>
      <c r="P3072" t="s">
        <v>60</v>
      </c>
      <c r="Q3072" t="s">
        <v>52</v>
      </c>
      <c r="R3072" t="s">
        <v>53</v>
      </c>
      <c r="S3072" t="s">
        <v>54</v>
      </c>
      <c r="T3072" t="s">
        <v>46</v>
      </c>
    </row>
    <row r="3073" spans="1:20" x14ac:dyDescent="0.2">
      <c r="A3073" t="s">
        <v>49</v>
      </c>
      <c r="B3073" t="s">
        <v>18</v>
      </c>
      <c r="C3073" t="s">
        <v>19</v>
      </c>
      <c r="D3073" s="21">
        <v>45714</v>
      </c>
      <c r="E3073">
        <v>235</v>
      </c>
      <c r="F3073">
        <v>262</v>
      </c>
      <c r="G3073" s="29">
        <f t="shared" si="24"/>
        <v>0.34785714285714286</v>
      </c>
      <c r="H3073">
        <v>235</v>
      </c>
      <c r="I3073">
        <v>252</v>
      </c>
      <c r="J3073">
        <v>2024</v>
      </c>
      <c r="K3073" t="s">
        <v>55</v>
      </c>
      <c r="M3073" t="s">
        <v>66</v>
      </c>
      <c r="N3073" t="s">
        <v>20</v>
      </c>
      <c r="O3073" t="s">
        <v>164</v>
      </c>
      <c r="P3073" t="s">
        <v>60</v>
      </c>
      <c r="Q3073" t="s">
        <v>52</v>
      </c>
      <c r="R3073" t="s">
        <v>53</v>
      </c>
      <c r="S3073" t="s">
        <v>54</v>
      </c>
      <c r="T3073" t="s">
        <v>46</v>
      </c>
    </row>
    <row r="3074" spans="1:20" x14ac:dyDescent="0.2">
      <c r="A3074" t="s">
        <v>49</v>
      </c>
      <c r="B3074" t="s">
        <v>18</v>
      </c>
      <c r="C3074" t="s">
        <v>19</v>
      </c>
      <c r="D3074" s="21">
        <v>45715</v>
      </c>
      <c r="E3074">
        <v>252</v>
      </c>
      <c r="F3074">
        <v>280</v>
      </c>
      <c r="G3074" s="29">
        <f t="shared" si="24"/>
        <v>0.38928571428571429</v>
      </c>
      <c r="H3074">
        <v>265</v>
      </c>
      <c r="I3074">
        <v>280</v>
      </c>
      <c r="J3074">
        <v>2024</v>
      </c>
      <c r="K3074" t="s">
        <v>21</v>
      </c>
      <c r="M3074" t="s">
        <v>66</v>
      </c>
      <c r="N3074" t="s">
        <v>20</v>
      </c>
      <c r="O3074" t="s">
        <v>43</v>
      </c>
      <c r="P3074" t="s">
        <v>60</v>
      </c>
      <c r="Q3074" t="s">
        <v>52</v>
      </c>
      <c r="R3074" t="s">
        <v>53</v>
      </c>
      <c r="S3074" t="s">
        <v>54</v>
      </c>
      <c r="T3074" t="s">
        <v>46</v>
      </c>
    </row>
    <row r="3075" spans="1:20" x14ac:dyDescent="0.2">
      <c r="A3075" t="s">
        <v>49</v>
      </c>
      <c r="B3075" t="s">
        <v>18</v>
      </c>
      <c r="C3075" t="s">
        <v>19</v>
      </c>
      <c r="D3075" s="21">
        <v>45715</v>
      </c>
      <c r="E3075">
        <v>252</v>
      </c>
      <c r="F3075">
        <v>280</v>
      </c>
      <c r="G3075" s="29">
        <f t="shared" si="24"/>
        <v>0.38928571428571429</v>
      </c>
      <c r="H3075">
        <v>265</v>
      </c>
      <c r="I3075">
        <v>280</v>
      </c>
      <c r="J3075">
        <v>2024</v>
      </c>
      <c r="K3075" t="s">
        <v>41</v>
      </c>
      <c r="M3075" t="s">
        <v>66</v>
      </c>
      <c r="N3075" t="s">
        <v>20</v>
      </c>
      <c r="O3075" t="s">
        <v>43</v>
      </c>
      <c r="P3075" t="s">
        <v>60</v>
      </c>
      <c r="Q3075" t="s">
        <v>52</v>
      </c>
      <c r="R3075" t="s">
        <v>53</v>
      </c>
      <c r="S3075" t="s">
        <v>54</v>
      </c>
      <c r="T3075" t="s">
        <v>46</v>
      </c>
    </row>
    <row r="3076" spans="1:20" x14ac:dyDescent="0.2">
      <c r="A3076" t="s">
        <v>49</v>
      </c>
      <c r="B3076" t="s">
        <v>18</v>
      </c>
      <c r="C3076" t="s">
        <v>19</v>
      </c>
      <c r="D3076" s="21">
        <v>45715</v>
      </c>
      <c r="E3076">
        <v>235</v>
      </c>
      <c r="F3076">
        <v>262</v>
      </c>
      <c r="G3076" s="29">
        <f t="shared" si="24"/>
        <v>0.34785714285714286</v>
      </c>
      <c r="H3076">
        <v>235</v>
      </c>
      <c r="I3076">
        <v>252</v>
      </c>
      <c r="J3076">
        <v>2024</v>
      </c>
      <c r="K3076" t="s">
        <v>55</v>
      </c>
      <c r="M3076" t="s">
        <v>66</v>
      </c>
      <c r="N3076" t="s">
        <v>20</v>
      </c>
      <c r="O3076" t="s">
        <v>43</v>
      </c>
      <c r="P3076" t="s">
        <v>60</v>
      </c>
      <c r="Q3076" t="s">
        <v>52</v>
      </c>
      <c r="R3076" t="s">
        <v>53</v>
      </c>
      <c r="S3076" t="s">
        <v>54</v>
      </c>
      <c r="T3076" t="s">
        <v>46</v>
      </c>
    </row>
    <row r="3077" spans="1:20" x14ac:dyDescent="0.2">
      <c r="A3077" t="s">
        <v>49</v>
      </c>
      <c r="B3077" t="s">
        <v>18</v>
      </c>
      <c r="C3077" t="s">
        <v>19</v>
      </c>
      <c r="D3077" s="21">
        <v>45716</v>
      </c>
      <c r="E3077">
        <v>252</v>
      </c>
      <c r="F3077">
        <v>280</v>
      </c>
      <c r="G3077" s="29">
        <f t="shared" si="24"/>
        <v>0.39642857142857141</v>
      </c>
      <c r="H3077">
        <v>275</v>
      </c>
      <c r="I3077">
        <v>280</v>
      </c>
      <c r="J3077">
        <v>2024</v>
      </c>
      <c r="K3077" t="s">
        <v>41</v>
      </c>
      <c r="M3077" t="s">
        <v>66</v>
      </c>
      <c r="N3077" t="s">
        <v>20</v>
      </c>
      <c r="O3077" t="s">
        <v>43</v>
      </c>
      <c r="P3077" t="s">
        <v>60</v>
      </c>
      <c r="Q3077" t="s">
        <v>52</v>
      </c>
      <c r="R3077" t="s">
        <v>53</v>
      </c>
      <c r="S3077" t="s">
        <v>54</v>
      </c>
      <c r="T3077" t="s">
        <v>46</v>
      </c>
    </row>
    <row r="3078" spans="1:20" x14ac:dyDescent="0.2">
      <c r="A3078" t="s">
        <v>49</v>
      </c>
      <c r="B3078" t="s">
        <v>18</v>
      </c>
      <c r="C3078" t="s">
        <v>19</v>
      </c>
      <c r="D3078" s="21">
        <v>45716</v>
      </c>
      <c r="E3078">
        <v>252</v>
      </c>
      <c r="F3078">
        <v>280</v>
      </c>
      <c r="G3078" s="29">
        <f t="shared" si="24"/>
        <v>0.39642857142857141</v>
      </c>
      <c r="H3078">
        <v>275</v>
      </c>
      <c r="I3078">
        <v>280</v>
      </c>
      <c r="J3078">
        <v>2024</v>
      </c>
      <c r="K3078" t="s">
        <v>21</v>
      </c>
      <c r="M3078" t="s">
        <v>66</v>
      </c>
      <c r="N3078" t="s">
        <v>20</v>
      </c>
      <c r="O3078" t="s">
        <v>43</v>
      </c>
      <c r="P3078" t="s">
        <v>60</v>
      </c>
      <c r="Q3078" t="s">
        <v>52</v>
      </c>
      <c r="R3078" t="s">
        <v>53</v>
      </c>
      <c r="S3078" t="s">
        <v>54</v>
      </c>
      <c r="T3078" t="s">
        <v>46</v>
      </c>
    </row>
    <row r="3079" spans="1:20" x14ac:dyDescent="0.2">
      <c r="A3079" t="s">
        <v>49</v>
      </c>
      <c r="B3079" t="s">
        <v>18</v>
      </c>
      <c r="C3079" t="s">
        <v>19</v>
      </c>
      <c r="D3079" s="21">
        <v>45716</v>
      </c>
      <c r="E3079">
        <v>235</v>
      </c>
      <c r="F3079">
        <v>262</v>
      </c>
      <c r="G3079" s="29">
        <f t="shared" si="24"/>
        <v>0.35499999999999998</v>
      </c>
      <c r="H3079">
        <v>245</v>
      </c>
      <c r="I3079">
        <v>252</v>
      </c>
      <c r="J3079">
        <v>2024</v>
      </c>
      <c r="K3079" t="s">
        <v>55</v>
      </c>
      <c r="M3079" t="s">
        <v>66</v>
      </c>
      <c r="N3079" t="s">
        <v>20</v>
      </c>
      <c r="O3079" t="s">
        <v>43</v>
      </c>
      <c r="P3079" t="s">
        <v>60</v>
      </c>
      <c r="Q3079" t="s">
        <v>52</v>
      </c>
      <c r="R3079" t="s">
        <v>53</v>
      </c>
      <c r="S3079" t="s">
        <v>54</v>
      </c>
      <c r="T3079" t="s">
        <v>46</v>
      </c>
    </row>
    <row r="3080" spans="1:20" x14ac:dyDescent="0.2">
      <c r="A3080" t="s">
        <v>49</v>
      </c>
      <c r="B3080" t="s">
        <v>18</v>
      </c>
      <c r="C3080" t="s">
        <v>19</v>
      </c>
      <c r="D3080" s="21">
        <v>45719</v>
      </c>
      <c r="E3080">
        <v>275</v>
      </c>
      <c r="F3080">
        <v>305</v>
      </c>
      <c r="G3080" s="29">
        <f t="shared" si="24"/>
        <v>0.41928571428571426</v>
      </c>
      <c r="H3080">
        <v>282</v>
      </c>
      <c r="I3080">
        <v>305</v>
      </c>
      <c r="J3080">
        <v>2024</v>
      </c>
      <c r="K3080" t="s">
        <v>55</v>
      </c>
      <c r="M3080" t="s">
        <v>66</v>
      </c>
      <c r="N3080" t="s">
        <v>20</v>
      </c>
      <c r="O3080" t="s">
        <v>193</v>
      </c>
      <c r="P3080" t="s">
        <v>60</v>
      </c>
      <c r="Q3080" t="s">
        <v>52</v>
      </c>
      <c r="R3080" t="s">
        <v>53</v>
      </c>
      <c r="S3080" t="s">
        <v>54</v>
      </c>
      <c r="T3080" t="s">
        <v>46</v>
      </c>
    </row>
    <row r="3081" spans="1:20" x14ac:dyDescent="0.2">
      <c r="A3081" t="s">
        <v>49</v>
      </c>
      <c r="B3081" t="s">
        <v>18</v>
      </c>
      <c r="C3081" t="s">
        <v>19</v>
      </c>
      <c r="D3081" s="21">
        <v>45719</v>
      </c>
      <c r="E3081">
        <v>252</v>
      </c>
      <c r="F3081">
        <v>280</v>
      </c>
      <c r="G3081" s="29">
        <f t="shared" si="24"/>
        <v>0.38642857142857145</v>
      </c>
      <c r="H3081">
        <v>261</v>
      </c>
      <c r="I3081">
        <v>280</v>
      </c>
      <c r="J3081">
        <v>2024</v>
      </c>
      <c r="K3081" t="s">
        <v>41</v>
      </c>
      <c r="M3081" t="s">
        <v>66</v>
      </c>
      <c r="N3081" t="s">
        <v>20</v>
      </c>
      <c r="O3081" t="s">
        <v>193</v>
      </c>
      <c r="P3081" t="s">
        <v>60</v>
      </c>
      <c r="Q3081" t="s">
        <v>52</v>
      </c>
      <c r="R3081" t="s">
        <v>53</v>
      </c>
      <c r="S3081" t="s">
        <v>54</v>
      </c>
      <c r="T3081" t="s">
        <v>46</v>
      </c>
    </row>
    <row r="3082" spans="1:20" x14ac:dyDescent="0.2">
      <c r="A3082" t="s">
        <v>49</v>
      </c>
      <c r="B3082" t="s">
        <v>18</v>
      </c>
      <c r="C3082" t="s">
        <v>19</v>
      </c>
      <c r="D3082" s="21">
        <v>45719</v>
      </c>
      <c r="E3082">
        <v>252</v>
      </c>
      <c r="F3082">
        <v>280</v>
      </c>
      <c r="G3082" s="29">
        <f t="shared" si="24"/>
        <v>0.38642857142857145</v>
      </c>
      <c r="H3082">
        <v>261</v>
      </c>
      <c r="I3082">
        <v>280</v>
      </c>
      <c r="J3082">
        <v>2024</v>
      </c>
      <c r="K3082" t="s">
        <v>21</v>
      </c>
      <c r="M3082" t="s">
        <v>66</v>
      </c>
      <c r="N3082" t="s">
        <v>20</v>
      </c>
      <c r="O3082" t="s">
        <v>193</v>
      </c>
      <c r="P3082" t="s">
        <v>60</v>
      </c>
      <c r="Q3082" t="s">
        <v>52</v>
      </c>
      <c r="R3082" t="s">
        <v>53</v>
      </c>
      <c r="S3082" t="s">
        <v>54</v>
      </c>
      <c r="T3082" t="s">
        <v>46</v>
      </c>
    </row>
    <row r="3083" spans="1:20" x14ac:dyDescent="0.2">
      <c r="A3083" t="s">
        <v>49</v>
      </c>
      <c r="B3083" t="s">
        <v>18</v>
      </c>
      <c r="C3083" t="s">
        <v>19</v>
      </c>
      <c r="D3083" s="21">
        <v>45720</v>
      </c>
      <c r="E3083">
        <v>275</v>
      </c>
      <c r="F3083">
        <v>305</v>
      </c>
      <c r="G3083" s="29">
        <f t="shared" si="24"/>
        <v>0.41928571428571426</v>
      </c>
      <c r="H3083">
        <v>282</v>
      </c>
      <c r="I3083">
        <v>305</v>
      </c>
      <c r="J3083">
        <v>2024</v>
      </c>
      <c r="K3083" t="s">
        <v>55</v>
      </c>
      <c r="M3083" t="s">
        <v>66</v>
      </c>
      <c r="N3083" t="s">
        <v>20</v>
      </c>
      <c r="O3083" t="s">
        <v>43</v>
      </c>
      <c r="P3083" t="s">
        <v>60</v>
      </c>
      <c r="Q3083" t="s">
        <v>52</v>
      </c>
      <c r="R3083" t="s">
        <v>53</v>
      </c>
      <c r="S3083" t="s">
        <v>54</v>
      </c>
      <c r="T3083" t="s">
        <v>46</v>
      </c>
    </row>
    <row r="3084" spans="1:20" x14ac:dyDescent="0.2">
      <c r="A3084" t="s">
        <v>49</v>
      </c>
      <c r="B3084" t="s">
        <v>18</v>
      </c>
      <c r="C3084" t="s">
        <v>19</v>
      </c>
      <c r="D3084" s="21">
        <v>45720</v>
      </c>
      <c r="E3084">
        <v>252</v>
      </c>
      <c r="F3084">
        <v>280</v>
      </c>
      <c r="G3084" s="29">
        <f t="shared" si="24"/>
        <v>0.38642857142857145</v>
      </c>
      <c r="H3084">
        <v>261</v>
      </c>
      <c r="I3084">
        <v>280</v>
      </c>
      <c r="J3084">
        <v>2024</v>
      </c>
      <c r="K3084" t="s">
        <v>41</v>
      </c>
      <c r="M3084" t="s">
        <v>66</v>
      </c>
      <c r="N3084" t="s">
        <v>20</v>
      </c>
      <c r="O3084" t="s">
        <v>43</v>
      </c>
      <c r="P3084" t="s">
        <v>60</v>
      </c>
      <c r="Q3084" t="s">
        <v>52</v>
      </c>
      <c r="R3084" t="s">
        <v>53</v>
      </c>
      <c r="S3084" t="s">
        <v>54</v>
      </c>
      <c r="T3084" t="s">
        <v>46</v>
      </c>
    </row>
    <row r="3085" spans="1:20" x14ac:dyDescent="0.2">
      <c r="A3085" t="s">
        <v>49</v>
      </c>
      <c r="B3085" t="s">
        <v>18</v>
      </c>
      <c r="C3085" t="s">
        <v>19</v>
      </c>
      <c r="D3085" s="21">
        <v>45720</v>
      </c>
      <c r="E3085">
        <v>252</v>
      </c>
      <c r="F3085">
        <v>280</v>
      </c>
      <c r="G3085" s="29">
        <f t="shared" si="24"/>
        <v>0.38642857142857145</v>
      </c>
      <c r="H3085">
        <v>261</v>
      </c>
      <c r="I3085">
        <v>280</v>
      </c>
      <c r="J3085">
        <v>2024</v>
      </c>
      <c r="K3085" t="s">
        <v>21</v>
      </c>
      <c r="M3085" t="s">
        <v>66</v>
      </c>
      <c r="N3085" t="s">
        <v>20</v>
      </c>
      <c r="O3085" t="s">
        <v>43</v>
      </c>
      <c r="P3085" t="s">
        <v>60</v>
      </c>
      <c r="Q3085" t="s">
        <v>52</v>
      </c>
      <c r="R3085" t="s">
        <v>53</v>
      </c>
      <c r="S3085" t="s">
        <v>54</v>
      </c>
      <c r="T3085" t="s">
        <v>46</v>
      </c>
    </row>
    <row r="3086" spans="1:20" x14ac:dyDescent="0.2">
      <c r="A3086" t="s">
        <v>49</v>
      </c>
      <c r="B3086" t="s">
        <v>18</v>
      </c>
      <c r="C3086" t="s">
        <v>19</v>
      </c>
      <c r="D3086" s="21">
        <v>45721</v>
      </c>
      <c r="E3086">
        <v>275</v>
      </c>
      <c r="F3086">
        <v>305</v>
      </c>
      <c r="G3086" s="29">
        <f t="shared" si="24"/>
        <v>0.41928571428571426</v>
      </c>
      <c r="H3086">
        <v>282</v>
      </c>
      <c r="I3086">
        <v>305</v>
      </c>
      <c r="J3086">
        <v>2024</v>
      </c>
      <c r="K3086" t="s">
        <v>55</v>
      </c>
      <c r="M3086" t="s">
        <v>66</v>
      </c>
      <c r="N3086" t="s">
        <v>20</v>
      </c>
      <c r="O3086" t="s">
        <v>43</v>
      </c>
      <c r="P3086" t="s">
        <v>60</v>
      </c>
      <c r="Q3086" t="s">
        <v>52</v>
      </c>
      <c r="R3086" t="s">
        <v>53</v>
      </c>
      <c r="S3086" t="s">
        <v>54</v>
      </c>
      <c r="T3086" t="s">
        <v>46</v>
      </c>
    </row>
    <row r="3087" spans="1:20" x14ac:dyDescent="0.2">
      <c r="A3087" t="s">
        <v>49</v>
      </c>
      <c r="B3087" t="s">
        <v>18</v>
      </c>
      <c r="C3087" t="s">
        <v>19</v>
      </c>
      <c r="D3087" s="21">
        <v>45721</v>
      </c>
      <c r="E3087">
        <v>252</v>
      </c>
      <c r="F3087">
        <v>280</v>
      </c>
      <c r="G3087" s="29">
        <f t="shared" si="24"/>
        <v>0.38642857142857145</v>
      </c>
      <c r="H3087">
        <v>261</v>
      </c>
      <c r="I3087">
        <v>280</v>
      </c>
      <c r="J3087">
        <v>2024</v>
      </c>
      <c r="K3087" t="s">
        <v>41</v>
      </c>
      <c r="M3087" t="s">
        <v>66</v>
      </c>
      <c r="N3087" t="s">
        <v>20</v>
      </c>
      <c r="O3087" t="s">
        <v>43</v>
      </c>
      <c r="P3087" t="s">
        <v>60</v>
      </c>
      <c r="Q3087" t="s">
        <v>52</v>
      </c>
      <c r="R3087" t="s">
        <v>53</v>
      </c>
      <c r="S3087" t="s">
        <v>54</v>
      </c>
      <c r="T3087" t="s">
        <v>46</v>
      </c>
    </row>
    <row r="3088" spans="1:20" x14ac:dyDescent="0.2">
      <c r="A3088" t="s">
        <v>49</v>
      </c>
      <c r="B3088" t="s">
        <v>18</v>
      </c>
      <c r="C3088" t="s">
        <v>19</v>
      </c>
      <c r="D3088" s="21">
        <v>45721</v>
      </c>
      <c r="E3088">
        <v>252</v>
      </c>
      <c r="F3088">
        <v>280</v>
      </c>
      <c r="G3088" s="29">
        <f t="shared" ref="G3088:G3151" si="25">IF(ISNUMBER(H3088),AVERAGE(H3088:I3088),AVERAGE(E3088:F3088))/700</f>
        <v>0.38642857142857145</v>
      </c>
      <c r="H3088">
        <v>261</v>
      </c>
      <c r="I3088">
        <v>280</v>
      </c>
      <c r="J3088">
        <v>2024</v>
      </c>
      <c r="K3088" t="s">
        <v>21</v>
      </c>
      <c r="M3088" t="s">
        <v>66</v>
      </c>
      <c r="N3088" t="s">
        <v>20</v>
      </c>
      <c r="O3088" t="s">
        <v>43</v>
      </c>
      <c r="P3088" t="s">
        <v>60</v>
      </c>
      <c r="Q3088" t="s">
        <v>52</v>
      </c>
      <c r="R3088" t="s">
        <v>53</v>
      </c>
      <c r="S3088" t="s">
        <v>54</v>
      </c>
      <c r="T3088" t="s">
        <v>46</v>
      </c>
    </row>
    <row r="3089" spans="1:20" x14ac:dyDescent="0.2">
      <c r="A3089" t="s">
        <v>49</v>
      </c>
      <c r="B3089" t="s">
        <v>18</v>
      </c>
      <c r="C3089" t="s">
        <v>19</v>
      </c>
      <c r="D3089" s="21">
        <v>45722</v>
      </c>
      <c r="E3089">
        <v>252</v>
      </c>
      <c r="F3089">
        <v>280</v>
      </c>
      <c r="G3089" s="29">
        <f t="shared" si="25"/>
        <v>0.38642857142857145</v>
      </c>
      <c r="H3089">
        <v>261</v>
      </c>
      <c r="I3089">
        <v>280</v>
      </c>
      <c r="J3089">
        <v>2024</v>
      </c>
      <c r="K3089" t="s">
        <v>55</v>
      </c>
      <c r="M3089" t="s">
        <v>81</v>
      </c>
      <c r="N3089" t="s">
        <v>20</v>
      </c>
      <c r="O3089" t="s">
        <v>44</v>
      </c>
      <c r="P3089" t="s">
        <v>60</v>
      </c>
      <c r="Q3089" t="s">
        <v>52</v>
      </c>
      <c r="R3089" t="s">
        <v>53</v>
      </c>
      <c r="S3089" t="s">
        <v>54</v>
      </c>
      <c r="T3089" t="s">
        <v>46</v>
      </c>
    </row>
    <row r="3090" spans="1:20" x14ac:dyDescent="0.2">
      <c r="A3090" t="s">
        <v>49</v>
      </c>
      <c r="B3090" t="s">
        <v>18</v>
      </c>
      <c r="C3090" t="s">
        <v>19</v>
      </c>
      <c r="D3090" s="21">
        <v>45722</v>
      </c>
      <c r="E3090">
        <v>224</v>
      </c>
      <c r="F3090">
        <v>261</v>
      </c>
      <c r="G3090" s="29">
        <f t="shared" si="25"/>
        <v>0.36142857142857143</v>
      </c>
      <c r="H3090">
        <v>245</v>
      </c>
      <c r="I3090">
        <v>261</v>
      </c>
      <c r="J3090">
        <v>2024</v>
      </c>
      <c r="K3090" t="s">
        <v>21</v>
      </c>
      <c r="M3090" t="s">
        <v>81</v>
      </c>
      <c r="N3090" t="s">
        <v>20</v>
      </c>
      <c r="O3090" t="s">
        <v>44</v>
      </c>
      <c r="P3090" t="s">
        <v>60</v>
      </c>
      <c r="Q3090" t="s">
        <v>52</v>
      </c>
      <c r="R3090" t="s">
        <v>53</v>
      </c>
      <c r="S3090" t="s">
        <v>54</v>
      </c>
      <c r="T3090" t="s">
        <v>46</v>
      </c>
    </row>
    <row r="3091" spans="1:20" x14ac:dyDescent="0.2">
      <c r="A3091" t="s">
        <v>49</v>
      </c>
      <c r="B3091" t="s">
        <v>18</v>
      </c>
      <c r="C3091" t="s">
        <v>19</v>
      </c>
      <c r="D3091" s="21">
        <v>45722</v>
      </c>
      <c r="E3091">
        <v>224</v>
      </c>
      <c r="F3091">
        <v>261</v>
      </c>
      <c r="G3091" s="29">
        <f t="shared" si="25"/>
        <v>0.36142857142857143</v>
      </c>
      <c r="H3091">
        <v>245</v>
      </c>
      <c r="I3091">
        <v>261</v>
      </c>
      <c r="J3091">
        <v>2024</v>
      </c>
      <c r="K3091" t="s">
        <v>41</v>
      </c>
      <c r="M3091" t="s">
        <v>81</v>
      </c>
      <c r="N3091" t="s">
        <v>20</v>
      </c>
      <c r="O3091" t="s">
        <v>44</v>
      </c>
      <c r="P3091" t="s">
        <v>60</v>
      </c>
      <c r="Q3091" t="s">
        <v>52</v>
      </c>
      <c r="R3091" t="s">
        <v>53</v>
      </c>
      <c r="S3091" t="s">
        <v>54</v>
      </c>
      <c r="T3091" t="s">
        <v>46</v>
      </c>
    </row>
    <row r="3092" spans="1:20" x14ac:dyDescent="0.2">
      <c r="A3092" t="s">
        <v>49</v>
      </c>
      <c r="B3092" t="s">
        <v>18</v>
      </c>
      <c r="C3092" t="s">
        <v>19</v>
      </c>
      <c r="D3092" s="21">
        <v>45723</v>
      </c>
      <c r="E3092">
        <v>252</v>
      </c>
      <c r="F3092">
        <v>280</v>
      </c>
      <c r="G3092" s="29">
        <f t="shared" si="25"/>
        <v>0.38642857142857145</v>
      </c>
      <c r="H3092">
        <v>261</v>
      </c>
      <c r="I3092">
        <v>280</v>
      </c>
      <c r="J3092">
        <v>2024</v>
      </c>
      <c r="K3092" t="s">
        <v>55</v>
      </c>
      <c r="M3092" t="s">
        <v>81</v>
      </c>
      <c r="N3092" t="s">
        <v>20</v>
      </c>
      <c r="O3092" t="s">
        <v>43</v>
      </c>
      <c r="P3092" t="s">
        <v>60</v>
      </c>
      <c r="Q3092" t="s">
        <v>52</v>
      </c>
      <c r="R3092" t="s">
        <v>53</v>
      </c>
      <c r="S3092" t="s">
        <v>54</v>
      </c>
      <c r="T3092" t="s">
        <v>46</v>
      </c>
    </row>
    <row r="3093" spans="1:20" x14ac:dyDescent="0.2">
      <c r="A3093" t="s">
        <v>49</v>
      </c>
      <c r="B3093" t="s">
        <v>18</v>
      </c>
      <c r="C3093" t="s">
        <v>19</v>
      </c>
      <c r="D3093" s="21">
        <v>45723</v>
      </c>
      <c r="E3093">
        <v>224</v>
      </c>
      <c r="F3093">
        <v>261</v>
      </c>
      <c r="G3093" s="29">
        <f t="shared" si="25"/>
        <v>0.36142857142857143</v>
      </c>
      <c r="H3093">
        <v>245</v>
      </c>
      <c r="I3093">
        <v>261</v>
      </c>
      <c r="J3093">
        <v>2024</v>
      </c>
      <c r="K3093" t="s">
        <v>41</v>
      </c>
      <c r="M3093" t="s">
        <v>81</v>
      </c>
      <c r="N3093" t="s">
        <v>20</v>
      </c>
      <c r="O3093" t="s">
        <v>43</v>
      </c>
      <c r="P3093" t="s">
        <v>60</v>
      </c>
      <c r="Q3093" t="s">
        <v>52</v>
      </c>
      <c r="R3093" t="s">
        <v>53</v>
      </c>
      <c r="S3093" t="s">
        <v>54</v>
      </c>
      <c r="T3093" t="s">
        <v>46</v>
      </c>
    </row>
    <row r="3094" spans="1:20" x14ac:dyDescent="0.2">
      <c r="A3094" t="s">
        <v>49</v>
      </c>
      <c r="B3094" t="s">
        <v>18</v>
      </c>
      <c r="C3094" t="s">
        <v>19</v>
      </c>
      <c r="D3094" s="21">
        <v>45723</v>
      </c>
      <c r="E3094">
        <v>224</v>
      </c>
      <c r="F3094">
        <v>261</v>
      </c>
      <c r="G3094" s="29">
        <f t="shared" si="25"/>
        <v>0.36142857142857143</v>
      </c>
      <c r="H3094">
        <v>245</v>
      </c>
      <c r="I3094">
        <v>261</v>
      </c>
      <c r="J3094">
        <v>2024</v>
      </c>
      <c r="K3094" t="s">
        <v>21</v>
      </c>
      <c r="M3094" t="s">
        <v>81</v>
      </c>
      <c r="N3094" t="s">
        <v>20</v>
      </c>
      <c r="O3094" t="s">
        <v>43</v>
      </c>
      <c r="P3094" t="s">
        <v>60</v>
      </c>
      <c r="Q3094" t="s">
        <v>52</v>
      </c>
      <c r="R3094" t="s">
        <v>53</v>
      </c>
      <c r="S3094" t="s">
        <v>54</v>
      </c>
      <c r="T3094" t="s">
        <v>46</v>
      </c>
    </row>
    <row r="3095" spans="1:20" x14ac:dyDescent="0.2">
      <c r="A3095" t="s">
        <v>49</v>
      </c>
      <c r="B3095" t="s">
        <v>18</v>
      </c>
      <c r="C3095" t="s">
        <v>19</v>
      </c>
      <c r="D3095" s="21">
        <v>45726</v>
      </c>
      <c r="E3095">
        <v>252</v>
      </c>
      <c r="F3095">
        <v>280</v>
      </c>
      <c r="G3095" s="29">
        <f t="shared" si="25"/>
        <v>0.38642857142857145</v>
      </c>
      <c r="H3095">
        <v>261</v>
      </c>
      <c r="I3095">
        <v>280</v>
      </c>
      <c r="J3095">
        <v>2024</v>
      </c>
      <c r="K3095" t="s">
        <v>55</v>
      </c>
      <c r="M3095" t="s">
        <v>81</v>
      </c>
      <c r="N3095" t="s">
        <v>20</v>
      </c>
      <c r="O3095" t="s">
        <v>43</v>
      </c>
      <c r="P3095" t="s">
        <v>60</v>
      </c>
      <c r="Q3095" t="s">
        <v>52</v>
      </c>
      <c r="R3095" t="s">
        <v>53</v>
      </c>
      <c r="S3095" t="s">
        <v>54</v>
      </c>
      <c r="T3095" t="s">
        <v>46</v>
      </c>
    </row>
    <row r="3096" spans="1:20" x14ac:dyDescent="0.2">
      <c r="A3096" t="s">
        <v>49</v>
      </c>
      <c r="B3096" t="s">
        <v>18</v>
      </c>
      <c r="C3096" t="s">
        <v>19</v>
      </c>
      <c r="D3096" s="21">
        <v>45726</v>
      </c>
      <c r="E3096">
        <v>224</v>
      </c>
      <c r="F3096">
        <v>261</v>
      </c>
      <c r="G3096" s="29">
        <f t="shared" si="25"/>
        <v>0.36142857142857143</v>
      </c>
      <c r="H3096">
        <v>245</v>
      </c>
      <c r="I3096">
        <v>261</v>
      </c>
      <c r="J3096">
        <v>2024</v>
      </c>
      <c r="K3096" t="s">
        <v>21</v>
      </c>
      <c r="M3096" t="s">
        <v>81</v>
      </c>
      <c r="N3096" t="s">
        <v>20</v>
      </c>
      <c r="O3096" t="s">
        <v>43</v>
      </c>
      <c r="P3096" t="s">
        <v>60</v>
      </c>
      <c r="Q3096" t="s">
        <v>52</v>
      </c>
      <c r="R3096" t="s">
        <v>53</v>
      </c>
      <c r="S3096" t="s">
        <v>54</v>
      </c>
      <c r="T3096" t="s">
        <v>46</v>
      </c>
    </row>
    <row r="3097" spans="1:20" x14ac:dyDescent="0.2">
      <c r="A3097" t="s">
        <v>49</v>
      </c>
      <c r="B3097" t="s">
        <v>18</v>
      </c>
      <c r="C3097" t="s">
        <v>19</v>
      </c>
      <c r="D3097" s="21">
        <v>45726</v>
      </c>
      <c r="E3097">
        <v>224</v>
      </c>
      <c r="F3097">
        <v>261</v>
      </c>
      <c r="G3097" s="29">
        <f t="shared" si="25"/>
        <v>0.36142857142857143</v>
      </c>
      <c r="H3097">
        <v>245</v>
      </c>
      <c r="I3097">
        <v>261</v>
      </c>
      <c r="J3097">
        <v>2024</v>
      </c>
      <c r="K3097" t="s">
        <v>41</v>
      </c>
      <c r="M3097" t="s">
        <v>81</v>
      </c>
      <c r="N3097" t="s">
        <v>20</v>
      </c>
      <c r="O3097" t="s">
        <v>43</v>
      </c>
      <c r="P3097" t="s">
        <v>60</v>
      </c>
      <c r="Q3097" t="s">
        <v>52</v>
      </c>
      <c r="R3097" t="s">
        <v>53</v>
      </c>
      <c r="S3097" t="s">
        <v>54</v>
      </c>
      <c r="T3097" t="s">
        <v>46</v>
      </c>
    </row>
    <row r="3098" spans="1:20" x14ac:dyDescent="0.2">
      <c r="A3098" t="s">
        <v>49</v>
      </c>
      <c r="B3098" t="s">
        <v>18</v>
      </c>
      <c r="C3098" t="s">
        <v>19</v>
      </c>
      <c r="D3098" s="21">
        <v>45727</v>
      </c>
      <c r="E3098">
        <v>252</v>
      </c>
      <c r="F3098">
        <v>280</v>
      </c>
      <c r="G3098" s="29">
        <f t="shared" si="25"/>
        <v>0.38642857142857145</v>
      </c>
      <c r="H3098">
        <v>261</v>
      </c>
      <c r="I3098">
        <v>280</v>
      </c>
      <c r="J3098">
        <v>2024</v>
      </c>
      <c r="K3098" t="s">
        <v>55</v>
      </c>
      <c r="M3098" t="s">
        <v>81</v>
      </c>
      <c r="N3098" t="s">
        <v>20</v>
      </c>
      <c r="O3098" t="s">
        <v>43</v>
      </c>
      <c r="P3098" t="s">
        <v>60</v>
      </c>
      <c r="Q3098" t="s">
        <v>52</v>
      </c>
      <c r="R3098" t="s">
        <v>53</v>
      </c>
      <c r="S3098" t="s">
        <v>54</v>
      </c>
      <c r="T3098" t="s">
        <v>46</v>
      </c>
    </row>
    <row r="3099" spans="1:20" x14ac:dyDescent="0.2">
      <c r="A3099" t="s">
        <v>49</v>
      </c>
      <c r="B3099" t="s">
        <v>18</v>
      </c>
      <c r="C3099" t="s">
        <v>19</v>
      </c>
      <c r="D3099" s="21">
        <v>45727</v>
      </c>
      <c r="E3099">
        <v>224</v>
      </c>
      <c r="F3099">
        <v>261</v>
      </c>
      <c r="G3099" s="29">
        <f t="shared" si="25"/>
        <v>0.36142857142857143</v>
      </c>
      <c r="H3099">
        <v>245</v>
      </c>
      <c r="I3099">
        <v>261</v>
      </c>
      <c r="J3099">
        <v>2024</v>
      </c>
      <c r="K3099" t="s">
        <v>41</v>
      </c>
      <c r="M3099" t="s">
        <v>81</v>
      </c>
      <c r="N3099" t="s">
        <v>20</v>
      </c>
      <c r="O3099" t="s">
        <v>43</v>
      </c>
      <c r="P3099" t="s">
        <v>60</v>
      </c>
      <c r="Q3099" t="s">
        <v>52</v>
      </c>
      <c r="R3099" t="s">
        <v>53</v>
      </c>
      <c r="S3099" t="s">
        <v>54</v>
      </c>
      <c r="T3099" t="s">
        <v>46</v>
      </c>
    </row>
    <row r="3100" spans="1:20" x14ac:dyDescent="0.2">
      <c r="A3100" t="s">
        <v>49</v>
      </c>
      <c r="B3100" t="s">
        <v>18</v>
      </c>
      <c r="C3100" t="s">
        <v>19</v>
      </c>
      <c r="D3100" s="21">
        <v>45727</v>
      </c>
      <c r="E3100">
        <v>224</v>
      </c>
      <c r="F3100">
        <v>261</v>
      </c>
      <c r="G3100" s="29">
        <f t="shared" si="25"/>
        <v>0.36142857142857143</v>
      </c>
      <c r="H3100">
        <v>245</v>
      </c>
      <c r="I3100">
        <v>261</v>
      </c>
      <c r="J3100">
        <v>2024</v>
      </c>
      <c r="K3100" t="s">
        <v>21</v>
      </c>
      <c r="M3100" t="s">
        <v>81</v>
      </c>
      <c r="N3100" t="s">
        <v>20</v>
      </c>
      <c r="O3100" t="s">
        <v>43</v>
      </c>
      <c r="P3100" t="s">
        <v>60</v>
      </c>
      <c r="Q3100" t="s">
        <v>52</v>
      </c>
      <c r="R3100" t="s">
        <v>53</v>
      </c>
      <c r="S3100" t="s">
        <v>54</v>
      </c>
      <c r="T3100" t="s">
        <v>46</v>
      </c>
    </row>
    <row r="3101" spans="1:20" x14ac:dyDescent="0.2">
      <c r="A3101" t="s">
        <v>49</v>
      </c>
      <c r="B3101" t="s">
        <v>18</v>
      </c>
      <c r="C3101" t="s">
        <v>19</v>
      </c>
      <c r="D3101" s="21">
        <v>45728</v>
      </c>
      <c r="E3101">
        <v>252</v>
      </c>
      <c r="F3101">
        <v>280</v>
      </c>
      <c r="G3101" s="29">
        <f t="shared" si="25"/>
        <v>0.38642857142857145</v>
      </c>
      <c r="H3101">
        <v>261</v>
      </c>
      <c r="I3101">
        <v>280</v>
      </c>
      <c r="J3101">
        <v>2024</v>
      </c>
      <c r="K3101" t="s">
        <v>55</v>
      </c>
      <c r="M3101" t="s">
        <v>85</v>
      </c>
      <c r="N3101" t="s">
        <v>20</v>
      </c>
      <c r="O3101" t="s">
        <v>43</v>
      </c>
      <c r="P3101" t="s">
        <v>100</v>
      </c>
      <c r="Q3101" t="s">
        <v>52</v>
      </c>
      <c r="R3101" t="s">
        <v>53</v>
      </c>
      <c r="S3101" t="s">
        <v>54</v>
      </c>
      <c r="T3101" t="s">
        <v>46</v>
      </c>
    </row>
    <row r="3102" spans="1:20" x14ac:dyDescent="0.2">
      <c r="A3102" t="s">
        <v>49</v>
      </c>
      <c r="B3102" t="s">
        <v>18</v>
      </c>
      <c r="C3102" t="s">
        <v>19</v>
      </c>
      <c r="D3102" s="21">
        <v>45728</v>
      </c>
      <c r="E3102">
        <v>224</v>
      </c>
      <c r="F3102">
        <v>261</v>
      </c>
      <c r="G3102" s="29">
        <f t="shared" si="25"/>
        <v>0.36142857142857143</v>
      </c>
      <c r="H3102">
        <v>245</v>
      </c>
      <c r="I3102">
        <v>261</v>
      </c>
      <c r="J3102">
        <v>2024</v>
      </c>
      <c r="K3102" t="s">
        <v>21</v>
      </c>
      <c r="M3102" t="s">
        <v>85</v>
      </c>
      <c r="N3102" t="s">
        <v>20</v>
      </c>
      <c r="O3102" t="s">
        <v>43</v>
      </c>
      <c r="P3102" t="s">
        <v>100</v>
      </c>
      <c r="Q3102" t="s">
        <v>52</v>
      </c>
      <c r="R3102" t="s">
        <v>53</v>
      </c>
      <c r="S3102" t="s">
        <v>54</v>
      </c>
      <c r="T3102" t="s">
        <v>46</v>
      </c>
    </row>
    <row r="3103" spans="1:20" x14ac:dyDescent="0.2">
      <c r="A3103" t="s">
        <v>49</v>
      </c>
      <c r="B3103" t="s">
        <v>18</v>
      </c>
      <c r="C3103" t="s">
        <v>19</v>
      </c>
      <c r="D3103" s="21">
        <v>45728</v>
      </c>
      <c r="E3103">
        <v>224</v>
      </c>
      <c r="F3103">
        <v>261</v>
      </c>
      <c r="G3103" s="29">
        <f t="shared" si="25"/>
        <v>0.36142857142857143</v>
      </c>
      <c r="H3103">
        <v>245</v>
      </c>
      <c r="I3103">
        <v>261</v>
      </c>
      <c r="J3103">
        <v>2024</v>
      </c>
      <c r="K3103" t="s">
        <v>41</v>
      </c>
      <c r="M3103" t="s">
        <v>85</v>
      </c>
      <c r="N3103" t="s">
        <v>20</v>
      </c>
      <c r="O3103" t="s">
        <v>43</v>
      </c>
      <c r="P3103" t="s">
        <v>100</v>
      </c>
      <c r="Q3103" t="s">
        <v>52</v>
      </c>
      <c r="R3103" t="s">
        <v>53</v>
      </c>
      <c r="S3103" t="s">
        <v>54</v>
      </c>
      <c r="T3103" t="s">
        <v>46</v>
      </c>
    </row>
    <row r="3104" spans="1:20" x14ac:dyDescent="0.2">
      <c r="A3104" t="s">
        <v>49</v>
      </c>
      <c r="B3104" t="s">
        <v>18</v>
      </c>
      <c r="C3104" t="s">
        <v>19</v>
      </c>
      <c r="D3104" s="21">
        <v>45729</v>
      </c>
      <c r="E3104">
        <v>252</v>
      </c>
      <c r="F3104">
        <v>280</v>
      </c>
      <c r="G3104" s="29">
        <f t="shared" si="25"/>
        <v>0.38642857142857145</v>
      </c>
      <c r="H3104">
        <v>261</v>
      </c>
      <c r="I3104">
        <v>280</v>
      </c>
      <c r="J3104">
        <v>2024</v>
      </c>
      <c r="K3104" t="s">
        <v>55</v>
      </c>
      <c r="M3104" t="s">
        <v>85</v>
      </c>
      <c r="N3104" t="s">
        <v>20</v>
      </c>
      <c r="O3104" t="s">
        <v>232</v>
      </c>
      <c r="P3104" t="s">
        <v>100</v>
      </c>
      <c r="Q3104" t="s">
        <v>52</v>
      </c>
      <c r="R3104" t="s">
        <v>53</v>
      </c>
      <c r="S3104" t="s">
        <v>54</v>
      </c>
      <c r="T3104" t="s">
        <v>46</v>
      </c>
    </row>
    <row r="3105" spans="1:20" x14ac:dyDescent="0.2">
      <c r="A3105" t="s">
        <v>49</v>
      </c>
      <c r="B3105" t="s">
        <v>18</v>
      </c>
      <c r="C3105" t="s">
        <v>19</v>
      </c>
      <c r="D3105" s="21">
        <v>45729</v>
      </c>
      <c r="E3105">
        <v>224</v>
      </c>
      <c r="F3105">
        <v>261</v>
      </c>
      <c r="G3105" s="29">
        <f t="shared" si="25"/>
        <v>0.36142857142857143</v>
      </c>
      <c r="H3105">
        <v>245</v>
      </c>
      <c r="I3105">
        <v>261</v>
      </c>
      <c r="J3105">
        <v>2024</v>
      </c>
      <c r="K3105" t="s">
        <v>41</v>
      </c>
      <c r="M3105" t="s">
        <v>85</v>
      </c>
      <c r="N3105" t="s">
        <v>20</v>
      </c>
      <c r="O3105" t="s">
        <v>232</v>
      </c>
      <c r="P3105" t="s">
        <v>100</v>
      </c>
      <c r="Q3105" t="s">
        <v>52</v>
      </c>
      <c r="R3105" t="s">
        <v>53</v>
      </c>
      <c r="S3105" t="s">
        <v>54</v>
      </c>
      <c r="T3105" t="s">
        <v>46</v>
      </c>
    </row>
    <row r="3106" spans="1:20" x14ac:dyDescent="0.2">
      <c r="A3106" t="s">
        <v>49</v>
      </c>
      <c r="B3106" t="s">
        <v>18</v>
      </c>
      <c r="C3106" t="s">
        <v>19</v>
      </c>
      <c r="D3106" s="21">
        <v>45729</v>
      </c>
      <c r="E3106">
        <v>224</v>
      </c>
      <c r="F3106">
        <v>261</v>
      </c>
      <c r="G3106" s="29">
        <f t="shared" si="25"/>
        <v>0.36142857142857143</v>
      </c>
      <c r="H3106">
        <v>245</v>
      </c>
      <c r="I3106">
        <v>261</v>
      </c>
      <c r="J3106">
        <v>2024</v>
      </c>
      <c r="K3106" t="s">
        <v>21</v>
      </c>
      <c r="M3106" t="s">
        <v>85</v>
      </c>
      <c r="N3106" t="s">
        <v>20</v>
      </c>
      <c r="O3106" t="s">
        <v>232</v>
      </c>
      <c r="P3106" t="s">
        <v>100</v>
      </c>
      <c r="Q3106" t="s">
        <v>52</v>
      </c>
      <c r="R3106" t="s">
        <v>53</v>
      </c>
      <c r="S3106" t="s">
        <v>54</v>
      </c>
      <c r="T3106" t="s">
        <v>46</v>
      </c>
    </row>
    <row r="3107" spans="1:20" x14ac:dyDescent="0.2">
      <c r="A3107" t="s">
        <v>49</v>
      </c>
      <c r="B3107" t="s">
        <v>18</v>
      </c>
      <c r="C3107" t="s">
        <v>19</v>
      </c>
      <c r="D3107" s="21">
        <v>45730</v>
      </c>
      <c r="E3107">
        <v>252</v>
      </c>
      <c r="F3107">
        <v>280</v>
      </c>
      <c r="G3107" s="29">
        <f t="shared" si="25"/>
        <v>0.38642857142857145</v>
      </c>
      <c r="H3107">
        <v>261</v>
      </c>
      <c r="I3107">
        <v>280</v>
      </c>
      <c r="J3107">
        <v>2024</v>
      </c>
      <c r="K3107" t="s">
        <v>55</v>
      </c>
      <c r="M3107" t="s">
        <v>85</v>
      </c>
      <c r="N3107" t="s">
        <v>20</v>
      </c>
      <c r="O3107" t="s">
        <v>232</v>
      </c>
      <c r="P3107" t="s">
        <v>100</v>
      </c>
      <c r="Q3107" t="s">
        <v>52</v>
      </c>
      <c r="R3107" t="s">
        <v>53</v>
      </c>
      <c r="S3107" t="s">
        <v>54</v>
      </c>
      <c r="T3107" t="s">
        <v>46</v>
      </c>
    </row>
    <row r="3108" spans="1:20" x14ac:dyDescent="0.2">
      <c r="A3108" t="s">
        <v>49</v>
      </c>
      <c r="B3108" t="s">
        <v>18</v>
      </c>
      <c r="C3108" t="s">
        <v>19</v>
      </c>
      <c r="D3108" s="21">
        <v>45730</v>
      </c>
      <c r="E3108">
        <v>224</v>
      </c>
      <c r="F3108">
        <v>261</v>
      </c>
      <c r="G3108" s="29">
        <f t="shared" si="25"/>
        <v>0.36142857142857143</v>
      </c>
      <c r="H3108">
        <v>245</v>
      </c>
      <c r="I3108">
        <v>261</v>
      </c>
      <c r="J3108">
        <v>2024</v>
      </c>
      <c r="K3108" t="s">
        <v>41</v>
      </c>
      <c r="M3108" t="s">
        <v>85</v>
      </c>
      <c r="N3108" t="s">
        <v>20</v>
      </c>
      <c r="O3108" t="s">
        <v>232</v>
      </c>
      <c r="P3108" t="s">
        <v>100</v>
      </c>
      <c r="Q3108" t="s">
        <v>52</v>
      </c>
      <c r="R3108" t="s">
        <v>53</v>
      </c>
      <c r="S3108" t="s">
        <v>54</v>
      </c>
      <c r="T3108" t="s">
        <v>46</v>
      </c>
    </row>
    <row r="3109" spans="1:20" x14ac:dyDescent="0.2">
      <c r="A3109" t="s">
        <v>49</v>
      </c>
      <c r="B3109" t="s">
        <v>18</v>
      </c>
      <c r="C3109" t="s">
        <v>19</v>
      </c>
      <c r="D3109" s="21">
        <v>45730</v>
      </c>
      <c r="E3109">
        <v>224</v>
      </c>
      <c r="F3109">
        <v>261</v>
      </c>
      <c r="G3109" s="29">
        <f t="shared" si="25"/>
        <v>0.36142857142857143</v>
      </c>
      <c r="H3109">
        <v>245</v>
      </c>
      <c r="I3109">
        <v>261</v>
      </c>
      <c r="J3109">
        <v>2024</v>
      </c>
      <c r="K3109" t="s">
        <v>21</v>
      </c>
      <c r="M3109" t="s">
        <v>85</v>
      </c>
      <c r="N3109" t="s">
        <v>20</v>
      </c>
      <c r="O3109" t="s">
        <v>232</v>
      </c>
      <c r="P3109" t="s">
        <v>100</v>
      </c>
      <c r="Q3109" t="s">
        <v>52</v>
      </c>
      <c r="R3109" t="s">
        <v>53</v>
      </c>
      <c r="S3109" t="s">
        <v>54</v>
      </c>
      <c r="T3109" t="s">
        <v>46</v>
      </c>
    </row>
    <row r="3110" spans="1:20" x14ac:dyDescent="0.2">
      <c r="A3110" t="s">
        <v>49</v>
      </c>
      <c r="B3110" t="s">
        <v>18</v>
      </c>
      <c r="C3110" t="s">
        <v>19</v>
      </c>
      <c r="D3110" s="21">
        <v>45733</v>
      </c>
      <c r="E3110">
        <v>261</v>
      </c>
      <c r="F3110">
        <v>296</v>
      </c>
      <c r="G3110" s="29">
        <f t="shared" si="25"/>
        <v>0.41142857142857142</v>
      </c>
      <c r="H3110">
        <v>280</v>
      </c>
      <c r="I3110">
        <v>296</v>
      </c>
      <c r="J3110">
        <v>2024</v>
      </c>
      <c r="K3110" t="s">
        <v>55</v>
      </c>
      <c r="M3110" t="s">
        <v>81</v>
      </c>
      <c r="N3110" t="s">
        <v>20</v>
      </c>
      <c r="O3110" t="s">
        <v>227</v>
      </c>
      <c r="P3110" t="s">
        <v>100</v>
      </c>
      <c r="Q3110" t="s">
        <v>52</v>
      </c>
      <c r="R3110" t="s">
        <v>53</v>
      </c>
      <c r="S3110" t="s">
        <v>54</v>
      </c>
      <c r="T3110" t="s">
        <v>46</v>
      </c>
    </row>
    <row r="3111" spans="1:20" x14ac:dyDescent="0.2">
      <c r="A3111" t="s">
        <v>49</v>
      </c>
      <c r="B3111" t="s">
        <v>18</v>
      </c>
      <c r="C3111" t="s">
        <v>19</v>
      </c>
      <c r="D3111" s="21">
        <v>45733</v>
      </c>
      <c r="E3111">
        <v>245</v>
      </c>
      <c r="F3111">
        <v>261</v>
      </c>
      <c r="G3111" s="29">
        <f t="shared" si="25"/>
        <v>0.36642857142857144</v>
      </c>
      <c r="H3111">
        <v>252</v>
      </c>
      <c r="I3111">
        <v>261</v>
      </c>
      <c r="J3111">
        <v>2024</v>
      </c>
      <c r="K3111" t="s">
        <v>21</v>
      </c>
      <c r="M3111" t="s">
        <v>81</v>
      </c>
      <c r="N3111" t="s">
        <v>20</v>
      </c>
      <c r="O3111" t="s">
        <v>227</v>
      </c>
      <c r="P3111" t="s">
        <v>100</v>
      </c>
      <c r="Q3111" t="s">
        <v>52</v>
      </c>
      <c r="R3111" t="s">
        <v>53</v>
      </c>
      <c r="S3111" t="s">
        <v>54</v>
      </c>
      <c r="T3111" t="s">
        <v>46</v>
      </c>
    </row>
    <row r="3112" spans="1:20" x14ac:dyDescent="0.2">
      <c r="A3112" t="s">
        <v>49</v>
      </c>
      <c r="B3112" t="s">
        <v>18</v>
      </c>
      <c r="C3112" t="s">
        <v>19</v>
      </c>
      <c r="D3112" s="21">
        <v>45733</v>
      </c>
      <c r="E3112">
        <v>224</v>
      </c>
      <c r="F3112">
        <v>252</v>
      </c>
      <c r="G3112" s="29">
        <f t="shared" si="25"/>
        <v>0.35499999999999998</v>
      </c>
      <c r="H3112">
        <v>245</v>
      </c>
      <c r="I3112">
        <v>252</v>
      </c>
      <c r="J3112">
        <v>2024</v>
      </c>
      <c r="K3112" t="s">
        <v>41</v>
      </c>
      <c r="M3112" t="s">
        <v>81</v>
      </c>
      <c r="N3112" t="s">
        <v>20</v>
      </c>
      <c r="O3112" t="s">
        <v>227</v>
      </c>
      <c r="P3112" t="s">
        <v>100</v>
      </c>
      <c r="Q3112" t="s">
        <v>52</v>
      </c>
      <c r="R3112" t="s">
        <v>53</v>
      </c>
      <c r="S3112" t="s">
        <v>54</v>
      </c>
      <c r="T3112" t="s">
        <v>46</v>
      </c>
    </row>
    <row r="3113" spans="1:20" x14ac:dyDescent="0.2">
      <c r="A3113" t="s">
        <v>49</v>
      </c>
      <c r="B3113" t="s">
        <v>18</v>
      </c>
      <c r="C3113" t="s">
        <v>19</v>
      </c>
      <c r="D3113" s="21">
        <v>45734</v>
      </c>
      <c r="E3113">
        <v>261</v>
      </c>
      <c r="F3113">
        <v>296</v>
      </c>
      <c r="G3113" s="29">
        <f t="shared" si="25"/>
        <v>0.41142857142857142</v>
      </c>
      <c r="H3113">
        <v>280</v>
      </c>
      <c r="I3113">
        <v>296</v>
      </c>
      <c r="J3113">
        <v>2024</v>
      </c>
      <c r="K3113" t="s">
        <v>55</v>
      </c>
      <c r="M3113" t="s">
        <v>81</v>
      </c>
      <c r="N3113" t="s">
        <v>20</v>
      </c>
      <c r="O3113" t="s">
        <v>43</v>
      </c>
      <c r="P3113" t="s">
        <v>100</v>
      </c>
      <c r="Q3113" t="s">
        <v>52</v>
      </c>
      <c r="R3113" t="s">
        <v>53</v>
      </c>
      <c r="S3113" t="s">
        <v>54</v>
      </c>
      <c r="T3113" t="s">
        <v>46</v>
      </c>
    </row>
    <row r="3114" spans="1:20" x14ac:dyDescent="0.2">
      <c r="A3114" t="s">
        <v>49</v>
      </c>
      <c r="B3114" t="s">
        <v>18</v>
      </c>
      <c r="C3114" t="s">
        <v>19</v>
      </c>
      <c r="D3114" s="21">
        <v>45734</v>
      </c>
      <c r="E3114">
        <v>245</v>
      </c>
      <c r="F3114">
        <v>261</v>
      </c>
      <c r="G3114" s="29">
        <f t="shared" si="25"/>
        <v>0.36642857142857144</v>
      </c>
      <c r="H3114">
        <v>252</v>
      </c>
      <c r="I3114">
        <v>261</v>
      </c>
      <c r="J3114">
        <v>2024</v>
      </c>
      <c r="K3114" t="s">
        <v>21</v>
      </c>
      <c r="M3114" t="s">
        <v>81</v>
      </c>
      <c r="N3114" t="s">
        <v>20</v>
      </c>
      <c r="O3114" t="s">
        <v>43</v>
      </c>
      <c r="P3114" t="s">
        <v>100</v>
      </c>
      <c r="Q3114" t="s">
        <v>52</v>
      </c>
      <c r="R3114" t="s">
        <v>53</v>
      </c>
      <c r="S3114" t="s">
        <v>54</v>
      </c>
      <c r="T3114" t="s">
        <v>46</v>
      </c>
    </row>
    <row r="3115" spans="1:20" x14ac:dyDescent="0.2">
      <c r="A3115" t="s">
        <v>49</v>
      </c>
      <c r="B3115" t="s">
        <v>18</v>
      </c>
      <c r="C3115" t="s">
        <v>19</v>
      </c>
      <c r="D3115" s="21">
        <v>45734</v>
      </c>
      <c r="E3115">
        <v>224</v>
      </c>
      <c r="F3115">
        <v>252</v>
      </c>
      <c r="G3115" s="29">
        <f t="shared" si="25"/>
        <v>0.35499999999999998</v>
      </c>
      <c r="H3115">
        <v>245</v>
      </c>
      <c r="I3115">
        <v>252</v>
      </c>
      <c r="J3115">
        <v>2024</v>
      </c>
      <c r="K3115" t="s">
        <v>41</v>
      </c>
      <c r="M3115" t="s">
        <v>81</v>
      </c>
      <c r="N3115" t="s">
        <v>20</v>
      </c>
      <c r="O3115" t="s">
        <v>43</v>
      </c>
      <c r="P3115" t="s">
        <v>100</v>
      </c>
      <c r="Q3115" t="s">
        <v>52</v>
      </c>
      <c r="R3115" t="s">
        <v>53</v>
      </c>
      <c r="S3115" t="s">
        <v>54</v>
      </c>
      <c r="T3115" t="s">
        <v>46</v>
      </c>
    </row>
    <row r="3116" spans="1:20" x14ac:dyDescent="0.2">
      <c r="A3116" t="s">
        <v>49</v>
      </c>
      <c r="B3116" t="s">
        <v>18</v>
      </c>
      <c r="C3116" t="s">
        <v>19</v>
      </c>
      <c r="D3116" s="21">
        <v>45735</v>
      </c>
      <c r="E3116">
        <v>261</v>
      </c>
      <c r="F3116">
        <v>296</v>
      </c>
      <c r="G3116" s="29">
        <f t="shared" si="25"/>
        <v>0.41142857142857142</v>
      </c>
      <c r="H3116">
        <v>280</v>
      </c>
      <c r="I3116">
        <v>296</v>
      </c>
      <c r="J3116">
        <v>2024</v>
      </c>
      <c r="K3116" t="s">
        <v>55</v>
      </c>
      <c r="M3116" t="s">
        <v>81</v>
      </c>
      <c r="N3116" t="s">
        <v>20</v>
      </c>
      <c r="O3116" t="s">
        <v>43</v>
      </c>
      <c r="P3116" t="s">
        <v>100</v>
      </c>
      <c r="Q3116" t="s">
        <v>52</v>
      </c>
      <c r="R3116" t="s">
        <v>53</v>
      </c>
      <c r="S3116" t="s">
        <v>54</v>
      </c>
      <c r="T3116" t="s">
        <v>46</v>
      </c>
    </row>
    <row r="3117" spans="1:20" x14ac:dyDescent="0.2">
      <c r="A3117" t="s">
        <v>49</v>
      </c>
      <c r="B3117" t="s">
        <v>18</v>
      </c>
      <c r="C3117" t="s">
        <v>19</v>
      </c>
      <c r="D3117" s="21">
        <v>45735</v>
      </c>
      <c r="E3117">
        <v>245</v>
      </c>
      <c r="F3117">
        <v>261</v>
      </c>
      <c r="G3117" s="29">
        <f t="shared" si="25"/>
        <v>0.36642857142857144</v>
      </c>
      <c r="H3117">
        <v>252</v>
      </c>
      <c r="I3117">
        <v>261</v>
      </c>
      <c r="J3117">
        <v>2024</v>
      </c>
      <c r="K3117" t="s">
        <v>21</v>
      </c>
      <c r="M3117" t="s">
        <v>81</v>
      </c>
      <c r="N3117" t="s">
        <v>20</v>
      </c>
      <c r="O3117" t="s">
        <v>43</v>
      </c>
      <c r="P3117" t="s">
        <v>100</v>
      </c>
      <c r="Q3117" t="s">
        <v>52</v>
      </c>
      <c r="R3117" t="s">
        <v>53</v>
      </c>
      <c r="S3117" t="s">
        <v>54</v>
      </c>
      <c r="T3117" t="s">
        <v>46</v>
      </c>
    </row>
    <row r="3118" spans="1:20" x14ac:dyDescent="0.2">
      <c r="A3118" t="s">
        <v>49</v>
      </c>
      <c r="B3118" t="s">
        <v>18</v>
      </c>
      <c r="C3118" t="s">
        <v>19</v>
      </c>
      <c r="D3118" s="21">
        <v>45735</v>
      </c>
      <c r="E3118">
        <v>224</v>
      </c>
      <c r="F3118">
        <v>252</v>
      </c>
      <c r="G3118" s="29">
        <f t="shared" si="25"/>
        <v>0.35499999999999998</v>
      </c>
      <c r="H3118">
        <v>245</v>
      </c>
      <c r="I3118">
        <v>252</v>
      </c>
      <c r="J3118">
        <v>2024</v>
      </c>
      <c r="K3118" t="s">
        <v>41</v>
      </c>
      <c r="M3118" t="s">
        <v>81</v>
      </c>
      <c r="N3118" t="s">
        <v>20</v>
      </c>
      <c r="O3118" t="s">
        <v>43</v>
      </c>
      <c r="P3118" t="s">
        <v>100</v>
      </c>
      <c r="Q3118" t="s">
        <v>52</v>
      </c>
      <c r="R3118" t="s">
        <v>53</v>
      </c>
      <c r="S3118" t="s">
        <v>54</v>
      </c>
      <c r="T3118" t="s">
        <v>46</v>
      </c>
    </row>
    <row r="3119" spans="1:20" x14ac:dyDescent="0.2">
      <c r="A3119" t="s">
        <v>49</v>
      </c>
      <c r="B3119" t="s">
        <v>18</v>
      </c>
      <c r="C3119" t="s">
        <v>19</v>
      </c>
      <c r="D3119" s="21">
        <v>45736</v>
      </c>
      <c r="E3119">
        <v>261</v>
      </c>
      <c r="F3119">
        <v>296</v>
      </c>
      <c r="G3119" s="29">
        <f t="shared" si="25"/>
        <v>0.41142857142857142</v>
      </c>
      <c r="H3119">
        <v>280</v>
      </c>
      <c r="I3119">
        <v>296</v>
      </c>
      <c r="J3119">
        <v>2024</v>
      </c>
      <c r="K3119" t="s">
        <v>55</v>
      </c>
      <c r="M3119" t="s">
        <v>81</v>
      </c>
      <c r="N3119" t="s">
        <v>20</v>
      </c>
      <c r="O3119" t="s">
        <v>43</v>
      </c>
      <c r="P3119" t="s">
        <v>100</v>
      </c>
      <c r="Q3119" t="s">
        <v>52</v>
      </c>
      <c r="R3119" t="s">
        <v>53</v>
      </c>
      <c r="S3119" t="s">
        <v>54</v>
      </c>
      <c r="T3119" t="s">
        <v>46</v>
      </c>
    </row>
    <row r="3120" spans="1:20" x14ac:dyDescent="0.2">
      <c r="A3120" t="s">
        <v>49</v>
      </c>
      <c r="B3120" t="s">
        <v>18</v>
      </c>
      <c r="C3120" t="s">
        <v>19</v>
      </c>
      <c r="D3120" s="21">
        <v>45736</v>
      </c>
      <c r="E3120">
        <v>261</v>
      </c>
      <c r="F3120">
        <v>290</v>
      </c>
      <c r="G3120" s="29">
        <f t="shared" si="25"/>
        <v>0.40714285714285714</v>
      </c>
      <c r="H3120">
        <v>280</v>
      </c>
      <c r="I3120">
        <v>290</v>
      </c>
      <c r="J3120">
        <v>2024</v>
      </c>
      <c r="K3120" t="s">
        <v>21</v>
      </c>
      <c r="M3120" t="s">
        <v>81</v>
      </c>
      <c r="N3120" t="s">
        <v>20</v>
      </c>
      <c r="O3120" t="s">
        <v>43</v>
      </c>
      <c r="P3120" t="s">
        <v>100</v>
      </c>
      <c r="Q3120" t="s">
        <v>52</v>
      </c>
      <c r="R3120" t="s">
        <v>53</v>
      </c>
      <c r="S3120" t="s">
        <v>54</v>
      </c>
      <c r="T3120" t="s">
        <v>46</v>
      </c>
    </row>
    <row r="3121" spans="1:20" x14ac:dyDescent="0.2">
      <c r="A3121" t="s">
        <v>49</v>
      </c>
      <c r="B3121" t="s">
        <v>18</v>
      </c>
      <c r="C3121" t="s">
        <v>19</v>
      </c>
      <c r="D3121" s="21">
        <v>45736</v>
      </c>
      <c r="E3121">
        <v>224</v>
      </c>
      <c r="F3121">
        <v>252</v>
      </c>
      <c r="G3121" s="29">
        <f t="shared" si="25"/>
        <v>0.35499999999999998</v>
      </c>
      <c r="H3121">
        <v>245</v>
      </c>
      <c r="I3121">
        <v>252</v>
      </c>
      <c r="J3121">
        <v>2024</v>
      </c>
      <c r="K3121" t="s">
        <v>41</v>
      </c>
      <c r="M3121" t="s">
        <v>81</v>
      </c>
      <c r="N3121" t="s">
        <v>20</v>
      </c>
      <c r="O3121" t="s">
        <v>43</v>
      </c>
      <c r="P3121" t="s">
        <v>100</v>
      </c>
      <c r="Q3121" t="s">
        <v>52</v>
      </c>
      <c r="R3121" t="s">
        <v>53</v>
      </c>
      <c r="S3121" t="s">
        <v>54</v>
      </c>
      <c r="T3121" t="s">
        <v>46</v>
      </c>
    </row>
    <row r="3122" spans="1:20" x14ac:dyDescent="0.2">
      <c r="A3122" t="s">
        <v>49</v>
      </c>
      <c r="B3122" t="s">
        <v>18</v>
      </c>
      <c r="C3122" t="s">
        <v>19</v>
      </c>
      <c r="D3122" s="21">
        <v>45737</v>
      </c>
      <c r="E3122">
        <v>261</v>
      </c>
      <c r="F3122">
        <v>296</v>
      </c>
      <c r="G3122" s="29">
        <f t="shared" si="25"/>
        <v>0.41142857142857142</v>
      </c>
      <c r="H3122">
        <v>280</v>
      </c>
      <c r="I3122">
        <v>296</v>
      </c>
      <c r="J3122">
        <v>2024</v>
      </c>
      <c r="K3122" t="s">
        <v>55</v>
      </c>
      <c r="M3122" t="s">
        <v>81</v>
      </c>
      <c r="N3122" t="s">
        <v>20</v>
      </c>
      <c r="O3122" t="s">
        <v>43</v>
      </c>
      <c r="P3122" t="s">
        <v>100</v>
      </c>
      <c r="Q3122" t="s">
        <v>52</v>
      </c>
      <c r="R3122" t="s">
        <v>53</v>
      </c>
      <c r="S3122" t="s">
        <v>54</v>
      </c>
      <c r="T3122" t="s">
        <v>46</v>
      </c>
    </row>
    <row r="3123" spans="1:20" x14ac:dyDescent="0.2">
      <c r="A3123" t="s">
        <v>49</v>
      </c>
      <c r="B3123" t="s">
        <v>18</v>
      </c>
      <c r="C3123" t="s">
        <v>19</v>
      </c>
      <c r="D3123" s="21">
        <v>45737</v>
      </c>
      <c r="E3123">
        <v>261</v>
      </c>
      <c r="F3123">
        <v>290</v>
      </c>
      <c r="G3123" s="29">
        <f t="shared" si="25"/>
        <v>0.40714285714285714</v>
      </c>
      <c r="H3123">
        <v>280</v>
      </c>
      <c r="I3123">
        <v>290</v>
      </c>
      <c r="J3123">
        <v>2024</v>
      </c>
      <c r="K3123" t="s">
        <v>21</v>
      </c>
      <c r="M3123" t="s">
        <v>81</v>
      </c>
      <c r="N3123" t="s">
        <v>20</v>
      </c>
      <c r="O3123" t="s">
        <v>43</v>
      </c>
      <c r="P3123" t="s">
        <v>100</v>
      </c>
      <c r="Q3123" t="s">
        <v>52</v>
      </c>
      <c r="R3123" t="s">
        <v>53</v>
      </c>
      <c r="S3123" t="s">
        <v>54</v>
      </c>
      <c r="T3123" t="s">
        <v>46</v>
      </c>
    </row>
    <row r="3124" spans="1:20" x14ac:dyDescent="0.2">
      <c r="A3124" t="s">
        <v>49</v>
      </c>
      <c r="B3124" t="s">
        <v>18</v>
      </c>
      <c r="C3124" t="s">
        <v>19</v>
      </c>
      <c r="D3124" s="21">
        <v>45737</v>
      </c>
      <c r="E3124">
        <v>224</v>
      </c>
      <c r="F3124">
        <v>252</v>
      </c>
      <c r="G3124" s="29">
        <f t="shared" si="25"/>
        <v>0.35499999999999998</v>
      </c>
      <c r="H3124">
        <v>245</v>
      </c>
      <c r="I3124">
        <v>252</v>
      </c>
      <c r="J3124">
        <v>2024</v>
      </c>
      <c r="K3124" t="s">
        <v>41</v>
      </c>
      <c r="M3124" t="s">
        <v>81</v>
      </c>
      <c r="N3124" t="s">
        <v>20</v>
      </c>
      <c r="O3124" t="s">
        <v>43</v>
      </c>
      <c r="P3124" t="s">
        <v>100</v>
      </c>
      <c r="Q3124" t="s">
        <v>52</v>
      </c>
      <c r="R3124" t="s">
        <v>53</v>
      </c>
      <c r="S3124" t="s">
        <v>54</v>
      </c>
      <c r="T3124" t="s">
        <v>46</v>
      </c>
    </row>
    <row r="3125" spans="1:20" x14ac:dyDescent="0.2">
      <c r="A3125" t="s">
        <v>49</v>
      </c>
      <c r="B3125" t="s">
        <v>18</v>
      </c>
      <c r="C3125" t="s">
        <v>19</v>
      </c>
      <c r="D3125" s="21">
        <v>45740</v>
      </c>
      <c r="E3125">
        <v>261</v>
      </c>
      <c r="F3125">
        <v>296</v>
      </c>
      <c r="G3125" s="29">
        <f t="shared" si="25"/>
        <v>0.41142857142857142</v>
      </c>
      <c r="H3125">
        <v>280</v>
      </c>
      <c r="I3125">
        <v>296</v>
      </c>
      <c r="J3125">
        <v>2024</v>
      </c>
      <c r="K3125" t="s">
        <v>55</v>
      </c>
      <c r="M3125" t="s">
        <v>81</v>
      </c>
      <c r="N3125" t="s">
        <v>20</v>
      </c>
      <c r="O3125" t="s">
        <v>43</v>
      </c>
      <c r="P3125" t="s">
        <v>100</v>
      </c>
      <c r="Q3125" t="s">
        <v>52</v>
      </c>
      <c r="R3125" t="s">
        <v>53</v>
      </c>
      <c r="S3125" t="s">
        <v>54</v>
      </c>
      <c r="T3125" t="s">
        <v>46</v>
      </c>
    </row>
    <row r="3126" spans="1:20" x14ac:dyDescent="0.2">
      <c r="A3126" t="s">
        <v>49</v>
      </c>
      <c r="B3126" t="s">
        <v>18</v>
      </c>
      <c r="C3126" t="s">
        <v>19</v>
      </c>
      <c r="D3126" s="21">
        <v>45740</v>
      </c>
      <c r="E3126">
        <v>261</v>
      </c>
      <c r="F3126">
        <v>290</v>
      </c>
      <c r="G3126" s="29">
        <f t="shared" si="25"/>
        <v>0.40714285714285714</v>
      </c>
      <c r="H3126">
        <v>280</v>
      </c>
      <c r="I3126">
        <v>290</v>
      </c>
      <c r="J3126">
        <v>2024</v>
      </c>
      <c r="K3126" t="s">
        <v>21</v>
      </c>
      <c r="M3126" t="s">
        <v>81</v>
      </c>
      <c r="N3126" t="s">
        <v>20</v>
      </c>
      <c r="O3126" t="s">
        <v>43</v>
      </c>
      <c r="P3126" t="s">
        <v>100</v>
      </c>
      <c r="Q3126" t="s">
        <v>52</v>
      </c>
      <c r="R3126" t="s">
        <v>53</v>
      </c>
      <c r="S3126" t="s">
        <v>54</v>
      </c>
      <c r="T3126" t="s">
        <v>46</v>
      </c>
    </row>
    <row r="3127" spans="1:20" x14ac:dyDescent="0.2">
      <c r="A3127" t="s">
        <v>49</v>
      </c>
      <c r="B3127" t="s">
        <v>18</v>
      </c>
      <c r="C3127" t="s">
        <v>19</v>
      </c>
      <c r="D3127" s="21">
        <v>45740</v>
      </c>
      <c r="E3127">
        <v>224</v>
      </c>
      <c r="F3127">
        <v>252</v>
      </c>
      <c r="G3127" s="29">
        <f t="shared" si="25"/>
        <v>0.34071428571428569</v>
      </c>
      <c r="H3127">
        <v>232</v>
      </c>
      <c r="I3127">
        <v>245</v>
      </c>
      <c r="J3127">
        <v>2024</v>
      </c>
      <c r="K3127" t="s">
        <v>41</v>
      </c>
      <c r="M3127" t="s">
        <v>81</v>
      </c>
      <c r="N3127" t="s">
        <v>20</v>
      </c>
      <c r="O3127" t="s">
        <v>43</v>
      </c>
      <c r="P3127" t="s">
        <v>100</v>
      </c>
      <c r="Q3127" t="s">
        <v>52</v>
      </c>
      <c r="R3127" t="s">
        <v>53</v>
      </c>
      <c r="S3127" t="s">
        <v>54</v>
      </c>
      <c r="T3127" t="s">
        <v>46</v>
      </c>
    </row>
    <row r="3128" spans="1:20" x14ac:dyDescent="0.2">
      <c r="A3128" t="s">
        <v>49</v>
      </c>
      <c r="B3128" t="s">
        <v>18</v>
      </c>
      <c r="C3128" t="s">
        <v>19</v>
      </c>
      <c r="D3128" s="21">
        <v>45741</v>
      </c>
      <c r="E3128">
        <v>261</v>
      </c>
      <c r="F3128">
        <v>296</v>
      </c>
      <c r="G3128" s="29">
        <f t="shared" si="25"/>
        <v>0.41142857142857142</v>
      </c>
      <c r="H3128">
        <v>280</v>
      </c>
      <c r="I3128">
        <v>296</v>
      </c>
      <c r="J3128">
        <v>2024</v>
      </c>
      <c r="K3128" t="s">
        <v>55</v>
      </c>
      <c r="M3128" t="s">
        <v>81</v>
      </c>
      <c r="N3128" t="s">
        <v>20</v>
      </c>
      <c r="O3128" t="s">
        <v>43</v>
      </c>
      <c r="P3128" t="s">
        <v>100</v>
      </c>
      <c r="Q3128" t="s">
        <v>52</v>
      </c>
      <c r="R3128" t="s">
        <v>53</v>
      </c>
      <c r="S3128" t="s">
        <v>54</v>
      </c>
      <c r="T3128" t="s">
        <v>46</v>
      </c>
    </row>
    <row r="3129" spans="1:20" x14ac:dyDescent="0.2">
      <c r="A3129" t="s">
        <v>49</v>
      </c>
      <c r="B3129" t="s">
        <v>18</v>
      </c>
      <c r="C3129" t="s">
        <v>19</v>
      </c>
      <c r="D3129" s="21">
        <v>45741</v>
      </c>
      <c r="E3129">
        <v>261</v>
      </c>
      <c r="F3129">
        <v>290</v>
      </c>
      <c r="G3129" s="29">
        <f t="shared" si="25"/>
        <v>0.40714285714285714</v>
      </c>
      <c r="H3129">
        <v>280</v>
      </c>
      <c r="I3129">
        <v>290</v>
      </c>
      <c r="J3129">
        <v>2024</v>
      </c>
      <c r="K3129" t="s">
        <v>21</v>
      </c>
      <c r="M3129" t="s">
        <v>81</v>
      </c>
      <c r="N3129" t="s">
        <v>20</v>
      </c>
      <c r="O3129" t="s">
        <v>43</v>
      </c>
      <c r="P3129" t="s">
        <v>100</v>
      </c>
      <c r="Q3129" t="s">
        <v>52</v>
      </c>
      <c r="R3129" t="s">
        <v>53</v>
      </c>
      <c r="S3129" t="s">
        <v>54</v>
      </c>
      <c r="T3129" t="s">
        <v>46</v>
      </c>
    </row>
    <row r="3130" spans="1:20" x14ac:dyDescent="0.2">
      <c r="A3130" t="s">
        <v>49</v>
      </c>
      <c r="B3130" t="s">
        <v>18</v>
      </c>
      <c r="C3130" t="s">
        <v>19</v>
      </c>
      <c r="D3130" s="21">
        <v>45741</v>
      </c>
      <c r="E3130">
        <v>224</v>
      </c>
      <c r="F3130">
        <v>252</v>
      </c>
      <c r="G3130" s="29">
        <f t="shared" si="25"/>
        <v>0.34071428571428569</v>
      </c>
      <c r="H3130">
        <v>232</v>
      </c>
      <c r="I3130">
        <v>245</v>
      </c>
      <c r="J3130">
        <v>2024</v>
      </c>
      <c r="K3130" t="s">
        <v>41</v>
      </c>
      <c r="M3130" t="s">
        <v>81</v>
      </c>
      <c r="N3130" t="s">
        <v>20</v>
      </c>
      <c r="O3130" t="s">
        <v>43</v>
      </c>
      <c r="P3130" t="s">
        <v>100</v>
      </c>
      <c r="Q3130" t="s">
        <v>52</v>
      </c>
      <c r="R3130" t="s">
        <v>53</v>
      </c>
      <c r="S3130" t="s">
        <v>54</v>
      </c>
      <c r="T3130" t="s">
        <v>46</v>
      </c>
    </row>
    <row r="3131" spans="1:20" x14ac:dyDescent="0.2">
      <c r="A3131" t="s">
        <v>49</v>
      </c>
      <c r="B3131" t="s">
        <v>18</v>
      </c>
      <c r="C3131" t="s">
        <v>19</v>
      </c>
      <c r="D3131" s="21">
        <v>45742</v>
      </c>
      <c r="E3131">
        <v>261</v>
      </c>
      <c r="F3131">
        <v>296</v>
      </c>
      <c r="G3131" s="29">
        <f t="shared" si="25"/>
        <v>0.41142857142857142</v>
      </c>
      <c r="H3131">
        <v>280</v>
      </c>
      <c r="I3131">
        <v>296</v>
      </c>
      <c r="J3131">
        <v>2024</v>
      </c>
      <c r="K3131" t="s">
        <v>55</v>
      </c>
      <c r="M3131" t="s">
        <v>81</v>
      </c>
      <c r="N3131" t="s">
        <v>20</v>
      </c>
      <c r="O3131" t="s">
        <v>43</v>
      </c>
      <c r="P3131" t="s">
        <v>100</v>
      </c>
      <c r="Q3131" t="s">
        <v>52</v>
      </c>
      <c r="R3131" t="s">
        <v>53</v>
      </c>
      <c r="S3131" t="s">
        <v>54</v>
      </c>
      <c r="T3131" t="s">
        <v>46</v>
      </c>
    </row>
    <row r="3132" spans="1:20" x14ac:dyDescent="0.2">
      <c r="A3132" t="s">
        <v>49</v>
      </c>
      <c r="B3132" t="s">
        <v>18</v>
      </c>
      <c r="C3132" t="s">
        <v>19</v>
      </c>
      <c r="D3132" s="21">
        <v>45742</v>
      </c>
      <c r="E3132">
        <v>261</v>
      </c>
      <c r="F3132">
        <v>290</v>
      </c>
      <c r="G3132" s="29">
        <f t="shared" si="25"/>
        <v>0.40714285714285714</v>
      </c>
      <c r="H3132">
        <v>280</v>
      </c>
      <c r="I3132">
        <v>290</v>
      </c>
      <c r="J3132">
        <v>2024</v>
      </c>
      <c r="K3132" t="s">
        <v>21</v>
      </c>
      <c r="M3132" t="s">
        <v>81</v>
      </c>
      <c r="N3132" t="s">
        <v>20</v>
      </c>
      <c r="O3132" t="s">
        <v>43</v>
      </c>
      <c r="P3132" t="s">
        <v>100</v>
      </c>
      <c r="Q3132" t="s">
        <v>52</v>
      </c>
      <c r="R3132" t="s">
        <v>53</v>
      </c>
      <c r="S3132" t="s">
        <v>54</v>
      </c>
      <c r="T3132" t="s">
        <v>46</v>
      </c>
    </row>
    <row r="3133" spans="1:20" x14ac:dyDescent="0.2">
      <c r="A3133" t="s">
        <v>49</v>
      </c>
      <c r="B3133" t="s">
        <v>18</v>
      </c>
      <c r="C3133" t="s">
        <v>19</v>
      </c>
      <c r="D3133" s="21">
        <v>45742</v>
      </c>
      <c r="E3133">
        <v>224</v>
      </c>
      <c r="F3133">
        <v>252</v>
      </c>
      <c r="G3133" s="29">
        <f t="shared" si="25"/>
        <v>0.34071428571428569</v>
      </c>
      <c r="H3133">
        <v>232</v>
      </c>
      <c r="I3133">
        <v>245</v>
      </c>
      <c r="J3133">
        <v>2024</v>
      </c>
      <c r="K3133" t="s">
        <v>41</v>
      </c>
      <c r="M3133" t="s">
        <v>81</v>
      </c>
      <c r="N3133" t="s">
        <v>20</v>
      </c>
      <c r="O3133" t="s">
        <v>43</v>
      </c>
      <c r="P3133" t="s">
        <v>100</v>
      </c>
      <c r="Q3133" t="s">
        <v>52</v>
      </c>
      <c r="R3133" t="s">
        <v>53</v>
      </c>
      <c r="S3133" t="s">
        <v>54</v>
      </c>
      <c r="T3133" t="s">
        <v>46</v>
      </c>
    </row>
    <row r="3134" spans="1:20" x14ac:dyDescent="0.2">
      <c r="A3134" t="s">
        <v>49</v>
      </c>
      <c r="B3134" t="s">
        <v>18</v>
      </c>
      <c r="C3134" t="s">
        <v>19</v>
      </c>
      <c r="D3134" s="21">
        <v>45743</v>
      </c>
      <c r="E3134">
        <v>261</v>
      </c>
      <c r="F3134">
        <v>296</v>
      </c>
      <c r="G3134" s="29">
        <f t="shared" si="25"/>
        <v>0.41142857142857142</v>
      </c>
      <c r="H3134">
        <v>280</v>
      </c>
      <c r="I3134">
        <v>296</v>
      </c>
      <c r="J3134">
        <v>2024</v>
      </c>
      <c r="K3134" t="s">
        <v>55</v>
      </c>
      <c r="M3134" t="s">
        <v>81</v>
      </c>
      <c r="N3134" t="s">
        <v>20</v>
      </c>
      <c r="O3134" t="s">
        <v>43</v>
      </c>
      <c r="P3134" t="s">
        <v>100</v>
      </c>
      <c r="Q3134" t="s">
        <v>52</v>
      </c>
      <c r="R3134" t="s">
        <v>53</v>
      </c>
      <c r="S3134" t="s">
        <v>54</v>
      </c>
      <c r="T3134" t="s">
        <v>46</v>
      </c>
    </row>
    <row r="3135" spans="1:20" x14ac:dyDescent="0.2">
      <c r="A3135" t="s">
        <v>49</v>
      </c>
      <c r="B3135" t="s">
        <v>18</v>
      </c>
      <c r="C3135" t="s">
        <v>19</v>
      </c>
      <c r="D3135" s="21">
        <v>45743</v>
      </c>
      <c r="E3135">
        <v>261</v>
      </c>
      <c r="F3135">
        <v>290</v>
      </c>
      <c r="G3135" s="29">
        <f t="shared" si="25"/>
        <v>0.40714285714285714</v>
      </c>
      <c r="H3135">
        <v>280</v>
      </c>
      <c r="I3135">
        <v>290</v>
      </c>
      <c r="J3135">
        <v>2024</v>
      </c>
      <c r="K3135" t="s">
        <v>21</v>
      </c>
      <c r="M3135" t="s">
        <v>81</v>
      </c>
      <c r="N3135" t="s">
        <v>20</v>
      </c>
      <c r="O3135" t="s">
        <v>43</v>
      </c>
      <c r="P3135" t="s">
        <v>100</v>
      </c>
      <c r="Q3135" t="s">
        <v>52</v>
      </c>
      <c r="R3135" t="s">
        <v>53</v>
      </c>
      <c r="S3135" t="s">
        <v>54</v>
      </c>
      <c r="T3135" t="s">
        <v>46</v>
      </c>
    </row>
    <row r="3136" spans="1:20" x14ac:dyDescent="0.2">
      <c r="A3136" t="s">
        <v>49</v>
      </c>
      <c r="B3136" t="s">
        <v>18</v>
      </c>
      <c r="C3136" t="s">
        <v>19</v>
      </c>
      <c r="D3136" s="21">
        <v>45743</v>
      </c>
      <c r="E3136">
        <v>224</v>
      </c>
      <c r="F3136">
        <v>252</v>
      </c>
      <c r="G3136" s="29">
        <f t="shared" si="25"/>
        <v>0.34071428571428569</v>
      </c>
      <c r="H3136">
        <v>232</v>
      </c>
      <c r="I3136">
        <v>245</v>
      </c>
      <c r="J3136">
        <v>2024</v>
      </c>
      <c r="K3136" t="s">
        <v>41</v>
      </c>
      <c r="M3136" t="s">
        <v>81</v>
      </c>
      <c r="N3136" t="s">
        <v>20</v>
      </c>
      <c r="O3136" t="s">
        <v>43</v>
      </c>
      <c r="P3136" t="s">
        <v>100</v>
      </c>
      <c r="Q3136" t="s">
        <v>52</v>
      </c>
      <c r="R3136" t="s">
        <v>53</v>
      </c>
      <c r="S3136" t="s">
        <v>54</v>
      </c>
      <c r="T3136" t="s">
        <v>46</v>
      </c>
    </row>
    <row r="3137" spans="1:20" x14ac:dyDescent="0.2">
      <c r="A3137" t="s">
        <v>49</v>
      </c>
      <c r="B3137" t="s">
        <v>18</v>
      </c>
      <c r="C3137" t="s">
        <v>19</v>
      </c>
      <c r="D3137" s="21">
        <v>45744</v>
      </c>
      <c r="E3137">
        <v>261</v>
      </c>
      <c r="F3137">
        <v>296</v>
      </c>
      <c r="G3137" s="29">
        <f t="shared" si="25"/>
        <v>0.41142857142857142</v>
      </c>
      <c r="H3137">
        <v>280</v>
      </c>
      <c r="I3137">
        <v>296</v>
      </c>
      <c r="J3137">
        <v>2024</v>
      </c>
      <c r="K3137" t="s">
        <v>55</v>
      </c>
      <c r="M3137" t="s">
        <v>81</v>
      </c>
      <c r="N3137" t="s">
        <v>20</v>
      </c>
      <c r="O3137" t="s">
        <v>43</v>
      </c>
      <c r="P3137" t="s">
        <v>100</v>
      </c>
      <c r="Q3137" t="s">
        <v>52</v>
      </c>
      <c r="R3137" t="s">
        <v>53</v>
      </c>
      <c r="S3137" t="s">
        <v>54</v>
      </c>
      <c r="T3137" t="s">
        <v>46</v>
      </c>
    </row>
    <row r="3138" spans="1:20" x14ac:dyDescent="0.2">
      <c r="A3138" t="s">
        <v>49</v>
      </c>
      <c r="B3138" t="s">
        <v>18</v>
      </c>
      <c r="C3138" t="s">
        <v>19</v>
      </c>
      <c r="D3138" s="21">
        <v>45744</v>
      </c>
      <c r="E3138">
        <v>261</v>
      </c>
      <c r="F3138">
        <v>290</v>
      </c>
      <c r="G3138" s="29">
        <f t="shared" si="25"/>
        <v>0.40714285714285714</v>
      </c>
      <c r="H3138">
        <v>280</v>
      </c>
      <c r="I3138">
        <v>290</v>
      </c>
      <c r="J3138">
        <v>2024</v>
      </c>
      <c r="K3138" t="s">
        <v>21</v>
      </c>
      <c r="M3138" t="s">
        <v>81</v>
      </c>
      <c r="N3138" t="s">
        <v>20</v>
      </c>
      <c r="O3138" t="s">
        <v>43</v>
      </c>
      <c r="P3138" t="s">
        <v>100</v>
      </c>
      <c r="Q3138" t="s">
        <v>52</v>
      </c>
      <c r="R3138" t="s">
        <v>53</v>
      </c>
      <c r="S3138" t="s">
        <v>54</v>
      </c>
      <c r="T3138" t="s">
        <v>46</v>
      </c>
    </row>
    <row r="3139" spans="1:20" x14ac:dyDescent="0.2">
      <c r="A3139" t="s">
        <v>49</v>
      </c>
      <c r="B3139" t="s">
        <v>18</v>
      </c>
      <c r="C3139" t="s">
        <v>19</v>
      </c>
      <c r="D3139" s="21">
        <v>45744</v>
      </c>
      <c r="E3139">
        <v>224</v>
      </c>
      <c r="F3139">
        <v>252</v>
      </c>
      <c r="G3139" s="29">
        <f t="shared" si="25"/>
        <v>0.34071428571428569</v>
      </c>
      <c r="H3139">
        <v>232</v>
      </c>
      <c r="I3139">
        <v>245</v>
      </c>
      <c r="J3139">
        <v>2024</v>
      </c>
      <c r="K3139" t="s">
        <v>41</v>
      </c>
      <c r="M3139" t="s">
        <v>81</v>
      </c>
      <c r="N3139" t="s">
        <v>20</v>
      </c>
      <c r="O3139" t="s">
        <v>43</v>
      </c>
      <c r="P3139" t="s">
        <v>100</v>
      </c>
      <c r="Q3139" t="s">
        <v>52</v>
      </c>
      <c r="R3139" t="s">
        <v>53</v>
      </c>
      <c r="S3139" t="s">
        <v>54</v>
      </c>
      <c r="T3139" t="s">
        <v>46</v>
      </c>
    </row>
    <row r="3140" spans="1:20" x14ac:dyDescent="0.2">
      <c r="A3140" t="s">
        <v>49</v>
      </c>
      <c r="B3140" t="s">
        <v>18</v>
      </c>
      <c r="C3140" t="s">
        <v>19</v>
      </c>
      <c r="D3140" s="21">
        <v>45747</v>
      </c>
      <c r="E3140">
        <v>252</v>
      </c>
      <c r="F3140">
        <v>296</v>
      </c>
      <c r="G3140" s="29">
        <f t="shared" si="25"/>
        <v>0.41142857142857142</v>
      </c>
      <c r="H3140">
        <v>280</v>
      </c>
      <c r="I3140">
        <v>296</v>
      </c>
      <c r="J3140">
        <v>2024</v>
      </c>
      <c r="K3140" t="s">
        <v>55</v>
      </c>
      <c r="M3140" t="s">
        <v>81</v>
      </c>
      <c r="N3140" t="s">
        <v>20</v>
      </c>
      <c r="O3140" t="s">
        <v>43</v>
      </c>
      <c r="P3140" t="s">
        <v>99</v>
      </c>
      <c r="Q3140" t="s">
        <v>52</v>
      </c>
      <c r="R3140" t="s">
        <v>53</v>
      </c>
      <c r="S3140" t="s">
        <v>54</v>
      </c>
      <c r="T3140" t="s">
        <v>46</v>
      </c>
    </row>
    <row r="3141" spans="1:20" x14ac:dyDescent="0.2">
      <c r="A3141" t="s">
        <v>49</v>
      </c>
      <c r="B3141" t="s">
        <v>18</v>
      </c>
      <c r="C3141" t="s">
        <v>19</v>
      </c>
      <c r="D3141" s="21">
        <v>45747</v>
      </c>
      <c r="E3141">
        <v>252</v>
      </c>
      <c r="F3141">
        <v>290</v>
      </c>
      <c r="G3141" s="29">
        <f t="shared" si="25"/>
        <v>0.40714285714285714</v>
      </c>
      <c r="H3141">
        <v>280</v>
      </c>
      <c r="I3141">
        <v>290</v>
      </c>
      <c r="J3141">
        <v>2024</v>
      </c>
      <c r="K3141" t="s">
        <v>21</v>
      </c>
      <c r="M3141" t="s">
        <v>81</v>
      </c>
      <c r="N3141" t="s">
        <v>20</v>
      </c>
      <c r="O3141" t="s">
        <v>43</v>
      </c>
      <c r="P3141" t="s">
        <v>99</v>
      </c>
      <c r="Q3141" t="s">
        <v>52</v>
      </c>
      <c r="R3141" t="s">
        <v>53</v>
      </c>
      <c r="S3141" t="s">
        <v>54</v>
      </c>
      <c r="T3141" t="s">
        <v>46</v>
      </c>
    </row>
    <row r="3142" spans="1:20" x14ac:dyDescent="0.2">
      <c r="A3142" t="s">
        <v>49</v>
      </c>
      <c r="B3142" t="s">
        <v>18</v>
      </c>
      <c r="C3142" t="s">
        <v>19</v>
      </c>
      <c r="D3142" s="21">
        <v>45747</v>
      </c>
      <c r="E3142">
        <v>224</v>
      </c>
      <c r="F3142">
        <v>252</v>
      </c>
      <c r="G3142" s="29">
        <f t="shared" si="25"/>
        <v>0.34071428571428569</v>
      </c>
      <c r="H3142">
        <v>232</v>
      </c>
      <c r="I3142">
        <v>245</v>
      </c>
      <c r="J3142">
        <v>2024</v>
      </c>
      <c r="K3142" t="s">
        <v>41</v>
      </c>
      <c r="M3142" t="s">
        <v>81</v>
      </c>
      <c r="N3142" t="s">
        <v>20</v>
      </c>
      <c r="O3142" t="s">
        <v>43</v>
      </c>
      <c r="P3142" t="s">
        <v>100</v>
      </c>
      <c r="Q3142" t="s">
        <v>52</v>
      </c>
      <c r="R3142" t="s">
        <v>53</v>
      </c>
      <c r="S3142" t="s">
        <v>54</v>
      </c>
      <c r="T3142" t="s">
        <v>46</v>
      </c>
    </row>
    <row r="3143" spans="1:20" x14ac:dyDescent="0.2">
      <c r="A3143" t="s">
        <v>49</v>
      </c>
      <c r="B3143" t="s">
        <v>18</v>
      </c>
      <c r="C3143" t="s">
        <v>19</v>
      </c>
      <c r="D3143" s="21">
        <v>45748</v>
      </c>
      <c r="E3143">
        <v>252</v>
      </c>
      <c r="F3143">
        <v>296</v>
      </c>
      <c r="G3143" s="29">
        <f t="shared" si="25"/>
        <v>0.41142857142857142</v>
      </c>
      <c r="H3143">
        <v>280</v>
      </c>
      <c r="I3143">
        <v>296</v>
      </c>
      <c r="J3143">
        <v>2024</v>
      </c>
      <c r="K3143" t="s">
        <v>55</v>
      </c>
      <c r="M3143" t="s">
        <v>81</v>
      </c>
      <c r="N3143" t="s">
        <v>20</v>
      </c>
      <c r="O3143" t="s">
        <v>43</v>
      </c>
      <c r="P3143" t="s">
        <v>99</v>
      </c>
      <c r="Q3143" t="s">
        <v>52</v>
      </c>
      <c r="R3143" t="s">
        <v>53</v>
      </c>
      <c r="S3143" t="s">
        <v>54</v>
      </c>
      <c r="T3143" t="s">
        <v>46</v>
      </c>
    </row>
    <row r="3144" spans="1:20" x14ac:dyDescent="0.2">
      <c r="A3144" t="s">
        <v>49</v>
      </c>
      <c r="B3144" t="s">
        <v>18</v>
      </c>
      <c r="C3144" t="s">
        <v>19</v>
      </c>
      <c r="D3144" s="21">
        <v>45748</v>
      </c>
      <c r="E3144">
        <v>252</v>
      </c>
      <c r="F3144">
        <v>290</v>
      </c>
      <c r="G3144" s="29">
        <f t="shared" si="25"/>
        <v>0.40714285714285714</v>
      </c>
      <c r="H3144">
        <v>280</v>
      </c>
      <c r="I3144">
        <v>290</v>
      </c>
      <c r="J3144">
        <v>2024</v>
      </c>
      <c r="K3144" t="s">
        <v>21</v>
      </c>
      <c r="M3144" t="s">
        <v>81</v>
      </c>
      <c r="N3144" t="s">
        <v>20</v>
      </c>
      <c r="O3144" t="s">
        <v>43</v>
      </c>
      <c r="P3144" t="s">
        <v>99</v>
      </c>
      <c r="Q3144" t="s">
        <v>52</v>
      </c>
      <c r="R3144" t="s">
        <v>53</v>
      </c>
      <c r="S3144" t="s">
        <v>54</v>
      </c>
      <c r="T3144" t="s">
        <v>46</v>
      </c>
    </row>
    <row r="3145" spans="1:20" x14ac:dyDescent="0.2">
      <c r="A3145" t="s">
        <v>49</v>
      </c>
      <c r="B3145" t="s">
        <v>18</v>
      </c>
      <c r="C3145" t="s">
        <v>19</v>
      </c>
      <c r="D3145" s="21">
        <v>45748</v>
      </c>
      <c r="E3145">
        <v>224</v>
      </c>
      <c r="F3145">
        <v>252</v>
      </c>
      <c r="G3145" s="29">
        <f t="shared" si="25"/>
        <v>0.34071428571428569</v>
      </c>
      <c r="H3145">
        <v>232</v>
      </c>
      <c r="I3145">
        <v>245</v>
      </c>
      <c r="J3145">
        <v>2024</v>
      </c>
      <c r="K3145" t="s">
        <v>41</v>
      </c>
      <c r="M3145" t="s">
        <v>81</v>
      </c>
      <c r="N3145" t="s">
        <v>20</v>
      </c>
      <c r="O3145" t="s">
        <v>43</v>
      </c>
      <c r="P3145" t="s">
        <v>100</v>
      </c>
      <c r="Q3145" t="s">
        <v>52</v>
      </c>
      <c r="R3145" t="s">
        <v>53</v>
      </c>
      <c r="S3145" t="s">
        <v>54</v>
      </c>
      <c r="T3145" t="s">
        <v>46</v>
      </c>
    </row>
    <row r="3146" spans="1:20" x14ac:dyDescent="0.2">
      <c r="A3146" t="s">
        <v>49</v>
      </c>
      <c r="B3146" t="s">
        <v>18</v>
      </c>
      <c r="C3146" t="s">
        <v>19</v>
      </c>
      <c r="D3146" s="21">
        <v>45749</v>
      </c>
      <c r="E3146">
        <v>252</v>
      </c>
      <c r="F3146">
        <v>296</v>
      </c>
      <c r="G3146" s="29">
        <f t="shared" si="25"/>
        <v>0.41142857142857142</v>
      </c>
      <c r="H3146">
        <v>280</v>
      </c>
      <c r="I3146">
        <v>296</v>
      </c>
      <c r="J3146">
        <v>2024</v>
      </c>
      <c r="K3146" t="s">
        <v>55</v>
      </c>
      <c r="M3146" t="s">
        <v>81</v>
      </c>
      <c r="N3146" t="s">
        <v>20</v>
      </c>
      <c r="O3146" t="s">
        <v>43</v>
      </c>
      <c r="P3146" t="s">
        <v>99</v>
      </c>
      <c r="Q3146" t="s">
        <v>52</v>
      </c>
      <c r="R3146" t="s">
        <v>53</v>
      </c>
      <c r="S3146" t="s">
        <v>54</v>
      </c>
      <c r="T3146" t="s">
        <v>46</v>
      </c>
    </row>
    <row r="3147" spans="1:20" x14ac:dyDescent="0.2">
      <c r="A3147" t="s">
        <v>49</v>
      </c>
      <c r="B3147" t="s">
        <v>18</v>
      </c>
      <c r="C3147" t="s">
        <v>19</v>
      </c>
      <c r="D3147" s="21">
        <v>45749</v>
      </c>
      <c r="E3147">
        <v>252</v>
      </c>
      <c r="F3147">
        <v>290</v>
      </c>
      <c r="G3147" s="29">
        <f t="shared" si="25"/>
        <v>0.40714285714285714</v>
      </c>
      <c r="H3147">
        <v>280</v>
      </c>
      <c r="I3147">
        <v>290</v>
      </c>
      <c r="J3147">
        <v>2024</v>
      </c>
      <c r="K3147" t="s">
        <v>21</v>
      </c>
      <c r="M3147" t="s">
        <v>81</v>
      </c>
      <c r="N3147" t="s">
        <v>20</v>
      </c>
      <c r="O3147" t="s">
        <v>43</v>
      </c>
      <c r="P3147" t="s">
        <v>99</v>
      </c>
      <c r="Q3147" t="s">
        <v>52</v>
      </c>
      <c r="R3147" t="s">
        <v>53</v>
      </c>
      <c r="S3147" t="s">
        <v>54</v>
      </c>
      <c r="T3147" t="s">
        <v>46</v>
      </c>
    </row>
    <row r="3148" spans="1:20" x14ac:dyDescent="0.2">
      <c r="A3148" t="s">
        <v>49</v>
      </c>
      <c r="B3148" t="s">
        <v>18</v>
      </c>
      <c r="C3148" t="s">
        <v>19</v>
      </c>
      <c r="D3148" s="21">
        <v>45749</v>
      </c>
      <c r="E3148">
        <v>224</v>
      </c>
      <c r="F3148">
        <v>252</v>
      </c>
      <c r="G3148" s="29">
        <f t="shared" si="25"/>
        <v>0.34071428571428569</v>
      </c>
      <c r="H3148">
        <v>232</v>
      </c>
      <c r="I3148">
        <v>245</v>
      </c>
      <c r="J3148">
        <v>2024</v>
      </c>
      <c r="K3148" t="s">
        <v>41</v>
      </c>
      <c r="M3148" t="s">
        <v>81</v>
      </c>
      <c r="N3148" t="s">
        <v>20</v>
      </c>
      <c r="O3148" t="s">
        <v>43</v>
      </c>
      <c r="P3148" t="s">
        <v>100</v>
      </c>
      <c r="Q3148" t="s">
        <v>52</v>
      </c>
      <c r="R3148" t="s">
        <v>53</v>
      </c>
      <c r="S3148" t="s">
        <v>54</v>
      </c>
      <c r="T3148" t="s">
        <v>46</v>
      </c>
    </row>
    <row r="3149" spans="1:20" x14ac:dyDescent="0.2">
      <c r="A3149" t="s">
        <v>49</v>
      </c>
      <c r="B3149" t="s">
        <v>18</v>
      </c>
      <c r="C3149" t="s">
        <v>19</v>
      </c>
      <c r="D3149" s="21">
        <v>45750</v>
      </c>
      <c r="E3149">
        <v>252</v>
      </c>
      <c r="F3149">
        <v>296</v>
      </c>
      <c r="G3149" s="29">
        <f t="shared" si="25"/>
        <v>0.41142857142857142</v>
      </c>
      <c r="H3149">
        <v>280</v>
      </c>
      <c r="I3149">
        <v>296</v>
      </c>
      <c r="J3149">
        <v>2024</v>
      </c>
      <c r="K3149" t="s">
        <v>55</v>
      </c>
      <c r="M3149" t="s">
        <v>81</v>
      </c>
      <c r="N3149" t="s">
        <v>20</v>
      </c>
      <c r="O3149" t="s">
        <v>43</v>
      </c>
      <c r="P3149" t="s">
        <v>99</v>
      </c>
      <c r="Q3149" t="s">
        <v>52</v>
      </c>
      <c r="R3149" t="s">
        <v>53</v>
      </c>
      <c r="S3149" t="s">
        <v>54</v>
      </c>
      <c r="T3149" t="s">
        <v>46</v>
      </c>
    </row>
    <row r="3150" spans="1:20" x14ac:dyDescent="0.2">
      <c r="A3150" t="s">
        <v>49</v>
      </c>
      <c r="B3150" t="s">
        <v>18</v>
      </c>
      <c r="C3150" t="s">
        <v>19</v>
      </c>
      <c r="D3150" s="21">
        <v>45750</v>
      </c>
      <c r="E3150">
        <v>252</v>
      </c>
      <c r="F3150">
        <v>290</v>
      </c>
      <c r="G3150" s="29">
        <f t="shared" si="25"/>
        <v>0.40714285714285714</v>
      </c>
      <c r="H3150">
        <v>280</v>
      </c>
      <c r="I3150">
        <v>290</v>
      </c>
      <c r="J3150">
        <v>2024</v>
      </c>
      <c r="K3150" t="s">
        <v>21</v>
      </c>
      <c r="M3150" t="s">
        <v>81</v>
      </c>
      <c r="N3150" t="s">
        <v>20</v>
      </c>
      <c r="O3150" t="s">
        <v>43</v>
      </c>
      <c r="P3150" t="s">
        <v>99</v>
      </c>
      <c r="Q3150" t="s">
        <v>52</v>
      </c>
      <c r="R3150" t="s">
        <v>53</v>
      </c>
      <c r="S3150" t="s">
        <v>54</v>
      </c>
      <c r="T3150" t="s">
        <v>46</v>
      </c>
    </row>
    <row r="3151" spans="1:20" x14ac:dyDescent="0.2">
      <c r="A3151" t="s">
        <v>49</v>
      </c>
      <c r="B3151" t="s">
        <v>18</v>
      </c>
      <c r="C3151" t="s">
        <v>19</v>
      </c>
      <c r="D3151" s="21">
        <v>45750</v>
      </c>
      <c r="E3151">
        <v>224</v>
      </c>
      <c r="F3151">
        <v>252</v>
      </c>
      <c r="G3151" s="29">
        <f t="shared" si="25"/>
        <v>0.34071428571428569</v>
      </c>
      <c r="H3151">
        <v>232</v>
      </c>
      <c r="I3151">
        <v>245</v>
      </c>
      <c r="J3151">
        <v>2024</v>
      </c>
      <c r="K3151" t="s">
        <v>41</v>
      </c>
      <c r="M3151" t="s">
        <v>81</v>
      </c>
      <c r="N3151" t="s">
        <v>20</v>
      </c>
      <c r="O3151" t="s">
        <v>43</v>
      </c>
      <c r="P3151" t="s">
        <v>100</v>
      </c>
      <c r="Q3151" t="s">
        <v>52</v>
      </c>
      <c r="R3151" t="s">
        <v>53</v>
      </c>
      <c r="S3151" t="s">
        <v>54</v>
      </c>
      <c r="T3151" t="s">
        <v>46</v>
      </c>
    </row>
    <row r="3152" spans="1:20" x14ac:dyDescent="0.2">
      <c r="A3152" t="s">
        <v>49</v>
      </c>
      <c r="B3152" t="s">
        <v>18</v>
      </c>
      <c r="C3152" t="s">
        <v>19</v>
      </c>
      <c r="D3152" s="21">
        <v>45751</v>
      </c>
      <c r="E3152">
        <v>252</v>
      </c>
      <c r="F3152">
        <v>296</v>
      </c>
      <c r="G3152" s="29">
        <f t="shared" ref="G3152:G3215" si="26">IF(ISNUMBER(H3152),AVERAGE(H3152:I3152),AVERAGE(E3152:F3152))/700</f>
        <v>0.41142857142857142</v>
      </c>
      <c r="H3152">
        <v>280</v>
      </c>
      <c r="I3152">
        <v>296</v>
      </c>
      <c r="J3152">
        <v>2024</v>
      </c>
      <c r="K3152" t="s">
        <v>55</v>
      </c>
      <c r="M3152" t="s">
        <v>81</v>
      </c>
      <c r="N3152" t="s">
        <v>20</v>
      </c>
      <c r="O3152" t="s">
        <v>43</v>
      </c>
      <c r="P3152" t="s">
        <v>99</v>
      </c>
      <c r="Q3152" t="s">
        <v>52</v>
      </c>
      <c r="R3152" t="s">
        <v>53</v>
      </c>
      <c r="S3152" t="s">
        <v>54</v>
      </c>
      <c r="T3152" t="s">
        <v>46</v>
      </c>
    </row>
    <row r="3153" spans="1:20" x14ac:dyDescent="0.2">
      <c r="A3153" t="s">
        <v>49</v>
      </c>
      <c r="B3153" t="s">
        <v>18</v>
      </c>
      <c r="C3153" t="s">
        <v>19</v>
      </c>
      <c r="D3153" s="21">
        <v>45751</v>
      </c>
      <c r="E3153">
        <v>252</v>
      </c>
      <c r="F3153">
        <v>290</v>
      </c>
      <c r="G3153" s="29">
        <f t="shared" si="26"/>
        <v>0.40714285714285714</v>
      </c>
      <c r="H3153">
        <v>280</v>
      </c>
      <c r="I3153">
        <v>290</v>
      </c>
      <c r="J3153">
        <v>2024</v>
      </c>
      <c r="K3153" t="s">
        <v>21</v>
      </c>
      <c r="M3153" t="s">
        <v>81</v>
      </c>
      <c r="N3153" t="s">
        <v>20</v>
      </c>
      <c r="O3153" t="s">
        <v>43</v>
      </c>
      <c r="P3153" t="s">
        <v>99</v>
      </c>
      <c r="Q3153" t="s">
        <v>52</v>
      </c>
      <c r="R3153" t="s">
        <v>53</v>
      </c>
      <c r="S3153" t="s">
        <v>54</v>
      </c>
      <c r="T3153" t="s">
        <v>46</v>
      </c>
    </row>
    <row r="3154" spans="1:20" x14ac:dyDescent="0.2">
      <c r="A3154" t="s">
        <v>49</v>
      </c>
      <c r="B3154" t="s">
        <v>18</v>
      </c>
      <c r="C3154" t="s">
        <v>19</v>
      </c>
      <c r="D3154" s="21">
        <v>45751</v>
      </c>
      <c r="E3154">
        <v>224</v>
      </c>
      <c r="F3154">
        <v>252</v>
      </c>
      <c r="G3154" s="29">
        <f t="shared" si="26"/>
        <v>0.34071428571428569</v>
      </c>
      <c r="H3154">
        <v>232</v>
      </c>
      <c r="I3154">
        <v>245</v>
      </c>
      <c r="J3154">
        <v>2024</v>
      </c>
      <c r="K3154" t="s">
        <v>41</v>
      </c>
      <c r="M3154" t="s">
        <v>81</v>
      </c>
      <c r="N3154" t="s">
        <v>20</v>
      </c>
      <c r="O3154" t="s">
        <v>43</v>
      </c>
      <c r="P3154" t="s">
        <v>100</v>
      </c>
      <c r="Q3154" t="s">
        <v>52</v>
      </c>
      <c r="R3154" t="s">
        <v>53</v>
      </c>
      <c r="S3154" t="s">
        <v>54</v>
      </c>
      <c r="T3154" t="s">
        <v>46</v>
      </c>
    </row>
    <row r="3155" spans="1:20" x14ac:dyDescent="0.2">
      <c r="A3155" t="s">
        <v>49</v>
      </c>
      <c r="B3155" t="s">
        <v>18</v>
      </c>
      <c r="C3155" t="s">
        <v>19</v>
      </c>
      <c r="D3155" s="21">
        <v>45754</v>
      </c>
      <c r="E3155">
        <v>231</v>
      </c>
      <c r="F3155">
        <v>252</v>
      </c>
      <c r="G3155" s="29">
        <f t="shared" si="26"/>
        <v>0.35499999999999998</v>
      </c>
      <c r="H3155">
        <v>245</v>
      </c>
      <c r="I3155">
        <v>252</v>
      </c>
      <c r="J3155">
        <v>2024</v>
      </c>
      <c r="K3155" t="s">
        <v>21</v>
      </c>
      <c r="M3155" t="s">
        <v>81</v>
      </c>
      <c r="N3155" t="s">
        <v>20</v>
      </c>
      <c r="O3155" t="s">
        <v>274</v>
      </c>
      <c r="P3155" t="s">
        <v>60</v>
      </c>
      <c r="Q3155" t="s">
        <v>52</v>
      </c>
      <c r="R3155" t="s">
        <v>53</v>
      </c>
      <c r="S3155" t="s">
        <v>54</v>
      </c>
      <c r="T3155" t="s">
        <v>46</v>
      </c>
    </row>
    <row r="3156" spans="1:20" x14ac:dyDescent="0.2">
      <c r="A3156" t="s">
        <v>49</v>
      </c>
      <c r="B3156" t="s">
        <v>18</v>
      </c>
      <c r="C3156" t="s">
        <v>19</v>
      </c>
      <c r="D3156" s="21">
        <v>45754</v>
      </c>
      <c r="E3156">
        <v>224</v>
      </c>
      <c r="F3156">
        <v>252</v>
      </c>
      <c r="G3156" s="29">
        <f t="shared" si="26"/>
        <v>0.35499999999999998</v>
      </c>
      <c r="H3156">
        <v>245</v>
      </c>
      <c r="I3156">
        <v>252</v>
      </c>
      <c r="J3156">
        <v>2024</v>
      </c>
      <c r="K3156" t="s">
        <v>41</v>
      </c>
      <c r="M3156" t="s">
        <v>81</v>
      </c>
      <c r="N3156" t="s">
        <v>20</v>
      </c>
      <c r="O3156" t="s">
        <v>274</v>
      </c>
      <c r="P3156" t="s">
        <v>60</v>
      </c>
      <c r="Q3156" t="s">
        <v>52</v>
      </c>
      <c r="R3156" t="s">
        <v>53</v>
      </c>
      <c r="S3156" t="s">
        <v>54</v>
      </c>
      <c r="T3156" t="s">
        <v>46</v>
      </c>
    </row>
    <row r="3157" spans="1:20" x14ac:dyDescent="0.2">
      <c r="A3157" t="s">
        <v>49</v>
      </c>
      <c r="B3157" t="s">
        <v>18</v>
      </c>
      <c r="C3157" t="s">
        <v>19</v>
      </c>
      <c r="D3157" s="21">
        <v>45754</v>
      </c>
      <c r="E3157">
        <v>224</v>
      </c>
      <c r="F3157">
        <v>245</v>
      </c>
      <c r="G3157" s="29">
        <f t="shared" si="26"/>
        <v>0.33714285714285713</v>
      </c>
      <c r="H3157">
        <v>232</v>
      </c>
      <c r="I3157">
        <v>240</v>
      </c>
      <c r="J3157">
        <v>2024</v>
      </c>
      <c r="K3157" t="s">
        <v>55</v>
      </c>
      <c r="M3157" t="s">
        <v>81</v>
      </c>
      <c r="N3157" t="s">
        <v>20</v>
      </c>
      <c r="O3157" t="s">
        <v>274</v>
      </c>
      <c r="P3157" t="s">
        <v>99</v>
      </c>
      <c r="Q3157" t="s">
        <v>52</v>
      </c>
      <c r="R3157" t="s">
        <v>53</v>
      </c>
      <c r="S3157" t="s">
        <v>54</v>
      </c>
      <c r="T3157" t="s">
        <v>46</v>
      </c>
    </row>
    <row r="3158" spans="1:20" x14ac:dyDescent="0.2">
      <c r="A3158" t="s">
        <v>49</v>
      </c>
      <c r="B3158" t="s">
        <v>18</v>
      </c>
      <c r="C3158" t="s">
        <v>19</v>
      </c>
      <c r="D3158" s="21">
        <v>45755</v>
      </c>
      <c r="E3158">
        <v>231</v>
      </c>
      <c r="F3158">
        <v>252</v>
      </c>
      <c r="G3158" s="29">
        <f t="shared" si="26"/>
        <v>0.35499999999999998</v>
      </c>
      <c r="H3158">
        <v>245</v>
      </c>
      <c r="I3158">
        <v>252</v>
      </c>
      <c r="J3158">
        <v>2024</v>
      </c>
      <c r="K3158" t="s">
        <v>21</v>
      </c>
      <c r="M3158" t="s">
        <v>81</v>
      </c>
      <c r="N3158" t="s">
        <v>20</v>
      </c>
      <c r="O3158" t="s">
        <v>43</v>
      </c>
      <c r="P3158" t="s">
        <v>60</v>
      </c>
      <c r="Q3158" t="s">
        <v>52</v>
      </c>
      <c r="R3158" t="s">
        <v>53</v>
      </c>
      <c r="S3158" t="s">
        <v>54</v>
      </c>
      <c r="T3158" t="s">
        <v>46</v>
      </c>
    </row>
    <row r="3159" spans="1:20" x14ac:dyDescent="0.2">
      <c r="A3159" t="s">
        <v>49</v>
      </c>
      <c r="B3159" t="s">
        <v>18</v>
      </c>
      <c r="C3159" t="s">
        <v>19</v>
      </c>
      <c r="D3159" s="21">
        <v>45755</v>
      </c>
      <c r="E3159">
        <v>224</v>
      </c>
      <c r="F3159">
        <v>252</v>
      </c>
      <c r="G3159" s="29">
        <f t="shared" si="26"/>
        <v>0.35499999999999998</v>
      </c>
      <c r="H3159">
        <v>245</v>
      </c>
      <c r="I3159">
        <v>252</v>
      </c>
      <c r="J3159">
        <v>2024</v>
      </c>
      <c r="K3159" t="s">
        <v>41</v>
      </c>
      <c r="M3159" t="s">
        <v>81</v>
      </c>
      <c r="N3159" t="s">
        <v>20</v>
      </c>
      <c r="O3159" t="s">
        <v>43</v>
      </c>
      <c r="P3159" t="s">
        <v>60</v>
      </c>
      <c r="Q3159" t="s">
        <v>52</v>
      </c>
      <c r="R3159" t="s">
        <v>53</v>
      </c>
      <c r="S3159" t="s">
        <v>54</v>
      </c>
      <c r="T3159" t="s">
        <v>46</v>
      </c>
    </row>
    <row r="3160" spans="1:20" x14ac:dyDescent="0.2">
      <c r="A3160" t="s">
        <v>49</v>
      </c>
      <c r="B3160" t="s">
        <v>18</v>
      </c>
      <c r="C3160" t="s">
        <v>19</v>
      </c>
      <c r="D3160" s="21">
        <v>45755</v>
      </c>
      <c r="E3160">
        <v>224</v>
      </c>
      <c r="F3160">
        <v>245</v>
      </c>
      <c r="G3160" s="29">
        <f t="shared" si="26"/>
        <v>0.33714285714285713</v>
      </c>
      <c r="H3160">
        <v>232</v>
      </c>
      <c r="I3160">
        <v>240</v>
      </c>
      <c r="J3160">
        <v>2024</v>
      </c>
      <c r="K3160" t="s">
        <v>55</v>
      </c>
      <c r="M3160" t="s">
        <v>81</v>
      </c>
      <c r="N3160" t="s">
        <v>20</v>
      </c>
      <c r="O3160" t="s">
        <v>43</v>
      </c>
      <c r="P3160" t="s">
        <v>99</v>
      </c>
      <c r="Q3160" t="s">
        <v>52</v>
      </c>
      <c r="R3160" t="s">
        <v>53</v>
      </c>
      <c r="S3160" t="s">
        <v>54</v>
      </c>
      <c r="T3160" t="s">
        <v>46</v>
      </c>
    </row>
    <row r="3161" spans="1:20" x14ac:dyDescent="0.2">
      <c r="A3161" t="s">
        <v>49</v>
      </c>
      <c r="B3161" t="s">
        <v>18</v>
      </c>
      <c r="C3161" t="s">
        <v>19</v>
      </c>
      <c r="D3161" s="21">
        <v>45756</v>
      </c>
      <c r="E3161">
        <v>231</v>
      </c>
      <c r="F3161">
        <v>252</v>
      </c>
      <c r="G3161" s="29">
        <f t="shared" si="26"/>
        <v>0.35499999999999998</v>
      </c>
      <c r="H3161">
        <v>245</v>
      </c>
      <c r="I3161">
        <v>252</v>
      </c>
      <c r="J3161">
        <v>2024</v>
      </c>
      <c r="K3161" t="s">
        <v>21</v>
      </c>
      <c r="M3161" t="s">
        <v>81</v>
      </c>
      <c r="N3161" t="s">
        <v>20</v>
      </c>
      <c r="O3161" t="s">
        <v>43</v>
      </c>
      <c r="P3161" t="s">
        <v>60</v>
      </c>
      <c r="Q3161" t="s">
        <v>52</v>
      </c>
      <c r="R3161" t="s">
        <v>53</v>
      </c>
      <c r="S3161" t="s">
        <v>54</v>
      </c>
      <c r="T3161" t="s">
        <v>46</v>
      </c>
    </row>
    <row r="3162" spans="1:20" x14ac:dyDescent="0.2">
      <c r="A3162" t="s">
        <v>49</v>
      </c>
      <c r="B3162" t="s">
        <v>18</v>
      </c>
      <c r="C3162" t="s">
        <v>19</v>
      </c>
      <c r="D3162" s="21">
        <v>45756</v>
      </c>
      <c r="E3162">
        <v>224</v>
      </c>
      <c r="F3162">
        <v>252</v>
      </c>
      <c r="G3162" s="29">
        <f t="shared" si="26"/>
        <v>0.35499999999999998</v>
      </c>
      <c r="H3162">
        <v>245</v>
      </c>
      <c r="I3162">
        <v>252</v>
      </c>
      <c r="J3162">
        <v>2024</v>
      </c>
      <c r="K3162" t="s">
        <v>41</v>
      </c>
      <c r="M3162" t="s">
        <v>81</v>
      </c>
      <c r="N3162" t="s">
        <v>20</v>
      </c>
      <c r="O3162" t="s">
        <v>43</v>
      </c>
      <c r="P3162" t="s">
        <v>60</v>
      </c>
      <c r="Q3162" t="s">
        <v>52</v>
      </c>
      <c r="R3162" t="s">
        <v>53</v>
      </c>
      <c r="S3162" t="s">
        <v>54</v>
      </c>
      <c r="T3162" t="s">
        <v>46</v>
      </c>
    </row>
    <row r="3163" spans="1:20" x14ac:dyDescent="0.2">
      <c r="A3163" t="s">
        <v>49</v>
      </c>
      <c r="B3163" t="s">
        <v>18</v>
      </c>
      <c r="C3163" t="s">
        <v>19</v>
      </c>
      <c r="D3163" s="21">
        <v>45756</v>
      </c>
      <c r="E3163">
        <v>224</v>
      </c>
      <c r="F3163">
        <v>245</v>
      </c>
      <c r="G3163" s="29">
        <f t="shared" si="26"/>
        <v>0.33714285714285713</v>
      </c>
      <c r="H3163">
        <v>232</v>
      </c>
      <c r="I3163">
        <v>240</v>
      </c>
      <c r="J3163">
        <v>2024</v>
      </c>
      <c r="K3163" t="s">
        <v>55</v>
      </c>
      <c r="M3163" t="s">
        <v>81</v>
      </c>
      <c r="N3163" t="s">
        <v>20</v>
      </c>
      <c r="O3163" t="s">
        <v>43</v>
      </c>
      <c r="P3163" t="s">
        <v>99</v>
      </c>
      <c r="Q3163" t="s">
        <v>52</v>
      </c>
      <c r="R3163" t="s">
        <v>53</v>
      </c>
      <c r="S3163" t="s">
        <v>54</v>
      </c>
      <c r="T3163" t="s">
        <v>46</v>
      </c>
    </row>
    <row r="3164" spans="1:20" x14ac:dyDescent="0.2">
      <c r="A3164" t="s">
        <v>49</v>
      </c>
      <c r="B3164" t="s">
        <v>18</v>
      </c>
      <c r="C3164" t="s">
        <v>19</v>
      </c>
      <c r="D3164" s="21">
        <v>45757</v>
      </c>
      <c r="E3164">
        <v>224</v>
      </c>
      <c r="F3164">
        <v>252</v>
      </c>
      <c r="G3164" s="29">
        <f t="shared" si="26"/>
        <v>0.34285714285714286</v>
      </c>
      <c r="H3164">
        <v>235</v>
      </c>
      <c r="I3164">
        <v>245</v>
      </c>
      <c r="J3164">
        <v>2024</v>
      </c>
      <c r="K3164" t="s">
        <v>21</v>
      </c>
      <c r="M3164" t="s">
        <v>81</v>
      </c>
      <c r="N3164" t="s">
        <v>20</v>
      </c>
      <c r="O3164" t="s">
        <v>43</v>
      </c>
      <c r="P3164" t="s">
        <v>60</v>
      </c>
      <c r="Q3164" t="s">
        <v>52</v>
      </c>
      <c r="R3164" t="s">
        <v>53</v>
      </c>
      <c r="S3164" t="s">
        <v>54</v>
      </c>
      <c r="T3164" t="s">
        <v>46</v>
      </c>
    </row>
    <row r="3165" spans="1:20" x14ac:dyDescent="0.2">
      <c r="A3165" t="s">
        <v>49</v>
      </c>
      <c r="B3165" t="s">
        <v>18</v>
      </c>
      <c r="C3165" t="s">
        <v>19</v>
      </c>
      <c r="D3165" s="21">
        <v>45757</v>
      </c>
      <c r="E3165">
        <v>224</v>
      </c>
      <c r="F3165">
        <v>245</v>
      </c>
      <c r="G3165" s="29">
        <f t="shared" si="26"/>
        <v>0.33</v>
      </c>
      <c r="H3165">
        <v>224</v>
      </c>
      <c r="I3165">
        <v>238</v>
      </c>
      <c r="J3165">
        <v>2024</v>
      </c>
      <c r="K3165" t="s">
        <v>41</v>
      </c>
      <c r="M3165" t="s">
        <v>81</v>
      </c>
      <c r="N3165" t="s">
        <v>20</v>
      </c>
      <c r="O3165" t="s">
        <v>43</v>
      </c>
      <c r="P3165" t="s">
        <v>60</v>
      </c>
      <c r="Q3165" t="s">
        <v>52</v>
      </c>
      <c r="R3165" t="s">
        <v>53</v>
      </c>
      <c r="S3165" t="s">
        <v>54</v>
      </c>
      <c r="T3165" t="s">
        <v>46</v>
      </c>
    </row>
    <row r="3166" spans="1:20" x14ac:dyDescent="0.2">
      <c r="A3166" t="s">
        <v>49</v>
      </c>
      <c r="B3166" t="s">
        <v>18</v>
      </c>
      <c r="C3166" t="s">
        <v>19</v>
      </c>
      <c r="D3166" s="21">
        <v>45757</v>
      </c>
      <c r="E3166">
        <v>210</v>
      </c>
      <c r="F3166">
        <v>232</v>
      </c>
      <c r="G3166" s="29">
        <f t="shared" si="26"/>
        <v>0.31</v>
      </c>
      <c r="H3166">
        <v>210</v>
      </c>
      <c r="I3166">
        <v>224</v>
      </c>
      <c r="J3166">
        <v>2024</v>
      </c>
      <c r="K3166" t="s">
        <v>55</v>
      </c>
      <c r="M3166" t="s">
        <v>81</v>
      </c>
      <c r="N3166" t="s">
        <v>20</v>
      </c>
      <c r="O3166" t="s">
        <v>43</v>
      </c>
      <c r="P3166" t="s">
        <v>99</v>
      </c>
      <c r="Q3166" t="s">
        <v>52</v>
      </c>
      <c r="R3166" t="s">
        <v>53</v>
      </c>
      <c r="S3166" t="s">
        <v>54</v>
      </c>
      <c r="T3166" t="s">
        <v>46</v>
      </c>
    </row>
    <row r="3167" spans="1:20" x14ac:dyDescent="0.2">
      <c r="A3167" t="s">
        <v>49</v>
      </c>
      <c r="B3167" t="s">
        <v>18</v>
      </c>
      <c r="C3167" t="s">
        <v>19</v>
      </c>
      <c r="D3167" s="21">
        <v>45758</v>
      </c>
      <c r="E3167">
        <v>224</v>
      </c>
      <c r="F3167">
        <v>252</v>
      </c>
      <c r="G3167" s="29">
        <f t="shared" si="26"/>
        <v>0.34285714285714286</v>
      </c>
      <c r="H3167">
        <v>235</v>
      </c>
      <c r="I3167">
        <v>245</v>
      </c>
      <c r="J3167">
        <v>2024</v>
      </c>
      <c r="K3167" t="s">
        <v>21</v>
      </c>
      <c r="M3167" t="s">
        <v>85</v>
      </c>
      <c r="N3167" t="s">
        <v>20</v>
      </c>
      <c r="O3167" t="s">
        <v>43</v>
      </c>
      <c r="P3167" t="s">
        <v>60</v>
      </c>
      <c r="Q3167" t="s">
        <v>52</v>
      </c>
      <c r="R3167" t="s">
        <v>53</v>
      </c>
      <c r="S3167" t="s">
        <v>54</v>
      </c>
      <c r="T3167" t="s">
        <v>46</v>
      </c>
    </row>
    <row r="3168" spans="1:20" x14ac:dyDescent="0.2">
      <c r="A3168" t="s">
        <v>49</v>
      </c>
      <c r="B3168" t="s">
        <v>18</v>
      </c>
      <c r="C3168" t="s">
        <v>19</v>
      </c>
      <c r="D3168" s="21">
        <v>45758</v>
      </c>
      <c r="E3168">
        <v>224</v>
      </c>
      <c r="F3168">
        <v>245</v>
      </c>
      <c r="G3168" s="29">
        <f t="shared" si="26"/>
        <v>0.33</v>
      </c>
      <c r="H3168">
        <v>224</v>
      </c>
      <c r="I3168">
        <v>238</v>
      </c>
      <c r="J3168">
        <v>2024</v>
      </c>
      <c r="K3168" t="s">
        <v>41</v>
      </c>
      <c r="M3168" t="s">
        <v>85</v>
      </c>
      <c r="N3168" t="s">
        <v>20</v>
      </c>
      <c r="O3168" t="s">
        <v>43</v>
      </c>
      <c r="P3168" t="s">
        <v>60</v>
      </c>
      <c r="Q3168" t="s">
        <v>52</v>
      </c>
      <c r="R3168" t="s">
        <v>53</v>
      </c>
      <c r="S3168" t="s">
        <v>54</v>
      </c>
      <c r="T3168" t="s">
        <v>46</v>
      </c>
    </row>
    <row r="3169" spans="1:20" x14ac:dyDescent="0.2">
      <c r="A3169" t="s">
        <v>49</v>
      </c>
      <c r="B3169" t="s">
        <v>18</v>
      </c>
      <c r="C3169" t="s">
        <v>19</v>
      </c>
      <c r="D3169" s="21">
        <v>45758</v>
      </c>
      <c r="E3169">
        <v>210</v>
      </c>
      <c r="F3169">
        <v>232</v>
      </c>
      <c r="G3169" s="29">
        <f t="shared" si="26"/>
        <v>0.31</v>
      </c>
      <c r="H3169">
        <v>210</v>
      </c>
      <c r="I3169">
        <v>224</v>
      </c>
      <c r="J3169">
        <v>2024</v>
      </c>
      <c r="K3169" t="s">
        <v>55</v>
      </c>
      <c r="M3169" t="s">
        <v>85</v>
      </c>
      <c r="N3169" t="s">
        <v>20</v>
      </c>
      <c r="O3169" t="s">
        <v>43</v>
      </c>
      <c r="P3169" t="s">
        <v>99</v>
      </c>
      <c r="Q3169" t="s">
        <v>52</v>
      </c>
      <c r="R3169" t="s">
        <v>53</v>
      </c>
      <c r="S3169" t="s">
        <v>54</v>
      </c>
      <c r="T3169" t="s">
        <v>46</v>
      </c>
    </row>
    <row r="3170" spans="1:20" x14ac:dyDescent="0.2">
      <c r="A3170" t="s">
        <v>49</v>
      </c>
      <c r="B3170" t="s">
        <v>18</v>
      </c>
      <c r="C3170" t="s">
        <v>19</v>
      </c>
      <c r="D3170" s="21">
        <v>45761</v>
      </c>
      <c r="E3170">
        <v>224</v>
      </c>
      <c r="F3170">
        <v>252</v>
      </c>
      <c r="G3170" s="29">
        <f t="shared" si="26"/>
        <v>0.34285714285714286</v>
      </c>
      <c r="H3170">
        <v>235</v>
      </c>
      <c r="I3170">
        <v>245</v>
      </c>
      <c r="J3170">
        <v>2024</v>
      </c>
      <c r="K3170" t="s">
        <v>21</v>
      </c>
      <c r="M3170" t="s">
        <v>85</v>
      </c>
      <c r="N3170" t="s">
        <v>20</v>
      </c>
      <c r="O3170" t="s">
        <v>43</v>
      </c>
      <c r="P3170" t="s">
        <v>60</v>
      </c>
      <c r="Q3170" t="s">
        <v>52</v>
      </c>
      <c r="R3170" t="s">
        <v>53</v>
      </c>
      <c r="S3170" t="s">
        <v>54</v>
      </c>
      <c r="T3170" t="s">
        <v>46</v>
      </c>
    </row>
    <row r="3171" spans="1:20" x14ac:dyDescent="0.2">
      <c r="A3171" t="s">
        <v>49</v>
      </c>
      <c r="B3171" t="s">
        <v>18</v>
      </c>
      <c r="C3171" t="s">
        <v>19</v>
      </c>
      <c r="D3171" s="21">
        <v>45761</v>
      </c>
      <c r="E3171">
        <v>224</v>
      </c>
      <c r="F3171">
        <v>245</v>
      </c>
      <c r="G3171" s="29">
        <f t="shared" si="26"/>
        <v>0.33</v>
      </c>
      <c r="H3171">
        <v>224</v>
      </c>
      <c r="I3171">
        <v>238</v>
      </c>
      <c r="J3171">
        <v>2024</v>
      </c>
      <c r="K3171" t="s">
        <v>41</v>
      </c>
      <c r="M3171" t="s">
        <v>85</v>
      </c>
      <c r="N3171" t="s">
        <v>20</v>
      </c>
      <c r="O3171" t="s">
        <v>43</v>
      </c>
      <c r="P3171" t="s">
        <v>60</v>
      </c>
      <c r="Q3171" t="s">
        <v>52</v>
      </c>
      <c r="R3171" t="s">
        <v>53</v>
      </c>
      <c r="S3171" t="s">
        <v>54</v>
      </c>
      <c r="T3171" t="s">
        <v>46</v>
      </c>
    </row>
    <row r="3172" spans="1:20" x14ac:dyDescent="0.2">
      <c r="A3172" t="s">
        <v>49</v>
      </c>
      <c r="B3172" t="s">
        <v>18</v>
      </c>
      <c r="C3172" t="s">
        <v>19</v>
      </c>
      <c r="D3172" s="21">
        <v>45761</v>
      </c>
      <c r="E3172">
        <v>210</v>
      </c>
      <c r="F3172">
        <v>232</v>
      </c>
      <c r="G3172" s="29">
        <f t="shared" si="26"/>
        <v>0.31</v>
      </c>
      <c r="H3172">
        <v>210</v>
      </c>
      <c r="I3172">
        <v>224</v>
      </c>
      <c r="J3172">
        <v>2024</v>
      </c>
      <c r="K3172" t="s">
        <v>55</v>
      </c>
      <c r="M3172" t="s">
        <v>85</v>
      </c>
      <c r="N3172" t="s">
        <v>20</v>
      </c>
      <c r="O3172" t="s">
        <v>43</v>
      </c>
      <c r="P3172" t="s">
        <v>100</v>
      </c>
      <c r="Q3172" t="s">
        <v>52</v>
      </c>
      <c r="R3172" t="s">
        <v>53</v>
      </c>
      <c r="S3172" t="s">
        <v>54</v>
      </c>
      <c r="T3172" t="s">
        <v>46</v>
      </c>
    </row>
    <row r="3173" spans="1:20" x14ac:dyDescent="0.2">
      <c r="A3173" t="s">
        <v>49</v>
      </c>
      <c r="B3173" t="s">
        <v>18</v>
      </c>
      <c r="C3173" t="s">
        <v>19</v>
      </c>
      <c r="D3173" s="21">
        <v>45762</v>
      </c>
      <c r="E3173">
        <v>220</v>
      </c>
      <c r="F3173">
        <v>252</v>
      </c>
      <c r="G3173" s="29">
        <f t="shared" si="26"/>
        <v>0.34285714285714286</v>
      </c>
      <c r="H3173">
        <v>235</v>
      </c>
      <c r="I3173">
        <v>245</v>
      </c>
      <c r="J3173">
        <v>2024</v>
      </c>
      <c r="K3173" t="s">
        <v>21</v>
      </c>
      <c r="M3173" t="s">
        <v>85</v>
      </c>
      <c r="N3173" t="s">
        <v>20</v>
      </c>
      <c r="O3173" t="s">
        <v>43</v>
      </c>
      <c r="P3173" t="s">
        <v>100</v>
      </c>
      <c r="Q3173" t="s">
        <v>52</v>
      </c>
      <c r="R3173" t="s">
        <v>53</v>
      </c>
      <c r="S3173" t="s">
        <v>54</v>
      </c>
      <c r="T3173" t="s">
        <v>46</v>
      </c>
    </row>
    <row r="3174" spans="1:20" x14ac:dyDescent="0.2">
      <c r="A3174" t="s">
        <v>49</v>
      </c>
      <c r="B3174" t="s">
        <v>18</v>
      </c>
      <c r="C3174" t="s">
        <v>19</v>
      </c>
      <c r="D3174" s="21">
        <v>45762</v>
      </c>
      <c r="E3174">
        <v>224</v>
      </c>
      <c r="F3174">
        <v>245</v>
      </c>
      <c r="G3174" s="29">
        <f t="shared" si="26"/>
        <v>0.33</v>
      </c>
      <c r="H3174">
        <v>224</v>
      </c>
      <c r="I3174">
        <v>238</v>
      </c>
      <c r="J3174">
        <v>2024</v>
      </c>
      <c r="K3174" t="s">
        <v>41</v>
      </c>
      <c r="M3174" t="s">
        <v>85</v>
      </c>
      <c r="N3174" t="s">
        <v>20</v>
      </c>
      <c r="O3174" t="s">
        <v>43</v>
      </c>
      <c r="P3174" t="s">
        <v>100</v>
      </c>
      <c r="Q3174" t="s">
        <v>52</v>
      </c>
      <c r="R3174" t="s">
        <v>53</v>
      </c>
      <c r="S3174" t="s">
        <v>54</v>
      </c>
      <c r="T3174" t="s">
        <v>46</v>
      </c>
    </row>
    <row r="3175" spans="1:20" x14ac:dyDescent="0.2">
      <c r="A3175" t="s">
        <v>49</v>
      </c>
      <c r="B3175" t="s">
        <v>18</v>
      </c>
      <c r="C3175" t="s">
        <v>19</v>
      </c>
      <c r="D3175" s="21">
        <v>45762</v>
      </c>
      <c r="E3175">
        <v>190</v>
      </c>
      <c r="F3175">
        <v>224</v>
      </c>
      <c r="G3175" s="29">
        <f t="shared" si="26"/>
        <v>0.31</v>
      </c>
      <c r="H3175">
        <v>210</v>
      </c>
      <c r="I3175">
        <v>224</v>
      </c>
      <c r="J3175">
        <v>2024</v>
      </c>
      <c r="K3175" t="s">
        <v>55</v>
      </c>
      <c r="M3175" t="s">
        <v>85</v>
      </c>
      <c r="N3175" t="s">
        <v>20</v>
      </c>
      <c r="O3175" t="s">
        <v>43</v>
      </c>
      <c r="P3175" t="s">
        <v>100</v>
      </c>
      <c r="Q3175" t="s">
        <v>52</v>
      </c>
      <c r="R3175" t="s">
        <v>53</v>
      </c>
      <c r="S3175" t="s">
        <v>54</v>
      </c>
      <c r="T3175" t="s">
        <v>46</v>
      </c>
    </row>
    <row r="3176" spans="1:20" x14ac:dyDescent="0.2">
      <c r="A3176" t="s">
        <v>49</v>
      </c>
      <c r="B3176" t="s">
        <v>18</v>
      </c>
      <c r="C3176" t="s">
        <v>19</v>
      </c>
      <c r="D3176" s="21">
        <v>45763</v>
      </c>
      <c r="E3176">
        <v>224</v>
      </c>
      <c r="F3176">
        <v>245</v>
      </c>
      <c r="G3176" s="29">
        <f t="shared" si="26"/>
        <v>0.33</v>
      </c>
      <c r="H3176">
        <v>224</v>
      </c>
      <c r="I3176">
        <v>238</v>
      </c>
      <c r="J3176">
        <v>2024</v>
      </c>
      <c r="K3176" t="s">
        <v>41</v>
      </c>
      <c r="M3176" t="s">
        <v>85</v>
      </c>
      <c r="N3176" t="s">
        <v>20</v>
      </c>
      <c r="O3176" t="s">
        <v>309</v>
      </c>
      <c r="P3176" t="s">
        <v>100</v>
      </c>
      <c r="Q3176" t="s">
        <v>52</v>
      </c>
      <c r="R3176" t="s">
        <v>53</v>
      </c>
      <c r="S3176" t="s">
        <v>54</v>
      </c>
      <c r="T3176" t="s">
        <v>46</v>
      </c>
    </row>
    <row r="3177" spans="1:20" x14ac:dyDescent="0.2">
      <c r="A3177" t="s">
        <v>49</v>
      </c>
      <c r="B3177" t="s">
        <v>18</v>
      </c>
      <c r="C3177" t="s">
        <v>19</v>
      </c>
      <c r="D3177" s="21">
        <v>45763</v>
      </c>
      <c r="E3177">
        <v>220</v>
      </c>
      <c r="F3177">
        <v>238</v>
      </c>
      <c r="G3177" s="29">
        <f t="shared" si="26"/>
        <v>0.33</v>
      </c>
      <c r="H3177">
        <v>224</v>
      </c>
      <c r="I3177">
        <v>238</v>
      </c>
      <c r="J3177">
        <v>2024</v>
      </c>
      <c r="K3177" t="s">
        <v>21</v>
      </c>
      <c r="M3177" t="s">
        <v>85</v>
      </c>
      <c r="N3177" t="s">
        <v>20</v>
      </c>
      <c r="O3177" t="s">
        <v>309</v>
      </c>
      <c r="P3177" t="s">
        <v>100</v>
      </c>
      <c r="Q3177" t="s">
        <v>52</v>
      </c>
      <c r="R3177" t="s">
        <v>53</v>
      </c>
      <c r="S3177" t="s">
        <v>54</v>
      </c>
      <c r="T3177" t="s">
        <v>46</v>
      </c>
    </row>
    <row r="3178" spans="1:20" x14ac:dyDescent="0.2">
      <c r="A3178" t="s">
        <v>49</v>
      </c>
      <c r="B3178" t="s">
        <v>18</v>
      </c>
      <c r="C3178" t="s">
        <v>19</v>
      </c>
      <c r="D3178" s="21">
        <v>45763</v>
      </c>
      <c r="E3178">
        <v>190</v>
      </c>
      <c r="F3178">
        <v>224</v>
      </c>
      <c r="G3178" s="29">
        <f t="shared" si="26"/>
        <v>0.31</v>
      </c>
      <c r="H3178">
        <v>210</v>
      </c>
      <c r="I3178">
        <v>224</v>
      </c>
      <c r="J3178">
        <v>2024</v>
      </c>
      <c r="K3178" t="s">
        <v>55</v>
      </c>
      <c r="M3178" t="s">
        <v>85</v>
      </c>
      <c r="N3178" t="s">
        <v>20</v>
      </c>
      <c r="O3178" t="s">
        <v>309</v>
      </c>
      <c r="P3178" t="s">
        <v>100</v>
      </c>
      <c r="Q3178" t="s">
        <v>52</v>
      </c>
      <c r="R3178" t="s">
        <v>53</v>
      </c>
      <c r="S3178" t="s">
        <v>54</v>
      </c>
      <c r="T3178" t="s">
        <v>46</v>
      </c>
    </row>
    <row r="3179" spans="1:20" x14ac:dyDescent="0.2">
      <c r="A3179" t="s">
        <v>49</v>
      </c>
      <c r="B3179" t="s">
        <v>18</v>
      </c>
      <c r="C3179" t="s">
        <v>19</v>
      </c>
      <c r="D3179" s="21">
        <v>45764</v>
      </c>
      <c r="E3179">
        <v>224</v>
      </c>
      <c r="F3179">
        <v>245</v>
      </c>
      <c r="G3179" s="29">
        <f t="shared" si="26"/>
        <v>0.33</v>
      </c>
      <c r="H3179">
        <v>224</v>
      </c>
      <c r="I3179">
        <v>238</v>
      </c>
      <c r="J3179">
        <v>2024</v>
      </c>
      <c r="K3179" t="s">
        <v>41</v>
      </c>
      <c r="M3179" t="s">
        <v>85</v>
      </c>
      <c r="N3179" t="s">
        <v>20</v>
      </c>
      <c r="O3179" t="s">
        <v>43</v>
      </c>
      <c r="P3179" t="s">
        <v>100</v>
      </c>
      <c r="Q3179" t="s">
        <v>52</v>
      </c>
      <c r="R3179" t="s">
        <v>53</v>
      </c>
      <c r="S3179" t="s">
        <v>54</v>
      </c>
      <c r="T3179" t="s">
        <v>46</v>
      </c>
    </row>
    <row r="3180" spans="1:20" x14ac:dyDescent="0.2">
      <c r="A3180" t="s">
        <v>49</v>
      </c>
      <c r="B3180" t="s">
        <v>18</v>
      </c>
      <c r="C3180" t="s">
        <v>19</v>
      </c>
      <c r="D3180" s="21">
        <v>45764</v>
      </c>
      <c r="E3180">
        <v>220</v>
      </c>
      <c r="F3180">
        <v>238</v>
      </c>
      <c r="G3180" s="29">
        <f t="shared" si="26"/>
        <v>0.33</v>
      </c>
      <c r="H3180">
        <v>224</v>
      </c>
      <c r="I3180">
        <v>238</v>
      </c>
      <c r="J3180">
        <v>2024</v>
      </c>
      <c r="K3180" t="s">
        <v>21</v>
      </c>
      <c r="M3180" t="s">
        <v>85</v>
      </c>
      <c r="N3180" t="s">
        <v>20</v>
      </c>
      <c r="O3180" t="s">
        <v>43</v>
      </c>
      <c r="P3180" t="s">
        <v>100</v>
      </c>
      <c r="Q3180" t="s">
        <v>52</v>
      </c>
      <c r="R3180" t="s">
        <v>53</v>
      </c>
      <c r="S3180" t="s">
        <v>54</v>
      </c>
      <c r="T3180" t="s">
        <v>46</v>
      </c>
    </row>
    <row r="3181" spans="1:20" x14ac:dyDescent="0.2">
      <c r="A3181" t="s">
        <v>49</v>
      </c>
      <c r="B3181" t="s">
        <v>18</v>
      </c>
      <c r="C3181" t="s">
        <v>19</v>
      </c>
      <c r="D3181" s="21">
        <v>45764</v>
      </c>
      <c r="E3181">
        <v>190</v>
      </c>
      <c r="F3181">
        <v>224</v>
      </c>
      <c r="G3181" s="29">
        <f t="shared" si="26"/>
        <v>0.31</v>
      </c>
      <c r="H3181">
        <v>210</v>
      </c>
      <c r="I3181">
        <v>224</v>
      </c>
      <c r="J3181">
        <v>2024</v>
      </c>
      <c r="K3181" t="s">
        <v>55</v>
      </c>
      <c r="M3181" t="s">
        <v>85</v>
      </c>
      <c r="N3181" t="s">
        <v>20</v>
      </c>
      <c r="O3181" t="s">
        <v>43</v>
      </c>
      <c r="P3181" t="s">
        <v>100</v>
      </c>
      <c r="Q3181" t="s">
        <v>52</v>
      </c>
      <c r="R3181" t="s">
        <v>53</v>
      </c>
      <c r="S3181" t="s">
        <v>54</v>
      </c>
      <c r="T3181" t="s">
        <v>46</v>
      </c>
    </row>
    <row r="3182" spans="1:20" x14ac:dyDescent="0.2">
      <c r="A3182" t="s">
        <v>49</v>
      </c>
      <c r="B3182" t="s">
        <v>18</v>
      </c>
      <c r="C3182" t="s">
        <v>19</v>
      </c>
      <c r="D3182" s="21">
        <v>45765</v>
      </c>
      <c r="E3182">
        <v>224</v>
      </c>
      <c r="F3182">
        <v>245</v>
      </c>
      <c r="G3182" s="29">
        <f t="shared" si="26"/>
        <v>0.33</v>
      </c>
      <c r="H3182">
        <v>224</v>
      </c>
      <c r="I3182">
        <v>238</v>
      </c>
      <c r="J3182">
        <v>2024</v>
      </c>
      <c r="K3182" t="s">
        <v>41</v>
      </c>
      <c r="M3182" t="s">
        <v>85</v>
      </c>
      <c r="N3182" t="s">
        <v>20</v>
      </c>
      <c r="O3182" t="s">
        <v>43</v>
      </c>
      <c r="P3182" t="s">
        <v>100</v>
      </c>
      <c r="Q3182" t="s">
        <v>52</v>
      </c>
      <c r="R3182" t="s">
        <v>53</v>
      </c>
      <c r="S3182" t="s">
        <v>54</v>
      </c>
      <c r="T3182" t="s">
        <v>46</v>
      </c>
    </row>
    <row r="3183" spans="1:20" x14ac:dyDescent="0.2">
      <c r="A3183" t="s">
        <v>49</v>
      </c>
      <c r="B3183" t="s">
        <v>18</v>
      </c>
      <c r="C3183" t="s">
        <v>19</v>
      </c>
      <c r="D3183" s="21">
        <v>45765</v>
      </c>
      <c r="E3183">
        <v>220</v>
      </c>
      <c r="F3183">
        <v>238</v>
      </c>
      <c r="G3183" s="29">
        <f t="shared" si="26"/>
        <v>0.33</v>
      </c>
      <c r="H3183">
        <v>224</v>
      </c>
      <c r="I3183">
        <v>238</v>
      </c>
      <c r="J3183">
        <v>2024</v>
      </c>
      <c r="K3183" t="s">
        <v>21</v>
      </c>
      <c r="M3183" t="s">
        <v>85</v>
      </c>
      <c r="N3183" t="s">
        <v>20</v>
      </c>
      <c r="O3183" t="s">
        <v>43</v>
      </c>
      <c r="P3183" t="s">
        <v>100</v>
      </c>
      <c r="Q3183" t="s">
        <v>52</v>
      </c>
      <c r="R3183" t="s">
        <v>53</v>
      </c>
      <c r="S3183" t="s">
        <v>54</v>
      </c>
      <c r="T3183" t="s">
        <v>46</v>
      </c>
    </row>
    <row r="3184" spans="1:20" x14ac:dyDescent="0.2">
      <c r="A3184" t="s">
        <v>49</v>
      </c>
      <c r="B3184" t="s">
        <v>18</v>
      </c>
      <c r="C3184" t="s">
        <v>19</v>
      </c>
      <c r="D3184" s="21">
        <v>45765</v>
      </c>
      <c r="E3184">
        <v>190</v>
      </c>
      <c r="F3184">
        <v>224</v>
      </c>
      <c r="G3184" s="29">
        <f t="shared" si="26"/>
        <v>0.31</v>
      </c>
      <c r="H3184">
        <v>210</v>
      </c>
      <c r="I3184">
        <v>224</v>
      </c>
      <c r="J3184">
        <v>2024</v>
      </c>
      <c r="K3184" t="s">
        <v>55</v>
      </c>
      <c r="M3184" t="s">
        <v>85</v>
      </c>
      <c r="N3184" t="s">
        <v>20</v>
      </c>
      <c r="O3184" t="s">
        <v>43</v>
      </c>
      <c r="P3184" t="s">
        <v>100</v>
      </c>
      <c r="Q3184" t="s">
        <v>52</v>
      </c>
      <c r="R3184" t="s">
        <v>53</v>
      </c>
      <c r="S3184" t="s">
        <v>54</v>
      </c>
      <c r="T3184" t="s">
        <v>46</v>
      </c>
    </row>
    <row r="3185" spans="1:20" x14ac:dyDescent="0.2">
      <c r="A3185" t="s">
        <v>49</v>
      </c>
      <c r="B3185" t="s">
        <v>18</v>
      </c>
      <c r="C3185" t="s">
        <v>19</v>
      </c>
      <c r="D3185" s="21">
        <v>45768</v>
      </c>
      <c r="E3185">
        <v>224</v>
      </c>
      <c r="F3185">
        <v>245</v>
      </c>
      <c r="G3185" s="29">
        <f t="shared" si="26"/>
        <v>0.33</v>
      </c>
      <c r="H3185">
        <v>224</v>
      </c>
      <c r="I3185">
        <v>238</v>
      </c>
      <c r="J3185">
        <v>2024</v>
      </c>
      <c r="K3185" t="s">
        <v>41</v>
      </c>
      <c r="M3185" t="s">
        <v>81</v>
      </c>
      <c r="N3185" t="s">
        <v>20</v>
      </c>
      <c r="O3185" t="s">
        <v>43</v>
      </c>
      <c r="P3185" t="s">
        <v>100</v>
      </c>
      <c r="Q3185" t="s">
        <v>52</v>
      </c>
      <c r="R3185" t="s">
        <v>53</v>
      </c>
      <c r="S3185" t="s">
        <v>54</v>
      </c>
      <c r="T3185" t="s">
        <v>46</v>
      </c>
    </row>
    <row r="3186" spans="1:20" x14ac:dyDescent="0.2">
      <c r="A3186" t="s">
        <v>49</v>
      </c>
      <c r="B3186" t="s">
        <v>18</v>
      </c>
      <c r="C3186" t="s">
        <v>19</v>
      </c>
      <c r="D3186" s="21">
        <v>45768</v>
      </c>
      <c r="E3186">
        <v>190</v>
      </c>
      <c r="F3186">
        <v>224</v>
      </c>
      <c r="G3186" s="29">
        <f t="shared" si="26"/>
        <v>0.31</v>
      </c>
      <c r="H3186">
        <v>210</v>
      </c>
      <c r="I3186">
        <v>224</v>
      </c>
      <c r="J3186">
        <v>2024</v>
      </c>
      <c r="K3186" t="s">
        <v>55</v>
      </c>
      <c r="M3186" t="s">
        <v>81</v>
      </c>
      <c r="N3186" t="s">
        <v>20</v>
      </c>
      <c r="O3186" t="s">
        <v>43</v>
      </c>
      <c r="P3186" t="s">
        <v>100</v>
      </c>
      <c r="Q3186" t="s">
        <v>52</v>
      </c>
      <c r="R3186" t="s">
        <v>53</v>
      </c>
      <c r="S3186" t="s">
        <v>54</v>
      </c>
      <c r="T3186" t="s">
        <v>46</v>
      </c>
    </row>
    <row r="3187" spans="1:20" x14ac:dyDescent="0.2">
      <c r="A3187" t="s">
        <v>49</v>
      </c>
      <c r="B3187" t="s">
        <v>18</v>
      </c>
      <c r="C3187" t="s">
        <v>19</v>
      </c>
      <c r="D3187" s="21">
        <v>45768</v>
      </c>
      <c r="E3187">
        <v>190</v>
      </c>
      <c r="F3187">
        <v>238</v>
      </c>
      <c r="G3187" s="29">
        <f t="shared" si="26"/>
        <v>0.31</v>
      </c>
      <c r="H3187">
        <v>210</v>
      </c>
      <c r="I3187">
        <v>224</v>
      </c>
      <c r="J3187">
        <v>2024</v>
      </c>
      <c r="K3187" t="s">
        <v>21</v>
      </c>
      <c r="M3187" t="s">
        <v>81</v>
      </c>
      <c r="N3187" t="s">
        <v>20</v>
      </c>
      <c r="O3187" t="s">
        <v>43</v>
      </c>
      <c r="P3187" t="s">
        <v>100</v>
      </c>
      <c r="Q3187" t="s">
        <v>52</v>
      </c>
      <c r="R3187" t="s">
        <v>53</v>
      </c>
      <c r="S3187" t="s">
        <v>54</v>
      </c>
      <c r="T3187" t="s">
        <v>46</v>
      </c>
    </row>
    <row r="3188" spans="1:20" x14ac:dyDescent="0.2">
      <c r="A3188" t="s">
        <v>49</v>
      </c>
      <c r="B3188" t="s">
        <v>18</v>
      </c>
      <c r="C3188" t="s">
        <v>19</v>
      </c>
      <c r="D3188" s="21">
        <v>45769</v>
      </c>
      <c r="E3188">
        <v>224</v>
      </c>
      <c r="F3188">
        <v>245</v>
      </c>
      <c r="G3188" s="29">
        <f t="shared" si="26"/>
        <v>0.33</v>
      </c>
      <c r="H3188">
        <v>224</v>
      </c>
      <c r="I3188">
        <v>238</v>
      </c>
      <c r="J3188">
        <v>2024</v>
      </c>
      <c r="K3188" t="s">
        <v>41</v>
      </c>
      <c r="M3188" t="s">
        <v>81</v>
      </c>
      <c r="N3188" t="s">
        <v>20</v>
      </c>
      <c r="O3188" t="s">
        <v>43</v>
      </c>
      <c r="P3188" t="s">
        <v>100</v>
      </c>
      <c r="Q3188" t="s">
        <v>52</v>
      </c>
      <c r="R3188" t="s">
        <v>53</v>
      </c>
      <c r="S3188" t="s">
        <v>54</v>
      </c>
      <c r="T3188" t="s">
        <v>46</v>
      </c>
    </row>
    <row r="3189" spans="1:20" x14ac:dyDescent="0.2">
      <c r="A3189" t="s">
        <v>49</v>
      </c>
      <c r="B3189" t="s">
        <v>18</v>
      </c>
      <c r="C3189" t="s">
        <v>19</v>
      </c>
      <c r="D3189" s="21">
        <v>45769</v>
      </c>
      <c r="E3189">
        <v>190</v>
      </c>
      <c r="F3189">
        <v>238</v>
      </c>
      <c r="G3189" s="29">
        <f t="shared" si="26"/>
        <v>0.31</v>
      </c>
      <c r="H3189">
        <v>210</v>
      </c>
      <c r="I3189">
        <v>224</v>
      </c>
      <c r="J3189">
        <v>2024</v>
      </c>
      <c r="K3189" t="s">
        <v>21</v>
      </c>
      <c r="M3189" t="s">
        <v>81</v>
      </c>
      <c r="N3189" t="s">
        <v>20</v>
      </c>
      <c r="O3189" t="s">
        <v>43</v>
      </c>
      <c r="P3189" t="s">
        <v>100</v>
      </c>
      <c r="Q3189" t="s">
        <v>52</v>
      </c>
      <c r="R3189" t="s">
        <v>53</v>
      </c>
      <c r="S3189" t="s">
        <v>54</v>
      </c>
      <c r="T3189" t="s">
        <v>46</v>
      </c>
    </row>
    <row r="3190" spans="1:20" x14ac:dyDescent="0.2">
      <c r="A3190" t="s">
        <v>49</v>
      </c>
      <c r="B3190" t="s">
        <v>18</v>
      </c>
      <c r="C3190" t="s">
        <v>19</v>
      </c>
      <c r="D3190" s="21">
        <v>45769</v>
      </c>
      <c r="E3190">
        <v>190</v>
      </c>
      <c r="F3190">
        <v>224</v>
      </c>
      <c r="G3190" s="29">
        <f t="shared" si="26"/>
        <v>0.31</v>
      </c>
      <c r="H3190">
        <v>210</v>
      </c>
      <c r="I3190">
        <v>224</v>
      </c>
      <c r="J3190">
        <v>2024</v>
      </c>
      <c r="K3190" t="s">
        <v>55</v>
      </c>
      <c r="M3190" t="s">
        <v>81</v>
      </c>
      <c r="N3190" t="s">
        <v>20</v>
      </c>
      <c r="O3190" t="s">
        <v>43</v>
      </c>
      <c r="P3190" t="s">
        <v>100</v>
      </c>
      <c r="Q3190" t="s">
        <v>52</v>
      </c>
      <c r="R3190" t="s">
        <v>53</v>
      </c>
      <c r="S3190" t="s">
        <v>54</v>
      </c>
      <c r="T3190" t="s">
        <v>46</v>
      </c>
    </row>
    <row r="3191" spans="1:20" x14ac:dyDescent="0.2">
      <c r="A3191" t="s">
        <v>49</v>
      </c>
      <c r="B3191" t="s">
        <v>18</v>
      </c>
      <c r="C3191" t="s">
        <v>19</v>
      </c>
      <c r="D3191" s="21">
        <v>45770</v>
      </c>
      <c r="E3191">
        <v>224</v>
      </c>
      <c r="F3191">
        <v>245</v>
      </c>
      <c r="G3191" s="29">
        <f t="shared" si="26"/>
        <v>0.33</v>
      </c>
      <c r="H3191">
        <v>224</v>
      </c>
      <c r="I3191">
        <v>238</v>
      </c>
      <c r="J3191">
        <v>2024</v>
      </c>
      <c r="K3191" t="s">
        <v>41</v>
      </c>
      <c r="M3191" t="s">
        <v>81</v>
      </c>
      <c r="N3191" t="s">
        <v>20</v>
      </c>
      <c r="O3191" t="s">
        <v>43</v>
      </c>
      <c r="P3191" t="s">
        <v>100</v>
      </c>
      <c r="Q3191" t="s">
        <v>52</v>
      </c>
      <c r="R3191" t="s">
        <v>53</v>
      </c>
      <c r="S3191" t="s">
        <v>54</v>
      </c>
      <c r="T3191" t="s">
        <v>46</v>
      </c>
    </row>
    <row r="3192" spans="1:20" x14ac:dyDescent="0.2">
      <c r="A3192" t="s">
        <v>49</v>
      </c>
      <c r="B3192" t="s">
        <v>18</v>
      </c>
      <c r="C3192" t="s">
        <v>19</v>
      </c>
      <c r="D3192" s="21">
        <v>45770</v>
      </c>
      <c r="E3192">
        <v>190</v>
      </c>
      <c r="F3192">
        <v>224</v>
      </c>
      <c r="G3192" s="29">
        <f t="shared" si="26"/>
        <v>0.31</v>
      </c>
      <c r="H3192">
        <v>210</v>
      </c>
      <c r="I3192">
        <v>224</v>
      </c>
      <c r="J3192">
        <v>2024</v>
      </c>
      <c r="K3192" t="s">
        <v>55</v>
      </c>
      <c r="M3192" t="s">
        <v>81</v>
      </c>
      <c r="N3192" t="s">
        <v>20</v>
      </c>
      <c r="O3192" t="s">
        <v>43</v>
      </c>
      <c r="P3192" t="s">
        <v>100</v>
      </c>
      <c r="Q3192" t="s">
        <v>52</v>
      </c>
      <c r="R3192" t="s">
        <v>53</v>
      </c>
      <c r="S3192" t="s">
        <v>54</v>
      </c>
      <c r="T3192" t="s">
        <v>46</v>
      </c>
    </row>
    <row r="3193" spans="1:20" x14ac:dyDescent="0.2">
      <c r="A3193" t="s">
        <v>49</v>
      </c>
      <c r="B3193" t="s">
        <v>18</v>
      </c>
      <c r="C3193" t="s">
        <v>19</v>
      </c>
      <c r="D3193" s="21">
        <v>45770</v>
      </c>
      <c r="E3193">
        <v>190</v>
      </c>
      <c r="F3193">
        <v>238</v>
      </c>
      <c r="G3193" s="29">
        <f t="shared" si="26"/>
        <v>0.31</v>
      </c>
      <c r="H3193">
        <v>210</v>
      </c>
      <c r="I3193">
        <v>224</v>
      </c>
      <c r="J3193">
        <v>2024</v>
      </c>
      <c r="K3193" t="s">
        <v>21</v>
      </c>
      <c r="M3193" t="s">
        <v>81</v>
      </c>
      <c r="N3193" t="s">
        <v>20</v>
      </c>
      <c r="O3193" t="s">
        <v>43</v>
      </c>
      <c r="P3193" t="s">
        <v>100</v>
      </c>
      <c r="Q3193" t="s">
        <v>52</v>
      </c>
      <c r="R3193" t="s">
        <v>53</v>
      </c>
      <c r="S3193" t="s">
        <v>54</v>
      </c>
      <c r="T3193" t="s">
        <v>46</v>
      </c>
    </row>
    <row r="3194" spans="1:20" x14ac:dyDescent="0.2">
      <c r="A3194" t="s">
        <v>49</v>
      </c>
      <c r="B3194" t="s">
        <v>18</v>
      </c>
      <c r="C3194" t="s">
        <v>19</v>
      </c>
      <c r="D3194" s="21">
        <v>45771</v>
      </c>
      <c r="E3194">
        <v>224</v>
      </c>
      <c r="F3194">
        <v>245</v>
      </c>
      <c r="G3194" s="29">
        <f t="shared" si="26"/>
        <v>0.33</v>
      </c>
      <c r="H3194">
        <v>224</v>
      </c>
      <c r="I3194">
        <v>238</v>
      </c>
      <c r="J3194">
        <v>2024</v>
      </c>
      <c r="K3194" t="s">
        <v>41</v>
      </c>
      <c r="M3194" t="s">
        <v>81</v>
      </c>
      <c r="N3194" t="s">
        <v>20</v>
      </c>
      <c r="O3194" t="s">
        <v>43</v>
      </c>
      <c r="P3194" t="s">
        <v>100</v>
      </c>
      <c r="Q3194" t="s">
        <v>52</v>
      </c>
      <c r="R3194" t="s">
        <v>53</v>
      </c>
      <c r="S3194" t="s">
        <v>54</v>
      </c>
      <c r="T3194" t="s">
        <v>46</v>
      </c>
    </row>
    <row r="3195" spans="1:20" x14ac:dyDescent="0.2">
      <c r="A3195" t="s">
        <v>49</v>
      </c>
      <c r="B3195" t="s">
        <v>18</v>
      </c>
      <c r="C3195" t="s">
        <v>19</v>
      </c>
      <c r="D3195" s="21">
        <v>45771</v>
      </c>
      <c r="E3195">
        <v>190</v>
      </c>
      <c r="F3195">
        <v>224</v>
      </c>
      <c r="G3195" s="29">
        <f t="shared" si="26"/>
        <v>0.31</v>
      </c>
      <c r="H3195">
        <v>210</v>
      </c>
      <c r="I3195">
        <v>224</v>
      </c>
      <c r="J3195">
        <v>2024</v>
      </c>
      <c r="K3195" t="s">
        <v>55</v>
      </c>
      <c r="M3195" t="s">
        <v>81</v>
      </c>
      <c r="N3195" t="s">
        <v>20</v>
      </c>
      <c r="O3195" t="s">
        <v>43</v>
      </c>
      <c r="P3195" t="s">
        <v>100</v>
      </c>
      <c r="Q3195" t="s">
        <v>52</v>
      </c>
      <c r="R3195" t="s">
        <v>53</v>
      </c>
      <c r="S3195" t="s">
        <v>54</v>
      </c>
      <c r="T3195" t="s">
        <v>46</v>
      </c>
    </row>
    <row r="3196" spans="1:20" x14ac:dyDescent="0.2">
      <c r="A3196" t="s">
        <v>49</v>
      </c>
      <c r="B3196" t="s">
        <v>18</v>
      </c>
      <c r="C3196" t="s">
        <v>19</v>
      </c>
      <c r="D3196" s="21">
        <v>45771</v>
      </c>
      <c r="E3196">
        <v>190</v>
      </c>
      <c r="F3196">
        <v>238</v>
      </c>
      <c r="G3196" s="29">
        <f t="shared" si="26"/>
        <v>0.31</v>
      </c>
      <c r="H3196">
        <v>210</v>
      </c>
      <c r="I3196">
        <v>224</v>
      </c>
      <c r="J3196">
        <v>2024</v>
      </c>
      <c r="K3196" t="s">
        <v>21</v>
      </c>
      <c r="M3196" t="s">
        <v>81</v>
      </c>
      <c r="N3196" t="s">
        <v>20</v>
      </c>
      <c r="O3196" t="s">
        <v>43</v>
      </c>
      <c r="P3196" t="s">
        <v>100</v>
      </c>
      <c r="Q3196" t="s">
        <v>52</v>
      </c>
      <c r="R3196" t="s">
        <v>53</v>
      </c>
      <c r="S3196" t="s">
        <v>54</v>
      </c>
      <c r="T3196" t="s">
        <v>46</v>
      </c>
    </row>
    <row r="3197" spans="1:20" x14ac:dyDescent="0.2">
      <c r="A3197" t="s">
        <v>49</v>
      </c>
      <c r="B3197" t="s">
        <v>18</v>
      </c>
      <c r="C3197" t="s">
        <v>19</v>
      </c>
      <c r="D3197" s="21">
        <v>45772</v>
      </c>
      <c r="E3197">
        <v>224</v>
      </c>
      <c r="F3197">
        <v>245</v>
      </c>
      <c r="G3197" s="29">
        <f t="shared" si="26"/>
        <v>0.33</v>
      </c>
      <c r="H3197">
        <v>224</v>
      </c>
      <c r="I3197">
        <v>238</v>
      </c>
      <c r="J3197">
        <v>2024</v>
      </c>
      <c r="K3197" t="s">
        <v>41</v>
      </c>
      <c r="M3197" t="s">
        <v>81</v>
      </c>
      <c r="N3197" t="s">
        <v>20</v>
      </c>
      <c r="O3197" t="s">
        <v>43</v>
      </c>
      <c r="P3197" t="s">
        <v>100</v>
      </c>
      <c r="Q3197" t="s">
        <v>52</v>
      </c>
      <c r="R3197" t="s">
        <v>53</v>
      </c>
      <c r="S3197" t="s">
        <v>54</v>
      </c>
      <c r="T3197" t="s">
        <v>46</v>
      </c>
    </row>
    <row r="3198" spans="1:20" x14ac:dyDescent="0.2">
      <c r="A3198" t="s">
        <v>49</v>
      </c>
      <c r="B3198" t="s">
        <v>18</v>
      </c>
      <c r="C3198" t="s">
        <v>19</v>
      </c>
      <c r="D3198" s="21">
        <v>45772</v>
      </c>
      <c r="E3198">
        <v>190</v>
      </c>
      <c r="F3198">
        <v>224</v>
      </c>
      <c r="G3198" s="29">
        <f t="shared" si="26"/>
        <v>0.31</v>
      </c>
      <c r="H3198">
        <v>210</v>
      </c>
      <c r="I3198">
        <v>224</v>
      </c>
      <c r="J3198">
        <v>2024</v>
      </c>
      <c r="K3198" t="s">
        <v>55</v>
      </c>
      <c r="M3198" t="s">
        <v>81</v>
      </c>
      <c r="N3198" t="s">
        <v>20</v>
      </c>
      <c r="O3198" t="s">
        <v>43</v>
      </c>
      <c r="P3198" t="s">
        <v>100</v>
      </c>
      <c r="Q3198" t="s">
        <v>52</v>
      </c>
      <c r="R3198" t="s">
        <v>53</v>
      </c>
      <c r="S3198" t="s">
        <v>54</v>
      </c>
      <c r="T3198" t="s">
        <v>46</v>
      </c>
    </row>
    <row r="3199" spans="1:20" x14ac:dyDescent="0.2">
      <c r="A3199" t="s">
        <v>49</v>
      </c>
      <c r="B3199" t="s">
        <v>18</v>
      </c>
      <c r="C3199" t="s">
        <v>19</v>
      </c>
      <c r="D3199" s="21">
        <v>45772</v>
      </c>
      <c r="E3199">
        <v>190</v>
      </c>
      <c r="F3199">
        <v>238</v>
      </c>
      <c r="G3199" s="29">
        <f t="shared" si="26"/>
        <v>0.31</v>
      </c>
      <c r="H3199">
        <v>210</v>
      </c>
      <c r="I3199">
        <v>224</v>
      </c>
      <c r="J3199">
        <v>2024</v>
      </c>
      <c r="K3199" t="s">
        <v>21</v>
      </c>
      <c r="M3199" t="s">
        <v>81</v>
      </c>
      <c r="N3199" t="s">
        <v>20</v>
      </c>
      <c r="O3199" t="s">
        <v>43</v>
      </c>
      <c r="P3199" t="s">
        <v>100</v>
      </c>
      <c r="Q3199" t="s">
        <v>52</v>
      </c>
      <c r="R3199" t="s">
        <v>53</v>
      </c>
      <c r="S3199" t="s">
        <v>54</v>
      </c>
      <c r="T3199" t="s">
        <v>46</v>
      </c>
    </row>
    <row r="3200" spans="1:20" x14ac:dyDescent="0.2">
      <c r="A3200" t="s">
        <v>49</v>
      </c>
      <c r="B3200" t="s">
        <v>18</v>
      </c>
      <c r="C3200" t="s">
        <v>19</v>
      </c>
      <c r="D3200" s="21">
        <v>45775</v>
      </c>
      <c r="E3200">
        <v>190</v>
      </c>
      <c r="F3200">
        <v>238</v>
      </c>
      <c r="G3200" s="29">
        <f t="shared" si="26"/>
        <v>0.29571428571428571</v>
      </c>
      <c r="H3200">
        <v>190</v>
      </c>
      <c r="I3200">
        <v>224</v>
      </c>
      <c r="J3200">
        <v>2024</v>
      </c>
      <c r="K3200" t="s">
        <v>41</v>
      </c>
      <c r="M3200" t="s">
        <v>81</v>
      </c>
      <c r="N3200" t="s">
        <v>20</v>
      </c>
      <c r="O3200" t="s">
        <v>44</v>
      </c>
      <c r="P3200" t="s">
        <v>100</v>
      </c>
      <c r="Q3200" t="s">
        <v>52</v>
      </c>
      <c r="R3200" t="s">
        <v>53</v>
      </c>
      <c r="S3200" t="s">
        <v>54</v>
      </c>
      <c r="T3200" t="s">
        <v>46</v>
      </c>
    </row>
    <row r="3201" spans="1:20" x14ac:dyDescent="0.2">
      <c r="A3201" t="s">
        <v>49</v>
      </c>
      <c r="B3201" t="s">
        <v>18</v>
      </c>
      <c r="C3201" t="s">
        <v>19</v>
      </c>
      <c r="D3201" s="21">
        <v>45775</v>
      </c>
      <c r="E3201">
        <v>190</v>
      </c>
      <c r="F3201">
        <v>224</v>
      </c>
      <c r="G3201" s="29">
        <f t="shared" si="26"/>
        <v>0.2857142857142857</v>
      </c>
      <c r="H3201">
        <v>190</v>
      </c>
      <c r="I3201">
        <v>210</v>
      </c>
      <c r="J3201">
        <v>2024</v>
      </c>
      <c r="K3201" t="s">
        <v>21</v>
      </c>
      <c r="M3201" t="s">
        <v>81</v>
      </c>
      <c r="N3201" t="s">
        <v>20</v>
      </c>
      <c r="O3201" t="s">
        <v>44</v>
      </c>
      <c r="P3201" t="s">
        <v>100</v>
      </c>
      <c r="Q3201" t="s">
        <v>52</v>
      </c>
      <c r="R3201" t="s">
        <v>53</v>
      </c>
      <c r="S3201" t="s">
        <v>54</v>
      </c>
      <c r="T3201" t="s">
        <v>46</v>
      </c>
    </row>
    <row r="3202" spans="1:20" x14ac:dyDescent="0.2">
      <c r="A3202" t="s">
        <v>49</v>
      </c>
      <c r="B3202" t="s">
        <v>18</v>
      </c>
      <c r="C3202" t="s">
        <v>19</v>
      </c>
      <c r="D3202" s="21">
        <v>45775</v>
      </c>
      <c r="E3202">
        <v>190</v>
      </c>
      <c r="F3202">
        <v>224</v>
      </c>
      <c r="G3202" s="29">
        <f t="shared" si="26"/>
        <v>0.2857142857142857</v>
      </c>
      <c r="H3202">
        <v>190</v>
      </c>
      <c r="I3202">
        <v>210</v>
      </c>
      <c r="J3202">
        <v>2024</v>
      </c>
      <c r="K3202" t="s">
        <v>55</v>
      </c>
      <c r="M3202" t="s">
        <v>81</v>
      </c>
      <c r="N3202" t="s">
        <v>20</v>
      </c>
      <c r="O3202" t="s">
        <v>44</v>
      </c>
      <c r="P3202" t="s">
        <v>100</v>
      </c>
      <c r="Q3202" t="s">
        <v>52</v>
      </c>
      <c r="R3202" t="s">
        <v>53</v>
      </c>
      <c r="S3202" t="s">
        <v>54</v>
      </c>
      <c r="T3202" t="s">
        <v>46</v>
      </c>
    </row>
    <row r="3203" spans="1:20" x14ac:dyDescent="0.2">
      <c r="A3203" t="s">
        <v>49</v>
      </c>
      <c r="B3203" t="s">
        <v>18</v>
      </c>
      <c r="C3203" t="s">
        <v>19</v>
      </c>
      <c r="D3203" s="21">
        <v>45776</v>
      </c>
      <c r="E3203">
        <v>190</v>
      </c>
      <c r="F3203">
        <v>238</v>
      </c>
      <c r="G3203" s="29">
        <f t="shared" si="26"/>
        <v>0.29571428571428571</v>
      </c>
      <c r="H3203">
        <v>190</v>
      </c>
      <c r="I3203">
        <v>224</v>
      </c>
      <c r="J3203">
        <v>2024</v>
      </c>
      <c r="K3203" t="s">
        <v>41</v>
      </c>
      <c r="M3203" t="s">
        <v>81</v>
      </c>
      <c r="N3203" t="s">
        <v>20</v>
      </c>
      <c r="O3203" t="s">
        <v>43</v>
      </c>
      <c r="P3203" t="s">
        <v>100</v>
      </c>
      <c r="Q3203" t="s">
        <v>52</v>
      </c>
      <c r="R3203" t="s">
        <v>53</v>
      </c>
      <c r="S3203" t="s">
        <v>54</v>
      </c>
      <c r="T3203" t="s">
        <v>46</v>
      </c>
    </row>
    <row r="3204" spans="1:20" x14ac:dyDescent="0.2">
      <c r="A3204" t="s">
        <v>49</v>
      </c>
      <c r="B3204" t="s">
        <v>18</v>
      </c>
      <c r="C3204" t="s">
        <v>19</v>
      </c>
      <c r="D3204" s="21">
        <v>45776</v>
      </c>
      <c r="E3204">
        <v>190</v>
      </c>
      <c r="F3204">
        <v>224</v>
      </c>
      <c r="G3204" s="29">
        <f t="shared" si="26"/>
        <v>0.2857142857142857</v>
      </c>
      <c r="H3204">
        <v>190</v>
      </c>
      <c r="I3204">
        <v>210</v>
      </c>
      <c r="J3204">
        <v>2024</v>
      </c>
      <c r="K3204" t="s">
        <v>21</v>
      </c>
      <c r="M3204" t="s">
        <v>81</v>
      </c>
      <c r="N3204" t="s">
        <v>20</v>
      </c>
      <c r="O3204" t="s">
        <v>43</v>
      </c>
      <c r="P3204" t="s">
        <v>100</v>
      </c>
      <c r="Q3204" t="s">
        <v>52</v>
      </c>
      <c r="R3204" t="s">
        <v>53</v>
      </c>
      <c r="S3204" t="s">
        <v>54</v>
      </c>
      <c r="T3204" t="s">
        <v>46</v>
      </c>
    </row>
    <row r="3205" spans="1:20" x14ac:dyDescent="0.2">
      <c r="A3205" t="s">
        <v>49</v>
      </c>
      <c r="B3205" t="s">
        <v>18</v>
      </c>
      <c r="C3205" t="s">
        <v>19</v>
      </c>
      <c r="D3205" s="21">
        <v>45776</v>
      </c>
      <c r="E3205">
        <v>190</v>
      </c>
      <c r="F3205">
        <v>224</v>
      </c>
      <c r="G3205" s="29">
        <f t="shared" si="26"/>
        <v>0.2857142857142857</v>
      </c>
      <c r="H3205">
        <v>190</v>
      </c>
      <c r="I3205">
        <v>210</v>
      </c>
      <c r="J3205">
        <v>2024</v>
      </c>
      <c r="K3205" t="s">
        <v>55</v>
      </c>
      <c r="M3205" t="s">
        <v>81</v>
      </c>
      <c r="N3205" t="s">
        <v>20</v>
      </c>
      <c r="O3205" t="s">
        <v>43</v>
      </c>
      <c r="P3205" t="s">
        <v>100</v>
      </c>
      <c r="Q3205" t="s">
        <v>52</v>
      </c>
      <c r="R3205" t="s">
        <v>53</v>
      </c>
      <c r="S3205" t="s">
        <v>54</v>
      </c>
      <c r="T3205" t="s">
        <v>46</v>
      </c>
    </row>
    <row r="3206" spans="1:20" x14ac:dyDescent="0.2">
      <c r="A3206" t="s">
        <v>49</v>
      </c>
      <c r="B3206" t="s">
        <v>18</v>
      </c>
      <c r="C3206" t="s">
        <v>19</v>
      </c>
      <c r="D3206" s="21">
        <v>45777</v>
      </c>
      <c r="E3206">
        <v>190</v>
      </c>
      <c r="F3206">
        <v>238</v>
      </c>
      <c r="G3206" s="29">
        <f t="shared" si="26"/>
        <v>0.29571428571428571</v>
      </c>
      <c r="H3206">
        <v>190</v>
      </c>
      <c r="I3206">
        <v>224</v>
      </c>
      <c r="J3206">
        <v>2024</v>
      </c>
      <c r="K3206" t="s">
        <v>41</v>
      </c>
      <c r="M3206" t="s">
        <v>81</v>
      </c>
      <c r="N3206" t="s">
        <v>20</v>
      </c>
      <c r="O3206" t="s">
        <v>43</v>
      </c>
      <c r="P3206" t="s">
        <v>100</v>
      </c>
      <c r="Q3206" t="s">
        <v>52</v>
      </c>
      <c r="R3206" t="s">
        <v>53</v>
      </c>
      <c r="S3206" t="s">
        <v>54</v>
      </c>
      <c r="T3206" t="s">
        <v>46</v>
      </c>
    </row>
    <row r="3207" spans="1:20" x14ac:dyDescent="0.2">
      <c r="A3207" t="s">
        <v>49</v>
      </c>
      <c r="B3207" t="s">
        <v>18</v>
      </c>
      <c r="C3207" t="s">
        <v>19</v>
      </c>
      <c r="D3207" s="21">
        <v>45777</v>
      </c>
      <c r="E3207">
        <v>190</v>
      </c>
      <c r="F3207">
        <v>224</v>
      </c>
      <c r="G3207" s="29">
        <f t="shared" si="26"/>
        <v>0.2857142857142857</v>
      </c>
      <c r="H3207">
        <v>190</v>
      </c>
      <c r="I3207">
        <v>210</v>
      </c>
      <c r="J3207">
        <v>2024</v>
      </c>
      <c r="K3207" t="s">
        <v>55</v>
      </c>
      <c r="M3207" t="s">
        <v>81</v>
      </c>
      <c r="N3207" t="s">
        <v>20</v>
      </c>
      <c r="O3207" t="s">
        <v>43</v>
      </c>
      <c r="P3207" t="s">
        <v>100</v>
      </c>
      <c r="Q3207" t="s">
        <v>52</v>
      </c>
      <c r="R3207" t="s">
        <v>53</v>
      </c>
      <c r="S3207" t="s">
        <v>54</v>
      </c>
      <c r="T3207" t="s">
        <v>46</v>
      </c>
    </row>
    <row r="3208" spans="1:20" x14ac:dyDescent="0.2">
      <c r="A3208" t="s">
        <v>49</v>
      </c>
      <c r="B3208" t="s">
        <v>18</v>
      </c>
      <c r="C3208" t="s">
        <v>19</v>
      </c>
      <c r="D3208" s="21">
        <v>45777</v>
      </c>
      <c r="E3208">
        <v>190</v>
      </c>
      <c r="F3208">
        <v>224</v>
      </c>
      <c r="G3208" s="29">
        <f t="shared" si="26"/>
        <v>0.2857142857142857</v>
      </c>
      <c r="H3208">
        <v>190</v>
      </c>
      <c r="I3208">
        <v>210</v>
      </c>
      <c r="J3208">
        <v>2024</v>
      </c>
      <c r="K3208" t="s">
        <v>21</v>
      </c>
      <c r="M3208" t="s">
        <v>81</v>
      </c>
      <c r="N3208" t="s">
        <v>20</v>
      </c>
      <c r="O3208" t="s">
        <v>43</v>
      </c>
      <c r="P3208" t="s">
        <v>100</v>
      </c>
      <c r="Q3208" t="s">
        <v>52</v>
      </c>
      <c r="R3208" t="s">
        <v>53</v>
      </c>
      <c r="S3208" t="s">
        <v>54</v>
      </c>
      <c r="T3208" t="s">
        <v>46</v>
      </c>
    </row>
    <row r="3209" spans="1:20" x14ac:dyDescent="0.2">
      <c r="A3209" t="s">
        <v>49</v>
      </c>
      <c r="B3209" t="s">
        <v>18</v>
      </c>
      <c r="C3209" t="s">
        <v>19</v>
      </c>
      <c r="D3209" s="21">
        <v>45778</v>
      </c>
      <c r="E3209">
        <v>190</v>
      </c>
      <c r="F3209">
        <v>238</v>
      </c>
      <c r="G3209" s="29">
        <f t="shared" si="26"/>
        <v>0.29571428571428571</v>
      </c>
      <c r="H3209">
        <v>190</v>
      </c>
      <c r="I3209">
        <v>224</v>
      </c>
      <c r="J3209">
        <v>2024</v>
      </c>
      <c r="K3209" t="s">
        <v>41</v>
      </c>
      <c r="M3209" t="s">
        <v>81</v>
      </c>
      <c r="N3209" t="s">
        <v>20</v>
      </c>
      <c r="O3209" t="s">
        <v>43</v>
      </c>
      <c r="P3209" t="s">
        <v>100</v>
      </c>
      <c r="Q3209" t="s">
        <v>52</v>
      </c>
      <c r="R3209" t="s">
        <v>53</v>
      </c>
      <c r="S3209" t="s">
        <v>54</v>
      </c>
      <c r="T3209" t="s">
        <v>46</v>
      </c>
    </row>
    <row r="3210" spans="1:20" x14ac:dyDescent="0.2">
      <c r="A3210" t="s">
        <v>49</v>
      </c>
      <c r="B3210" t="s">
        <v>18</v>
      </c>
      <c r="C3210" t="s">
        <v>19</v>
      </c>
      <c r="D3210" s="21">
        <v>45778</v>
      </c>
      <c r="E3210">
        <v>190</v>
      </c>
      <c r="F3210">
        <v>224</v>
      </c>
      <c r="G3210" s="29">
        <f t="shared" si="26"/>
        <v>0.2857142857142857</v>
      </c>
      <c r="H3210">
        <v>190</v>
      </c>
      <c r="I3210">
        <v>210</v>
      </c>
      <c r="J3210">
        <v>2024</v>
      </c>
      <c r="K3210" t="s">
        <v>55</v>
      </c>
      <c r="M3210" t="s">
        <v>81</v>
      </c>
      <c r="N3210" t="s">
        <v>20</v>
      </c>
      <c r="O3210" t="s">
        <v>43</v>
      </c>
      <c r="P3210" t="s">
        <v>100</v>
      </c>
      <c r="Q3210" t="s">
        <v>52</v>
      </c>
      <c r="R3210" t="s">
        <v>53</v>
      </c>
      <c r="S3210" t="s">
        <v>54</v>
      </c>
      <c r="T3210" t="s">
        <v>46</v>
      </c>
    </row>
    <row r="3211" spans="1:20" x14ac:dyDescent="0.2">
      <c r="A3211" t="s">
        <v>49</v>
      </c>
      <c r="B3211" t="s">
        <v>18</v>
      </c>
      <c r="C3211" t="s">
        <v>19</v>
      </c>
      <c r="D3211" s="21">
        <v>45778</v>
      </c>
      <c r="E3211">
        <v>190</v>
      </c>
      <c r="F3211">
        <v>224</v>
      </c>
      <c r="G3211" s="29">
        <f t="shared" si="26"/>
        <v>0.2857142857142857</v>
      </c>
      <c r="H3211">
        <v>190</v>
      </c>
      <c r="I3211">
        <v>210</v>
      </c>
      <c r="J3211">
        <v>2024</v>
      </c>
      <c r="K3211" t="s">
        <v>21</v>
      </c>
      <c r="M3211" t="s">
        <v>81</v>
      </c>
      <c r="N3211" t="s">
        <v>20</v>
      </c>
      <c r="O3211" t="s">
        <v>43</v>
      </c>
      <c r="P3211" t="s">
        <v>100</v>
      </c>
      <c r="Q3211" t="s">
        <v>52</v>
      </c>
      <c r="R3211" t="s">
        <v>53</v>
      </c>
      <c r="S3211" t="s">
        <v>54</v>
      </c>
      <c r="T3211" t="s">
        <v>46</v>
      </c>
    </row>
    <row r="3212" spans="1:20" x14ac:dyDescent="0.2">
      <c r="A3212" t="s">
        <v>49</v>
      </c>
      <c r="B3212" t="s">
        <v>18</v>
      </c>
      <c r="C3212" t="s">
        <v>19</v>
      </c>
      <c r="D3212" s="21">
        <v>45779</v>
      </c>
      <c r="E3212">
        <v>190</v>
      </c>
      <c r="F3212">
        <v>238</v>
      </c>
      <c r="G3212" s="29">
        <f t="shared" si="26"/>
        <v>0.29571428571428571</v>
      </c>
      <c r="H3212">
        <v>190</v>
      </c>
      <c r="I3212">
        <v>224</v>
      </c>
      <c r="J3212">
        <v>2024</v>
      </c>
      <c r="K3212" t="s">
        <v>41</v>
      </c>
      <c r="M3212" t="s">
        <v>81</v>
      </c>
      <c r="N3212" t="s">
        <v>20</v>
      </c>
      <c r="O3212" t="s">
        <v>43</v>
      </c>
      <c r="P3212" t="s">
        <v>100</v>
      </c>
      <c r="Q3212" t="s">
        <v>52</v>
      </c>
      <c r="R3212" t="s">
        <v>53</v>
      </c>
      <c r="S3212" t="s">
        <v>54</v>
      </c>
      <c r="T3212" t="s">
        <v>46</v>
      </c>
    </row>
    <row r="3213" spans="1:20" x14ac:dyDescent="0.2">
      <c r="A3213" t="s">
        <v>49</v>
      </c>
      <c r="B3213" t="s">
        <v>18</v>
      </c>
      <c r="C3213" t="s">
        <v>19</v>
      </c>
      <c r="D3213" s="21">
        <v>45779</v>
      </c>
      <c r="E3213">
        <v>190</v>
      </c>
      <c r="F3213">
        <v>224</v>
      </c>
      <c r="G3213" s="29">
        <f t="shared" si="26"/>
        <v>0.2857142857142857</v>
      </c>
      <c r="H3213">
        <v>190</v>
      </c>
      <c r="I3213">
        <v>210</v>
      </c>
      <c r="J3213">
        <v>2024</v>
      </c>
      <c r="K3213" t="s">
        <v>55</v>
      </c>
      <c r="M3213" t="s">
        <v>81</v>
      </c>
      <c r="N3213" t="s">
        <v>20</v>
      </c>
      <c r="O3213" t="s">
        <v>43</v>
      </c>
      <c r="P3213" t="s">
        <v>100</v>
      </c>
      <c r="Q3213" t="s">
        <v>52</v>
      </c>
      <c r="R3213" t="s">
        <v>53</v>
      </c>
      <c r="S3213" t="s">
        <v>54</v>
      </c>
      <c r="T3213" t="s">
        <v>46</v>
      </c>
    </row>
    <row r="3214" spans="1:20" x14ac:dyDescent="0.2">
      <c r="A3214" t="s">
        <v>49</v>
      </c>
      <c r="B3214" t="s">
        <v>18</v>
      </c>
      <c r="C3214" t="s">
        <v>19</v>
      </c>
      <c r="D3214" s="21">
        <v>45779</v>
      </c>
      <c r="E3214">
        <v>190</v>
      </c>
      <c r="F3214">
        <v>224</v>
      </c>
      <c r="G3214" s="29">
        <f t="shared" si="26"/>
        <v>0.2857142857142857</v>
      </c>
      <c r="H3214">
        <v>190</v>
      </c>
      <c r="I3214">
        <v>210</v>
      </c>
      <c r="J3214">
        <v>2024</v>
      </c>
      <c r="K3214" t="s">
        <v>21</v>
      </c>
      <c r="M3214" t="s">
        <v>81</v>
      </c>
      <c r="N3214" t="s">
        <v>20</v>
      </c>
      <c r="O3214" t="s">
        <v>43</v>
      </c>
      <c r="P3214" t="s">
        <v>100</v>
      </c>
      <c r="Q3214" t="s">
        <v>52</v>
      </c>
      <c r="R3214" t="s">
        <v>53</v>
      </c>
      <c r="S3214" t="s">
        <v>54</v>
      </c>
      <c r="T3214" t="s">
        <v>46</v>
      </c>
    </row>
    <row r="3215" spans="1:20" x14ac:dyDescent="0.2">
      <c r="A3215" t="s">
        <v>49</v>
      </c>
      <c r="B3215" t="s">
        <v>18</v>
      </c>
      <c r="C3215" t="s">
        <v>19</v>
      </c>
      <c r="D3215" s="21">
        <v>45782</v>
      </c>
      <c r="E3215">
        <v>190</v>
      </c>
      <c r="F3215">
        <v>238</v>
      </c>
      <c r="G3215" s="29">
        <f t="shared" si="26"/>
        <v>0.29571428571428571</v>
      </c>
      <c r="H3215">
        <v>190</v>
      </c>
      <c r="I3215">
        <v>224</v>
      </c>
      <c r="J3215">
        <v>2024</v>
      </c>
      <c r="K3215" t="s">
        <v>41</v>
      </c>
      <c r="M3215" t="s">
        <v>81</v>
      </c>
      <c r="N3215" t="s">
        <v>20</v>
      </c>
      <c r="O3215" t="s">
        <v>43</v>
      </c>
      <c r="P3215" t="s">
        <v>100</v>
      </c>
      <c r="Q3215" t="s">
        <v>52</v>
      </c>
      <c r="R3215" t="s">
        <v>53</v>
      </c>
      <c r="S3215" t="s">
        <v>54</v>
      </c>
      <c r="T3215" t="s">
        <v>46</v>
      </c>
    </row>
    <row r="3216" spans="1:20" x14ac:dyDescent="0.2">
      <c r="A3216" t="s">
        <v>49</v>
      </c>
      <c r="B3216" t="s">
        <v>18</v>
      </c>
      <c r="C3216" t="s">
        <v>19</v>
      </c>
      <c r="D3216" s="21">
        <v>45782</v>
      </c>
      <c r="E3216">
        <v>190</v>
      </c>
      <c r="F3216">
        <v>224</v>
      </c>
      <c r="G3216" s="29">
        <f t="shared" ref="G3216:G3279" si="27">IF(ISNUMBER(H3216),AVERAGE(H3216:I3216),AVERAGE(E3216:F3216))/700</f>
        <v>0.2857142857142857</v>
      </c>
      <c r="H3216">
        <v>190</v>
      </c>
      <c r="I3216">
        <v>210</v>
      </c>
      <c r="J3216">
        <v>2024</v>
      </c>
      <c r="K3216" t="s">
        <v>55</v>
      </c>
      <c r="M3216" t="s">
        <v>81</v>
      </c>
      <c r="N3216" t="s">
        <v>20</v>
      </c>
      <c r="O3216" t="s">
        <v>43</v>
      </c>
      <c r="P3216" t="s">
        <v>100</v>
      </c>
      <c r="Q3216" t="s">
        <v>52</v>
      </c>
      <c r="R3216" t="s">
        <v>53</v>
      </c>
      <c r="S3216" t="s">
        <v>54</v>
      </c>
      <c r="T3216" t="s">
        <v>46</v>
      </c>
    </row>
    <row r="3217" spans="1:20" x14ac:dyDescent="0.2">
      <c r="A3217" t="s">
        <v>49</v>
      </c>
      <c r="B3217" t="s">
        <v>18</v>
      </c>
      <c r="C3217" t="s">
        <v>19</v>
      </c>
      <c r="D3217" s="21">
        <v>45782</v>
      </c>
      <c r="E3217">
        <v>190</v>
      </c>
      <c r="F3217">
        <v>224</v>
      </c>
      <c r="G3217" s="29">
        <f t="shared" si="27"/>
        <v>0.2857142857142857</v>
      </c>
      <c r="H3217">
        <v>190</v>
      </c>
      <c r="I3217">
        <v>210</v>
      </c>
      <c r="J3217">
        <v>2024</v>
      </c>
      <c r="K3217" t="s">
        <v>21</v>
      </c>
      <c r="M3217" t="s">
        <v>81</v>
      </c>
      <c r="N3217" t="s">
        <v>20</v>
      </c>
      <c r="O3217" t="s">
        <v>43</v>
      </c>
      <c r="P3217" t="s">
        <v>100</v>
      </c>
      <c r="Q3217" t="s">
        <v>52</v>
      </c>
      <c r="R3217" t="s">
        <v>53</v>
      </c>
      <c r="S3217" t="s">
        <v>54</v>
      </c>
      <c r="T3217" t="s">
        <v>46</v>
      </c>
    </row>
    <row r="3218" spans="1:20" x14ac:dyDescent="0.2">
      <c r="A3218" t="s">
        <v>49</v>
      </c>
      <c r="B3218" t="s">
        <v>18</v>
      </c>
      <c r="C3218" t="s">
        <v>19</v>
      </c>
      <c r="D3218" s="21">
        <v>45783</v>
      </c>
      <c r="E3218">
        <v>190</v>
      </c>
      <c r="F3218">
        <v>238</v>
      </c>
      <c r="G3218" s="29">
        <f t="shared" si="27"/>
        <v>0.29571428571428571</v>
      </c>
      <c r="H3218">
        <v>190</v>
      </c>
      <c r="I3218">
        <v>224</v>
      </c>
      <c r="J3218">
        <v>2024</v>
      </c>
      <c r="K3218" t="s">
        <v>41</v>
      </c>
      <c r="M3218" t="s">
        <v>81</v>
      </c>
      <c r="N3218" t="s">
        <v>20</v>
      </c>
      <c r="O3218" t="s">
        <v>43</v>
      </c>
      <c r="P3218" t="s">
        <v>100</v>
      </c>
      <c r="Q3218" t="s">
        <v>52</v>
      </c>
      <c r="R3218" t="s">
        <v>53</v>
      </c>
      <c r="S3218" t="s">
        <v>54</v>
      </c>
      <c r="T3218" t="s">
        <v>46</v>
      </c>
    </row>
    <row r="3219" spans="1:20" x14ac:dyDescent="0.2">
      <c r="A3219" t="s">
        <v>49</v>
      </c>
      <c r="B3219" t="s">
        <v>18</v>
      </c>
      <c r="C3219" t="s">
        <v>19</v>
      </c>
      <c r="D3219" s="21">
        <v>45783</v>
      </c>
      <c r="E3219">
        <v>190</v>
      </c>
      <c r="F3219">
        <v>224</v>
      </c>
      <c r="G3219" s="29">
        <f t="shared" si="27"/>
        <v>0.2857142857142857</v>
      </c>
      <c r="H3219">
        <v>190</v>
      </c>
      <c r="I3219">
        <v>210</v>
      </c>
      <c r="J3219">
        <v>2024</v>
      </c>
      <c r="K3219" t="s">
        <v>55</v>
      </c>
      <c r="M3219" t="s">
        <v>81</v>
      </c>
      <c r="N3219" t="s">
        <v>20</v>
      </c>
      <c r="O3219" t="s">
        <v>43</v>
      </c>
      <c r="P3219" t="s">
        <v>100</v>
      </c>
      <c r="Q3219" t="s">
        <v>52</v>
      </c>
      <c r="R3219" t="s">
        <v>53</v>
      </c>
      <c r="S3219" t="s">
        <v>54</v>
      </c>
      <c r="T3219" t="s">
        <v>46</v>
      </c>
    </row>
    <row r="3220" spans="1:20" x14ac:dyDescent="0.2">
      <c r="A3220" t="s">
        <v>49</v>
      </c>
      <c r="B3220" t="s">
        <v>18</v>
      </c>
      <c r="C3220" t="s">
        <v>19</v>
      </c>
      <c r="D3220" s="21">
        <v>45783</v>
      </c>
      <c r="E3220">
        <v>190</v>
      </c>
      <c r="F3220">
        <v>224</v>
      </c>
      <c r="G3220" s="29">
        <f t="shared" si="27"/>
        <v>0.2857142857142857</v>
      </c>
      <c r="H3220">
        <v>190</v>
      </c>
      <c r="I3220">
        <v>210</v>
      </c>
      <c r="J3220">
        <v>2024</v>
      </c>
      <c r="K3220" t="s">
        <v>21</v>
      </c>
      <c r="M3220" t="s">
        <v>81</v>
      </c>
      <c r="N3220" t="s">
        <v>20</v>
      </c>
      <c r="O3220" t="s">
        <v>43</v>
      </c>
      <c r="P3220" t="s">
        <v>100</v>
      </c>
      <c r="Q3220" t="s">
        <v>52</v>
      </c>
      <c r="R3220" t="s">
        <v>53</v>
      </c>
      <c r="S3220" t="s">
        <v>54</v>
      </c>
      <c r="T3220" t="s">
        <v>46</v>
      </c>
    </row>
    <row r="3221" spans="1:20" x14ac:dyDescent="0.2">
      <c r="A3221" t="s">
        <v>49</v>
      </c>
      <c r="B3221" t="s">
        <v>18</v>
      </c>
      <c r="C3221" t="s">
        <v>19</v>
      </c>
      <c r="D3221" s="21">
        <v>45784</v>
      </c>
      <c r="E3221">
        <v>190</v>
      </c>
      <c r="F3221">
        <v>238</v>
      </c>
      <c r="G3221" s="29">
        <f t="shared" si="27"/>
        <v>0.29571428571428571</v>
      </c>
      <c r="H3221">
        <v>190</v>
      </c>
      <c r="I3221">
        <v>224</v>
      </c>
      <c r="J3221">
        <v>2024</v>
      </c>
      <c r="K3221" t="s">
        <v>41</v>
      </c>
      <c r="M3221" t="s">
        <v>81</v>
      </c>
      <c r="N3221" t="s">
        <v>20</v>
      </c>
      <c r="O3221" t="s">
        <v>43</v>
      </c>
      <c r="P3221" t="s">
        <v>100</v>
      </c>
      <c r="Q3221" t="s">
        <v>52</v>
      </c>
      <c r="R3221" t="s">
        <v>53</v>
      </c>
      <c r="S3221" t="s">
        <v>54</v>
      </c>
      <c r="T3221" t="s">
        <v>46</v>
      </c>
    </row>
    <row r="3222" spans="1:20" x14ac:dyDescent="0.2">
      <c r="A3222" t="s">
        <v>49</v>
      </c>
      <c r="B3222" t="s">
        <v>18</v>
      </c>
      <c r="C3222" t="s">
        <v>19</v>
      </c>
      <c r="D3222" s="21">
        <v>45784</v>
      </c>
      <c r="E3222">
        <v>190</v>
      </c>
      <c r="F3222">
        <v>224</v>
      </c>
      <c r="G3222" s="29">
        <f t="shared" si="27"/>
        <v>0.2857142857142857</v>
      </c>
      <c r="H3222">
        <v>190</v>
      </c>
      <c r="I3222">
        <v>210</v>
      </c>
      <c r="J3222">
        <v>2024</v>
      </c>
      <c r="K3222" t="s">
        <v>55</v>
      </c>
      <c r="M3222" t="s">
        <v>81</v>
      </c>
      <c r="N3222" t="s">
        <v>20</v>
      </c>
      <c r="O3222" t="s">
        <v>43</v>
      </c>
      <c r="P3222" t="s">
        <v>100</v>
      </c>
      <c r="Q3222" t="s">
        <v>52</v>
      </c>
      <c r="R3222" t="s">
        <v>53</v>
      </c>
      <c r="S3222" t="s">
        <v>54</v>
      </c>
      <c r="T3222" t="s">
        <v>46</v>
      </c>
    </row>
    <row r="3223" spans="1:20" x14ac:dyDescent="0.2">
      <c r="A3223" t="s">
        <v>49</v>
      </c>
      <c r="B3223" t="s">
        <v>18</v>
      </c>
      <c r="C3223" t="s">
        <v>19</v>
      </c>
      <c r="D3223" s="21">
        <v>45784</v>
      </c>
      <c r="E3223">
        <v>190</v>
      </c>
      <c r="F3223">
        <v>224</v>
      </c>
      <c r="G3223" s="29">
        <f t="shared" si="27"/>
        <v>0.2857142857142857</v>
      </c>
      <c r="H3223">
        <v>190</v>
      </c>
      <c r="I3223">
        <v>210</v>
      </c>
      <c r="J3223">
        <v>2024</v>
      </c>
      <c r="K3223" t="s">
        <v>21</v>
      </c>
      <c r="M3223" t="s">
        <v>81</v>
      </c>
      <c r="N3223" t="s">
        <v>20</v>
      </c>
      <c r="O3223" t="s">
        <v>43</v>
      </c>
      <c r="P3223" t="s">
        <v>100</v>
      </c>
      <c r="Q3223" t="s">
        <v>52</v>
      </c>
      <c r="R3223" t="s">
        <v>53</v>
      </c>
      <c r="S3223" t="s">
        <v>54</v>
      </c>
      <c r="T3223" t="s">
        <v>46</v>
      </c>
    </row>
    <row r="3224" spans="1:20" x14ac:dyDescent="0.2">
      <c r="A3224" t="s">
        <v>49</v>
      </c>
      <c r="B3224" t="s">
        <v>18</v>
      </c>
      <c r="C3224" t="s">
        <v>19</v>
      </c>
      <c r="D3224" s="21">
        <v>45785</v>
      </c>
      <c r="E3224">
        <v>190</v>
      </c>
      <c r="F3224">
        <v>238</v>
      </c>
      <c r="G3224" s="29">
        <f t="shared" si="27"/>
        <v>0.29571428571428571</v>
      </c>
      <c r="H3224">
        <v>190</v>
      </c>
      <c r="I3224">
        <v>224</v>
      </c>
      <c r="J3224">
        <v>2024</v>
      </c>
      <c r="K3224" t="s">
        <v>41</v>
      </c>
      <c r="M3224" t="s">
        <v>81</v>
      </c>
      <c r="N3224" t="s">
        <v>20</v>
      </c>
      <c r="O3224" t="s">
        <v>43</v>
      </c>
      <c r="P3224" t="s">
        <v>100</v>
      </c>
      <c r="Q3224" t="s">
        <v>52</v>
      </c>
      <c r="R3224" t="s">
        <v>53</v>
      </c>
      <c r="S3224" t="s">
        <v>54</v>
      </c>
      <c r="T3224" t="s">
        <v>46</v>
      </c>
    </row>
    <row r="3225" spans="1:20" x14ac:dyDescent="0.2">
      <c r="A3225" t="s">
        <v>49</v>
      </c>
      <c r="B3225" t="s">
        <v>18</v>
      </c>
      <c r="C3225" t="s">
        <v>19</v>
      </c>
      <c r="D3225" s="21">
        <v>45785</v>
      </c>
      <c r="E3225">
        <v>190</v>
      </c>
      <c r="F3225">
        <v>224</v>
      </c>
      <c r="G3225" s="29">
        <f t="shared" si="27"/>
        <v>0.2857142857142857</v>
      </c>
      <c r="H3225">
        <v>190</v>
      </c>
      <c r="I3225">
        <v>210</v>
      </c>
      <c r="J3225">
        <v>2024</v>
      </c>
      <c r="K3225" t="s">
        <v>55</v>
      </c>
      <c r="M3225" t="s">
        <v>81</v>
      </c>
      <c r="N3225" t="s">
        <v>20</v>
      </c>
      <c r="O3225" t="s">
        <v>43</v>
      </c>
      <c r="P3225" t="s">
        <v>100</v>
      </c>
      <c r="Q3225" t="s">
        <v>52</v>
      </c>
      <c r="R3225" t="s">
        <v>53</v>
      </c>
      <c r="S3225" t="s">
        <v>54</v>
      </c>
      <c r="T3225" t="s">
        <v>46</v>
      </c>
    </row>
    <row r="3226" spans="1:20" x14ac:dyDescent="0.2">
      <c r="A3226" t="s">
        <v>49</v>
      </c>
      <c r="B3226" t="s">
        <v>18</v>
      </c>
      <c r="C3226" t="s">
        <v>19</v>
      </c>
      <c r="D3226" s="21">
        <v>45785</v>
      </c>
      <c r="E3226">
        <v>190</v>
      </c>
      <c r="F3226">
        <v>224</v>
      </c>
      <c r="G3226" s="29">
        <f t="shared" si="27"/>
        <v>0.2857142857142857</v>
      </c>
      <c r="H3226">
        <v>190</v>
      </c>
      <c r="I3226">
        <v>210</v>
      </c>
      <c r="J3226">
        <v>2024</v>
      </c>
      <c r="K3226" t="s">
        <v>21</v>
      </c>
      <c r="M3226" t="s">
        <v>81</v>
      </c>
      <c r="N3226" t="s">
        <v>20</v>
      </c>
      <c r="O3226" t="s">
        <v>43</v>
      </c>
      <c r="P3226" t="s">
        <v>100</v>
      </c>
      <c r="Q3226" t="s">
        <v>52</v>
      </c>
      <c r="R3226" t="s">
        <v>53</v>
      </c>
      <c r="S3226" t="s">
        <v>54</v>
      </c>
      <c r="T3226" t="s">
        <v>46</v>
      </c>
    </row>
    <row r="3227" spans="1:20" x14ac:dyDescent="0.2">
      <c r="A3227" t="s">
        <v>49</v>
      </c>
      <c r="B3227" t="s">
        <v>18</v>
      </c>
      <c r="C3227" t="s">
        <v>19</v>
      </c>
      <c r="D3227" s="21">
        <v>45786</v>
      </c>
      <c r="E3227">
        <v>190</v>
      </c>
      <c r="F3227">
        <v>238</v>
      </c>
      <c r="G3227" s="29">
        <f t="shared" si="27"/>
        <v>0.29571428571428571</v>
      </c>
      <c r="H3227">
        <v>190</v>
      </c>
      <c r="I3227">
        <v>224</v>
      </c>
      <c r="J3227">
        <v>2024</v>
      </c>
      <c r="K3227" t="s">
        <v>41</v>
      </c>
      <c r="M3227" t="s">
        <v>81</v>
      </c>
      <c r="N3227" t="s">
        <v>20</v>
      </c>
      <c r="O3227" t="s">
        <v>43</v>
      </c>
      <c r="P3227" t="s">
        <v>100</v>
      </c>
      <c r="Q3227" t="s">
        <v>52</v>
      </c>
      <c r="R3227" t="s">
        <v>53</v>
      </c>
      <c r="S3227" t="s">
        <v>54</v>
      </c>
      <c r="T3227" t="s">
        <v>46</v>
      </c>
    </row>
    <row r="3228" spans="1:20" x14ac:dyDescent="0.2">
      <c r="A3228" t="s">
        <v>49</v>
      </c>
      <c r="B3228" t="s">
        <v>18</v>
      </c>
      <c r="C3228" t="s">
        <v>19</v>
      </c>
      <c r="D3228" s="21">
        <v>45786</v>
      </c>
      <c r="E3228">
        <v>190</v>
      </c>
      <c r="F3228">
        <v>224</v>
      </c>
      <c r="G3228" s="29">
        <f t="shared" si="27"/>
        <v>0.2857142857142857</v>
      </c>
      <c r="H3228">
        <v>190</v>
      </c>
      <c r="I3228">
        <v>210</v>
      </c>
      <c r="J3228">
        <v>2024</v>
      </c>
      <c r="K3228" t="s">
        <v>55</v>
      </c>
      <c r="M3228" t="s">
        <v>81</v>
      </c>
      <c r="N3228" t="s">
        <v>20</v>
      </c>
      <c r="O3228" t="s">
        <v>43</v>
      </c>
      <c r="P3228" t="s">
        <v>100</v>
      </c>
      <c r="Q3228" t="s">
        <v>52</v>
      </c>
      <c r="R3228" t="s">
        <v>53</v>
      </c>
      <c r="S3228" t="s">
        <v>54</v>
      </c>
      <c r="T3228" t="s">
        <v>46</v>
      </c>
    </row>
    <row r="3229" spans="1:20" x14ac:dyDescent="0.2">
      <c r="A3229" t="s">
        <v>49</v>
      </c>
      <c r="B3229" t="s">
        <v>18</v>
      </c>
      <c r="C3229" t="s">
        <v>19</v>
      </c>
      <c r="D3229" s="21">
        <v>45786</v>
      </c>
      <c r="E3229">
        <v>190</v>
      </c>
      <c r="F3229">
        <v>224</v>
      </c>
      <c r="G3229" s="29">
        <f t="shared" si="27"/>
        <v>0.2857142857142857</v>
      </c>
      <c r="H3229">
        <v>190</v>
      </c>
      <c r="I3229">
        <v>210</v>
      </c>
      <c r="J3229">
        <v>2024</v>
      </c>
      <c r="K3229" t="s">
        <v>21</v>
      </c>
      <c r="M3229" t="s">
        <v>81</v>
      </c>
      <c r="N3229" t="s">
        <v>20</v>
      </c>
      <c r="O3229" t="s">
        <v>43</v>
      </c>
      <c r="P3229" t="s">
        <v>100</v>
      </c>
      <c r="Q3229" t="s">
        <v>52</v>
      </c>
      <c r="R3229" t="s">
        <v>53</v>
      </c>
      <c r="S3229" t="s">
        <v>54</v>
      </c>
      <c r="T3229" t="s">
        <v>46</v>
      </c>
    </row>
    <row r="3230" spans="1:20" x14ac:dyDescent="0.2">
      <c r="A3230" t="s">
        <v>49</v>
      </c>
      <c r="B3230" t="s">
        <v>18</v>
      </c>
      <c r="C3230" t="s">
        <v>19</v>
      </c>
      <c r="D3230" s="21">
        <v>45798</v>
      </c>
      <c r="E3230">
        <v>145</v>
      </c>
      <c r="F3230">
        <v>175</v>
      </c>
      <c r="G3230" s="29">
        <f t="shared" si="27"/>
        <v>0.22857142857142856</v>
      </c>
      <c r="H3230">
        <v>155</v>
      </c>
      <c r="I3230">
        <v>165</v>
      </c>
      <c r="J3230">
        <v>2024</v>
      </c>
      <c r="K3230" t="s">
        <v>21</v>
      </c>
      <c r="L3230" t="s">
        <v>450</v>
      </c>
      <c r="M3230" t="s">
        <v>50</v>
      </c>
      <c r="N3230" t="s">
        <v>20</v>
      </c>
      <c r="Q3230" t="s">
        <v>52</v>
      </c>
      <c r="R3230" t="s">
        <v>53</v>
      </c>
      <c r="S3230" t="s">
        <v>54</v>
      </c>
      <c r="T3230" t="s">
        <v>46</v>
      </c>
    </row>
    <row r="3231" spans="1:20" x14ac:dyDescent="0.2">
      <c r="A3231" t="s">
        <v>49</v>
      </c>
      <c r="B3231" t="s">
        <v>18</v>
      </c>
      <c r="C3231" t="s">
        <v>19</v>
      </c>
      <c r="D3231" s="21">
        <v>45798</v>
      </c>
      <c r="E3231">
        <v>140</v>
      </c>
      <c r="F3231">
        <v>165</v>
      </c>
      <c r="G3231" s="29">
        <f t="shared" si="27"/>
        <v>0.21071428571428572</v>
      </c>
      <c r="H3231">
        <v>140</v>
      </c>
      <c r="I3231">
        <v>155</v>
      </c>
      <c r="J3231">
        <v>2024</v>
      </c>
      <c r="K3231" t="s">
        <v>41</v>
      </c>
      <c r="L3231" t="s">
        <v>450</v>
      </c>
      <c r="M3231" t="s">
        <v>50</v>
      </c>
      <c r="N3231" t="s">
        <v>20</v>
      </c>
      <c r="P3231" t="s">
        <v>99</v>
      </c>
      <c r="Q3231" t="s">
        <v>52</v>
      </c>
      <c r="R3231" t="s">
        <v>53</v>
      </c>
      <c r="S3231" t="s">
        <v>54</v>
      </c>
      <c r="T3231" t="s">
        <v>46</v>
      </c>
    </row>
    <row r="3232" spans="1:20" x14ac:dyDescent="0.2">
      <c r="A3232" t="s">
        <v>49</v>
      </c>
      <c r="B3232" t="s">
        <v>18</v>
      </c>
      <c r="C3232" t="s">
        <v>19</v>
      </c>
      <c r="D3232" s="21">
        <v>45798</v>
      </c>
      <c r="E3232">
        <v>140</v>
      </c>
      <c r="F3232">
        <v>160</v>
      </c>
      <c r="G3232" s="29">
        <f t="shared" si="27"/>
        <v>0.20357142857142857</v>
      </c>
      <c r="H3232">
        <v>140</v>
      </c>
      <c r="I3232">
        <v>145</v>
      </c>
      <c r="J3232">
        <v>2024</v>
      </c>
      <c r="K3232" t="s">
        <v>55</v>
      </c>
      <c r="L3232" t="s">
        <v>450</v>
      </c>
      <c r="M3232" t="s">
        <v>50</v>
      </c>
      <c r="N3232" t="s">
        <v>20</v>
      </c>
      <c r="P3232" t="s">
        <v>99</v>
      </c>
      <c r="Q3232" t="s">
        <v>52</v>
      </c>
      <c r="R3232" t="s">
        <v>53</v>
      </c>
      <c r="S3232" t="s">
        <v>54</v>
      </c>
      <c r="T3232" t="s">
        <v>46</v>
      </c>
    </row>
    <row r="3233" spans="1:20" x14ac:dyDescent="0.2">
      <c r="A3233" t="s">
        <v>49</v>
      </c>
      <c r="B3233" t="s">
        <v>18</v>
      </c>
      <c r="C3233" t="s">
        <v>19</v>
      </c>
      <c r="D3233" s="21">
        <v>45799</v>
      </c>
      <c r="E3233">
        <v>145</v>
      </c>
      <c r="F3233">
        <v>175</v>
      </c>
      <c r="G3233" s="29">
        <f t="shared" si="27"/>
        <v>0.22857142857142856</v>
      </c>
      <c r="H3233">
        <v>155</v>
      </c>
      <c r="I3233">
        <v>165</v>
      </c>
      <c r="J3233">
        <v>2024</v>
      </c>
      <c r="K3233" t="s">
        <v>21</v>
      </c>
      <c r="L3233" t="s">
        <v>450</v>
      </c>
      <c r="M3233" t="s">
        <v>50</v>
      </c>
      <c r="N3233" t="s">
        <v>20</v>
      </c>
      <c r="O3233" t="s">
        <v>43</v>
      </c>
      <c r="Q3233" t="s">
        <v>52</v>
      </c>
      <c r="R3233" t="s">
        <v>53</v>
      </c>
      <c r="S3233" t="s">
        <v>54</v>
      </c>
      <c r="T3233" t="s">
        <v>46</v>
      </c>
    </row>
    <row r="3234" spans="1:20" x14ac:dyDescent="0.2">
      <c r="A3234" t="s">
        <v>49</v>
      </c>
      <c r="B3234" t="s">
        <v>18</v>
      </c>
      <c r="C3234" t="s">
        <v>19</v>
      </c>
      <c r="D3234" s="21">
        <v>45799</v>
      </c>
      <c r="E3234">
        <v>140</v>
      </c>
      <c r="F3234">
        <v>165</v>
      </c>
      <c r="G3234" s="29">
        <f t="shared" si="27"/>
        <v>0.21071428571428572</v>
      </c>
      <c r="H3234">
        <v>140</v>
      </c>
      <c r="I3234">
        <v>155</v>
      </c>
      <c r="J3234">
        <v>2024</v>
      </c>
      <c r="K3234" t="s">
        <v>41</v>
      </c>
      <c r="L3234" t="s">
        <v>450</v>
      </c>
      <c r="M3234" t="s">
        <v>50</v>
      </c>
      <c r="N3234" t="s">
        <v>20</v>
      </c>
      <c r="O3234" t="s">
        <v>43</v>
      </c>
      <c r="P3234" t="s">
        <v>99</v>
      </c>
      <c r="Q3234" t="s">
        <v>52</v>
      </c>
      <c r="R3234" t="s">
        <v>53</v>
      </c>
      <c r="S3234" t="s">
        <v>54</v>
      </c>
      <c r="T3234" t="s">
        <v>46</v>
      </c>
    </row>
    <row r="3235" spans="1:20" x14ac:dyDescent="0.2">
      <c r="A3235" t="s">
        <v>49</v>
      </c>
      <c r="B3235" t="s">
        <v>18</v>
      </c>
      <c r="C3235" t="s">
        <v>19</v>
      </c>
      <c r="D3235" s="21">
        <v>45799</v>
      </c>
      <c r="E3235">
        <v>140</v>
      </c>
      <c r="F3235">
        <v>160</v>
      </c>
      <c r="G3235" s="29">
        <f t="shared" si="27"/>
        <v>0.20357142857142857</v>
      </c>
      <c r="H3235">
        <v>140</v>
      </c>
      <c r="I3235">
        <v>145</v>
      </c>
      <c r="J3235">
        <v>2024</v>
      </c>
      <c r="K3235" t="s">
        <v>55</v>
      </c>
      <c r="L3235" t="s">
        <v>450</v>
      </c>
      <c r="M3235" t="s">
        <v>50</v>
      </c>
      <c r="N3235" t="s">
        <v>20</v>
      </c>
      <c r="O3235" t="s">
        <v>43</v>
      </c>
      <c r="P3235" t="s">
        <v>99</v>
      </c>
      <c r="Q3235" t="s">
        <v>52</v>
      </c>
      <c r="R3235" t="s">
        <v>53</v>
      </c>
      <c r="S3235" t="s">
        <v>54</v>
      </c>
      <c r="T3235" t="s">
        <v>46</v>
      </c>
    </row>
    <row r="3236" spans="1:20" x14ac:dyDescent="0.2">
      <c r="A3236" t="s">
        <v>49</v>
      </c>
      <c r="B3236" t="s">
        <v>18</v>
      </c>
      <c r="C3236" t="s">
        <v>19</v>
      </c>
      <c r="D3236" s="21">
        <v>45800</v>
      </c>
      <c r="E3236">
        <v>133</v>
      </c>
      <c r="F3236">
        <v>154</v>
      </c>
      <c r="G3236" s="29">
        <f t="shared" si="27"/>
        <v>0.19857142857142857</v>
      </c>
      <c r="H3236">
        <v>133</v>
      </c>
      <c r="I3236">
        <v>145</v>
      </c>
      <c r="J3236">
        <v>2024</v>
      </c>
      <c r="K3236" t="s">
        <v>21</v>
      </c>
      <c r="L3236" t="s">
        <v>450</v>
      </c>
      <c r="M3236" t="s">
        <v>50</v>
      </c>
      <c r="N3236" t="s">
        <v>20</v>
      </c>
      <c r="O3236" t="s">
        <v>44</v>
      </c>
      <c r="Q3236" t="s">
        <v>52</v>
      </c>
      <c r="R3236" t="s">
        <v>53</v>
      </c>
      <c r="S3236" t="s">
        <v>54</v>
      </c>
      <c r="T3236" t="s">
        <v>46</v>
      </c>
    </row>
    <row r="3237" spans="1:20" x14ac:dyDescent="0.2">
      <c r="A3237" t="s">
        <v>49</v>
      </c>
      <c r="B3237" t="s">
        <v>18</v>
      </c>
      <c r="C3237" t="s">
        <v>19</v>
      </c>
      <c r="D3237" s="21">
        <v>45800</v>
      </c>
      <c r="E3237">
        <v>133</v>
      </c>
      <c r="F3237">
        <v>154</v>
      </c>
      <c r="G3237" s="29">
        <f t="shared" si="27"/>
        <v>0.19857142857142857</v>
      </c>
      <c r="H3237">
        <v>133</v>
      </c>
      <c r="I3237">
        <v>145</v>
      </c>
      <c r="J3237">
        <v>2024</v>
      </c>
      <c r="K3237" t="s">
        <v>41</v>
      </c>
      <c r="L3237" t="s">
        <v>450</v>
      </c>
      <c r="M3237" t="s">
        <v>50</v>
      </c>
      <c r="N3237" t="s">
        <v>20</v>
      </c>
      <c r="O3237" t="s">
        <v>44</v>
      </c>
      <c r="P3237" t="s">
        <v>99</v>
      </c>
      <c r="Q3237" t="s">
        <v>52</v>
      </c>
      <c r="R3237" t="s">
        <v>53</v>
      </c>
      <c r="S3237" t="s">
        <v>54</v>
      </c>
      <c r="T3237" t="s">
        <v>46</v>
      </c>
    </row>
    <row r="3238" spans="1:20" x14ac:dyDescent="0.2">
      <c r="A3238" t="s">
        <v>49</v>
      </c>
      <c r="B3238" t="s">
        <v>18</v>
      </c>
      <c r="C3238" t="s">
        <v>19</v>
      </c>
      <c r="D3238" s="21">
        <v>45800</v>
      </c>
      <c r="E3238">
        <v>133</v>
      </c>
      <c r="F3238">
        <v>154</v>
      </c>
      <c r="G3238" s="29">
        <f t="shared" si="27"/>
        <v>0.19500000000000001</v>
      </c>
      <c r="H3238">
        <v>133</v>
      </c>
      <c r="I3238">
        <v>140</v>
      </c>
      <c r="J3238">
        <v>2024</v>
      </c>
      <c r="K3238" t="s">
        <v>55</v>
      </c>
      <c r="L3238" t="s">
        <v>450</v>
      </c>
      <c r="M3238" t="s">
        <v>50</v>
      </c>
      <c r="N3238" t="s">
        <v>20</v>
      </c>
      <c r="O3238" t="s">
        <v>44</v>
      </c>
      <c r="Q3238" t="s">
        <v>52</v>
      </c>
      <c r="R3238" t="s">
        <v>53</v>
      </c>
      <c r="S3238" t="s">
        <v>54</v>
      </c>
      <c r="T3238" t="s">
        <v>46</v>
      </c>
    </row>
    <row r="3239" spans="1:20" x14ac:dyDescent="0.2">
      <c r="A3239" t="s">
        <v>49</v>
      </c>
      <c r="B3239" t="s">
        <v>18</v>
      </c>
      <c r="C3239" t="s">
        <v>19</v>
      </c>
      <c r="D3239" s="21">
        <v>45804</v>
      </c>
      <c r="E3239">
        <v>133</v>
      </c>
      <c r="F3239">
        <v>154</v>
      </c>
      <c r="G3239" s="29">
        <f t="shared" si="27"/>
        <v>0.19857142857142857</v>
      </c>
      <c r="H3239">
        <v>133</v>
      </c>
      <c r="I3239">
        <v>145</v>
      </c>
      <c r="J3239">
        <v>2024</v>
      </c>
      <c r="K3239" t="s">
        <v>21</v>
      </c>
      <c r="M3239" t="s">
        <v>50</v>
      </c>
      <c r="N3239" t="s">
        <v>20</v>
      </c>
      <c r="Q3239" t="s">
        <v>52</v>
      </c>
      <c r="R3239" t="s">
        <v>53</v>
      </c>
      <c r="S3239" t="s">
        <v>54</v>
      </c>
      <c r="T3239" t="s">
        <v>46</v>
      </c>
    </row>
    <row r="3240" spans="1:20" x14ac:dyDescent="0.2">
      <c r="A3240" t="s">
        <v>49</v>
      </c>
      <c r="B3240" t="s">
        <v>18</v>
      </c>
      <c r="C3240" t="s">
        <v>19</v>
      </c>
      <c r="D3240" s="21">
        <v>45804</v>
      </c>
      <c r="E3240">
        <v>133</v>
      </c>
      <c r="F3240">
        <v>154</v>
      </c>
      <c r="G3240" s="29">
        <f t="shared" si="27"/>
        <v>0.19857142857142857</v>
      </c>
      <c r="H3240">
        <v>133</v>
      </c>
      <c r="I3240">
        <v>145</v>
      </c>
      <c r="J3240">
        <v>2024</v>
      </c>
      <c r="K3240" t="s">
        <v>41</v>
      </c>
      <c r="M3240" t="s">
        <v>50</v>
      </c>
      <c r="N3240" t="s">
        <v>20</v>
      </c>
      <c r="P3240" t="s">
        <v>99</v>
      </c>
      <c r="Q3240" t="s">
        <v>52</v>
      </c>
      <c r="R3240" t="s">
        <v>53</v>
      </c>
      <c r="S3240" t="s">
        <v>54</v>
      </c>
      <c r="T3240" t="s">
        <v>46</v>
      </c>
    </row>
    <row r="3241" spans="1:20" x14ac:dyDescent="0.2">
      <c r="A3241" t="s">
        <v>49</v>
      </c>
      <c r="B3241" t="s">
        <v>18</v>
      </c>
      <c r="C3241" t="s">
        <v>19</v>
      </c>
      <c r="D3241" s="21">
        <v>45804</v>
      </c>
      <c r="E3241">
        <v>133</v>
      </c>
      <c r="F3241">
        <v>154</v>
      </c>
      <c r="G3241" s="29">
        <f t="shared" si="27"/>
        <v>0.19500000000000001</v>
      </c>
      <c r="H3241">
        <v>133</v>
      </c>
      <c r="I3241">
        <v>140</v>
      </c>
      <c r="J3241">
        <v>2024</v>
      </c>
      <c r="K3241" t="s">
        <v>55</v>
      </c>
      <c r="M3241" t="s">
        <v>50</v>
      </c>
      <c r="N3241" t="s">
        <v>20</v>
      </c>
      <c r="Q3241" t="s">
        <v>52</v>
      </c>
      <c r="R3241" t="s">
        <v>53</v>
      </c>
      <c r="S3241" t="s">
        <v>54</v>
      </c>
      <c r="T3241" t="s">
        <v>46</v>
      </c>
    </row>
    <row r="3242" spans="1:20" x14ac:dyDescent="0.2">
      <c r="A3242" t="s">
        <v>49</v>
      </c>
      <c r="B3242" t="s">
        <v>18</v>
      </c>
      <c r="C3242" t="s">
        <v>19</v>
      </c>
      <c r="D3242" s="21">
        <v>45805</v>
      </c>
      <c r="E3242">
        <v>133</v>
      </c>
      <c r="F3242">
        <v>154</v>
      </c>
      <c r="G3242" s="29">
        <f t="shared" si="27"/>
        <v>0.19857142857142857</v>
      </c>
      <c r="H3242">
        <v>133</v>
      </c>
      <c r="I3242">
        <v>145</v>
      </c>
      <c r="J3242">
        <v>2024</v>
      </c>
      <c r="K3242" t="s">
        <v>21</v>
      </c>
      <c r="M3242" t="s">
        <v>50</v>
      </c>
      <c r="N3242" t="s">
        <v>20</v>
      </c>
      <c r="O3242" t="s">
        <v>43</v>
      </c>
      <c r="Q3242" t="s">
        <v>52</v>
      </c>
      <c r="R3242" t="s">
        <v>53</v>
      </c>
      <c r="S3242" t="s">
        <v>54</v>
      </c>
      <c r="T3242" t="s">
        <v>46</v>
      </c>
    </row>
    <row r="3243" spans="1:20" x14ac:dyDescent="0.2">
      <c r="A3243" t="s">
        <v>49</v>
      </c>
      <c r="B3243" t="s">
        <v>18</v>
      </c>
      <c r="C3243" t="s">
        <v>19</v>
      </c>
      <c r="D3243" s="21">
        <v>45805</v>
      </c>
      <c r="E3243">
        <v>133</v>
      </c>
      <c r="F3243">
        <v>154</v>
      </c>
      <c r="G3243" s="29">
        <f t="shared" si="27"/>
        <v>0.19857142857142857</v>
      </c>
      <c r="H3243">
        <v>133</v>
      </c>
      <c r="I3243">
        <v>145</v>
      </c>
      <c r="J3243">
        <v>2024</v>
      </c>
      <c r="K3243" t="s">
        <v>41</v>
      </c>
      <c r="M3243" t="s">
        <v>50</v>
      </c>
      <c r="N3243" t="s">
        <v>20</v>
      </c>
      <c r="O3243" t="s">
        <v>43</v>
      </c>
      <c r="P3243" t="s">
        <v>99</v>
      </c>
      <c r="Q3243" t="s">
        <v>52</v>
      </c>
      <c r="R3243" t="s">
        <v>53</v>
      </c>
      <c r="S3243" t="s">
        <v>54</v>
      </c>
      <c r="T3243" t="s">
        <v>46</v>
      </c>
    </row>
    <row r="3244" spans="1:20" x14ac:dyDescent="0.2">
      <c r="A3244" t="s">
        <v>49</v>
      </c>
      <c r="B3244" t="s">
        <v>18</v>
      </c>
      <c r="C3244" t="s">
        <v>19</v>
      </c>
      <c r="D3244" s="21">
        <v>45805</v>
      </c>
      <c r="E3244">
        <v>133</v>
      </c>
      <c r="F3244">
        <v>154</v>
      </c>
      <c r="G3244" s="29">
        <f t="shared" si="27"/>
        <v>0.19500000000000001</v>
      </c>
      <c r="H3244">
        <v>133</v>
      </c>
      <c r="I3244">
        <v>140</v>
      </c>
      <c r="J3244">
        <v>2024</v>
      </c>
      <c r="K3244" t="s">
        <v>55</v>
      </c>
      <c r="M3244" t="s">
        <v>50</v>
      </c>
      <c r="N3244" t="s">
        <v>20</v>
      </c>
      <c r="O3244" t="s">
        <v>43</v>
      </c>
      <c r="Q3244" t="s">
        <v>52</v>
      </c>
      <c r="R3244" t="s">
        <v>53</v>
      </c>
      <c r="S3244" t="s">
        <v>54</v>
      </c>
      <c r="T3244" t="s">
        <v>46</v>
      </c>
    </row>
    <row r="3245" spans="1:20" x14ac:dyDescent="0.2">
      <c r="A3245" t="s">
        <v>49</v>
      </c>
      <c r="B3245" t="s">
        <v>18</v>
      </c>
      <c r="C3245" t="s">
        <v>19</v>
      </c>
      <c r="D3245" s="21">
        <v>45806</v>
      </c>
      <c r="E3245">
        <v>133</v>
      </c>
      <c r="F3245">
        <v>154</v>
      </c>
      <c r="G3245" s="29">
        <f t="shared" si="27"/>
        <v>0.19857142857142857</v>
      </c>
      <c r="H3245">
        <v>133</v>
      </c>
      <c r="I3245">
        <v>145</v>
      </c>
      <c r="J3245">
        <v>2024</v>
      </c>
      <c r="K3245" t="s">
        <v>21</v>
      </c>
      <c r="M3245" t="s">
        <v>50</v>
      </c>
      <c r="N3245" t="s">
        <v>20</v>
      </c>
      <c r="O3245" t="s">
        <v>43</v>
      </c>
      <c r="Q3245" t="s">
        <v>52</v>
      </c>
      <c r="R3245" t="s">
        <v>53</v>
      </c>
      <c r="S3245" t="s">
        <v>54</v>
      </c>
      <c r="T3245" t="s">
        <v>46</v>
      </c>
    </row>
    <row r="3246" spans="1:20" x14ac:dyDescent="0.2">
      <c r="A3246" t="s">
        <v>49</v>
      </c>
      <c r="B3246" t="s">
        <v>18</v>
      </c>
      <c r="C3246" t="s">
        <v>19</v>
      </c>
      <c r="D3246" s="21">
        <v>45806</v>
      </c>
      <c r="E3246">
        <v>133</v>
      </c>
      <c r="F3246">
        <v>154</v>
      </c>
      <c r="G3246" s="29">
        <f t="shared" si="27"/>
        <v>0.19857142857142857</v>
      </c>
      <c r="H3246">
        <v>133</v>
      </c>
      <c r="I3246">
        <v>145</v>
      </c>
      <c r="J3246">
        <v>2024</v>
      </c>
      <c r="K3246" t="s">
        <v>41</v>
      </c>
      <c r="M3246" t="s">
        <v>50</v>
      </c>
      <c r="N3246" t="s">
        <v>20</v>
      </c>
      <c r="O3246" t="s">
        <v>43</v>
      </c>
      <c r="P3246" t="s">
        <v>99</v>
      </c>
      <c r="Q3246" t="s">
        <v>52</v>
      </c>
      <c r="R3246" t="s">
        <v>53</v>
      </c>
      <c r="S3246" t="s">
        <v>54</v>
      </c>
      <c r="T3246" t="s">
        <v>46</v>
      </c>
    </row>
    <row r="3247" spans="1:20" x14ac:dyDescent="0.2">
      <c r="A3247" t="s">
        <v>49</v>
      </c>
      <c r="B3247" t="s">
        <v>18</v>
      </c>
      <c r="C3247" t="s">
        <v>19</v>
      </c>
      <c r="D3247" s="21">
        <v>45806</v>
      </c>
      <c r="E3247">
        <v>133</v>
      </c>
      <c r="F3247">
        <v>154</v>
      </c>
      <c r="G3247" s="29">
        <f t="shared" si="27"/>
        <v>0.19500000000000001</v>
      </c>
      <c r="H3247">
        <v>133</v>
      </c>
      <c r="I3247">
        <v>140</v>
      </c>
      <c r="J3247">
        <v>2024</v>
      </c>
      <c r="K3247" t="s">
        <v>55</v>
      </c>
      <c r="M3247" t="s">
        <v>50</v>
      </c>
      <c r="N3247" t="s">
        <v>20</v>
      </c>
      <c r="O3247" t="s">
        <v>43</v>
      </c>
      <c r="Q3247" t="s">
        <v>52</v>
      </c>
      <c r="R3247" t="s">
        <v>53</v>
      </c>
      <c r="S3247" t="s">
        <v>54</v>
      </c>
      <c r="T3247" t="s">
        <v>46</v>
      </c>
    </row>
    <row r="3248" spans="1:20" x14ac:dyDescent="0.2">
      <c r="A3248" t="s">
        <v>49</v>
      </c>
      <c r="B3248" t="s">
        <v>18</v>
      </c>
      <c r="C3248" t="s">
        <v>19</v>
      </c>
      <c r="D3248" s="21">
        <v>45807</v>
      </c>
      <c r="E3248">
        <v>112</v>
      </c>
      <c r="F3248">
        <v>133</v>
      </c>
      <c r="G3248" s="29">
        <f t="shared" si="27"/>
        <v>0.17</v>
      </c>
      <c r="H3248">
        <v>112</v>
      </c>
      <c r="I3248">
        <v>126</v>
      </c>
      <c r="J3248">
        <v>2024</v>
      </c>
      <c r="K3248" t="s">
        <v>55</v>
      </c>
      <c r="M3248" t="s">
        <v>50</v>
      </c>
      <c r="N3248" t="s">
        <v>20</v>
      </c>
      <c r="O3248" t="s">
        <v>83</v>
      </c>
      <c r="Q3248" t="s">
        <v>52</v>
      </c>
      <c r="R3248" t="s">
        <v>53</v>
      </c>
      <c r="S3248" t="s">
        <v>54</v>
      </c>
      <c r="T3248" t="s">
        <v>46</v>
      </c>
    </row>
    <row r="3249" spans="1:20" x14ac:dyDescent="0.2">
      <c r="A3249" t="s">
        <v>49</v>
      </c>
      <c r="B3249" t="s">
        <v>18</v>
      </c>
      <c r="C3249" t="s">
        <v>19</v>
      </c>
      <c r="D3249" s="21">
        <v>45807</v>
      </c>
      <c r="E3249">
        <v>112</v>
      </c>
      <c r="F3249">
        <v>133</v>
      </c>
      <c r="G3249" s="29">
        <f t="shared" si="27"/>
        <v>0.17</v>
      </c>
      <c r="H3249">
        <v>112</v>
      </c>
      <c r="I3249">
        <v>126</v>
      </c>
      <c r="J3249">
        <v>2024</v>
      </c>
      <c r="K3249" t="s">
        <v>21</v>
      </c>
      <c r="M3249" t="s">
        <v>50</v>
      </c>
      <c r="N3249" t="s">
        <v>20</v>
      </c>
      <c r="O3249" t="s">
        <v>83</v>
      </c>
      <c r="Q3249" t="s">
        <v>52</v>
      </c>
      <c r="R3249" t="s">
        <v>53</v>
      </c>
      <c r="S3249" t="s">
        <v>54</v>
      </c>
      <c r="T3249" t="s">
        <v>46</v>
      </c>
    </row>
    <row r="3250" spans="1:20" x14ac:dyDescent="0.2">
      <c r="A3250" t="s">
        <v>49</v>
      </c>
      <c r="B3250" t="s">
        <v>18</v>
      </c>
      <c r="C3250" t="s">
        <v>19</v>
      </c>
      <c r="D3250" s="21">
        <v>45807</v>
      </c>
      <c r="E3250">
        <v>112</v>
      </c>
      <c r="F3250">
        <v>135</v>
      </c>
      <c r="G3250" s="29">
        <f t="shared" si="27"/>
        <v>0.16500000000000001</v>
      </c>
      <c r="H3250">
        <v>112</v>
      </c>
      <c r="I3250">
        <v>119</v>
      </c>
      <c r="J3250">
        <v>2024</v>
      </c>
      <c r="K3250" t="s">
        <v>41</v>
      </c>
      <c r="M3250" t="s">
        <v>50</v>
      </c>
      <c r="N3250" t="s">
        <v>20</v>
      </c>
      <c r="O3250" t="s">
        <v>83</v>
      </c>
      <c r="P3250" t="s">
        <v>99</v>
      </c>
      <c r="Q3250" t="s">
        <v>52</v>
      </c>
      <c r="R3250" t="s">
        <v>53</v>
      </c>
      <c r="S3250" t="s">
        <v>54</v>
      </c>
      <c r="T3250" t="s">
        <v>46</v>
      </c>
    </row>
    <row r="3251" spans="1:20" x14ac:dyDescent="0.2">
      <c r="A3251" t="s">
        <v>49</v>
      </c>
      <c r="B3251" t="s">
        <v>18</v>
      </c>
      <c r="C3251" t="s">
        <v>19</v>
      </c>
      <c r="D3251" s="21">
        <v>45810</v>
      </c>
      <c r="E3251">
        <v>112</v>
      </c>
      <c r="F3251">
        <v>133</v>
      </c>
      <c r="G3251" s="29">
        <f t="shared" si="27"/>
        <v>0.17</v>
      </c>
      <c r="H3251">
        <v>112</v>
      </c>
      <c r="I3251">
        <v>126</v>
      </c>
      <c r="J3251">
        <v>2024</v>
      </c>
      <c r="K3251" t="s">
        <v>55</v>
      </c>
      <c r="M3251" t="s">
        <v>50</v>
      </c>
      <c r="N3251" t="s">
        <v>20</v>
      </c>
      <c r="O3251" t="s">
        <v>44</v>
      </c>
      <c r="Q3251" t="s">
        <v>52</v>
      </c>
      <c r="R3251" t="s">
        <v>53</v>
      </c>
      <c r="S3251" t="s">
        <v>54</v>
      </c>
      <c r="T3251" t="s">
        <v>46</v>
      </c>
    </row>
    <row r="3252" spans="1:20" x14ac:dyDescent="0.2">
      <c r="A3252" t="s">
        <v>49</v>
      </c>
      <c r="B3252" t="s">
        <v>18</v>
      </c>
      <c r="C3252" t="s">
        <v>19</v>
      </c>
      <c r="D3252" s="21">
        <v>45810</v>
      </c>
      <c r="E3252">
        <v>112</v>
      </c>
      <c r="F3252">
        <v>133</v>
      </c>
      <c r="G3252" s="29">
        <f t="shared" si="27"/>
        <v>0.17</v>
      </c>
      <c r="H3252">
        <v>112</v>
      </c>
      <c r="I3252">
        <v>126</v>
      </c>
      <c r="J3252">
        <v>2024</v>
      </c>
      <c r="K3252" t="s">
        <v>21</v>
      </c>
      <c r="M3252" t="s">
        <v>50</v>
      </c>
      <c r="N3252" t="s">
        <v>20</v>
      </c>
      <c r="O3252" t="s">
        <v>44</v>
      </c>
      <c r="Q3252" t="s">
        <v>52</v>
      </c>
      <c r="R3252" t="s">
        <v>53</v>
      </c>
      <c r="S3252" t="s">
        <v>54</v>
      </c>
      <c r="T3252" t="s">
        <v>46</v>
      </c>
    </row>
    <row r="3253" spans="1:20" x14ac:dyDescent="0.2">
      <c r="A3253" t="s">
        <v>49</v>
      </c>
      <c r="B3253" t="s">
        <v>18</v>
      </c>
      <c r="C3253" t="s">
        <v>19</v>
      </c>
      <c r="D3253" s="21">
        <v>45810</v>
      </c>
      <c r="E3253">
        <v>112</v>
      </c>
      <c r="F3253">
        <v>135</v>
      </c>
      <c r="G3253" s="29">
        <f t="shared" si="27"/>
        <v>0.16500000000000001</v>
      </c>
      <c r="H3253">
        <v>112</v>
      </c>
      <c r="I3253">
        <v>119</v>
      </c>
      <c r="J3253">
        <v>2024</v>
      </c>
      <c r="K3253" t="s">
        <v>41</v>
      </c>
      <c r="M3253" t="s">
        <v>50</v>
      </c>
      <c r="N3253" t="s">
        <v>20</v>
      </c>
      <c r="O3253" t="s">
        <v>44</v>
      </c>
      <c r="P3253" t="s">
        <v>99</v>
      </c>
      <c r="Q3253" t="s">
        <v>52</v>
      </c>
      <c r="R3253" t="s">
        <v>53</v>
      </c>
      <c r="S3253" t="s">
        <v>54</v>
      </c>
      <c r="T3253" t="s">
        <v>46</v>
      </c>
    </row>
    <row r="3254" spans="1:20" x14ac:dyDescent="0.2">
      <c r="A3254" t="s">
        <v>49</v>
      </c>
      <c r="B3254" t="s">
        <v>18</v>
      </c>
      <c r="C3254" t="s">
        <v>19</v>
      </c>
      <c r="D3254" s="21">
        <v>45811</v>
      </c>
      <c r="E3254">
        <v>112</v>
      </c>
      <c r="F3254">
        <v>133</v>
      </c>
      <c r="G3254" s="29">
        <f t="shared" si="27"/>
        <v>0.17</v>
      </c>
      <c r="H3254">
        <v>112</v>
      </c>
      <c r="I3254">
        <v>126</v>
      </c>
      <c r="J3254">
        <v>2024</v>
      </c>
      <c r="K3254" t="s">
        <v>21</v>
      </c>
      <c r="M3254" t="s">
        <v>50</v>
      </c>
      <c r="N3254" t="s">
        <v>20</v>
      </c>
      <c r="O3254" t="s">
        <v>43</v>
      </c>
      <c r="Q3254" t="s">
        <v>52</v>
      </c>
      <c r="R3254" t="s">
        <v>53</v>
      </c>
      <c r="S3254" t="s">
        <v>54</v>
      </c>
      <c r="T3254" t="s">
        <v>46</v>
      </c>
    </row>
    <row r="3255" spans="1:20" x14ac:dyDescent="0.2">
      <c r="A3255" t="s">
        <v>49</v>
      </c>
      <c r="B3255" t="s">
        <v>18</v>
      </c>
      <c r="C3255" t="s">
        <v>19</v>
      </c>
      <c r="D3255" s="21">
        <v>45811</v>
      </c>
      <c r="E3255">
        <v>112</v>
      </c>
      <c r="F3255">
        <v>133</v>
      </c>
      <c r="G3255" s="29">
        <f t="shared" si="27"/>
        <v>0.17</v>
      </c>
      <c r="H3255">
        <v>112</v>
      </c>
      <c r="I3255">
        <v>126</v>
      </c>
      <c r="J3255">
        <v>2024</v>
      </c>
      <c r="K3255" t="s">
        <v>55</v>
      </c>
      <c r="M3255" t="s">
        <v>50</v>
      </c>
      <c r="N3255" t="s">
        <v>20</v>
      </c>
      <c r="O3255" t="s">
        <v>43</v>
      </c>
      <c r="Q3255" t="s">
        <v>52</v>
      </c>
      <c r="R3255" t="s">
        <v>53</v>
      </c>
      <c r="S3255" t="s">
        <v>54</v>
      </c>
      <c r="T3255" t="s">
        <v>46</v>
      </c>
    </row>
    <row r="3256" spans="1:20" x14ac:dyDescent="0.2">
      <c r="A3256" t="s">
        <v>49</v>
      </c>
      <c r="B3256" t="s">
        <v>18</v>
      </c>
      <c r="C3256" t="s">
        <v>19</v>
      </c>
      <c r="D3256" s="21">
        <v>45811</v>
      </c>
      <c r="E3256">
        <v>112</v>
      </c>
      <c r="F3256">
        <v>135</v>
      </c>
      <c r="G3256" s="29">
        <f t="shared" si="27"/>
        <v>0.16500000000000001</v>
      </c>
      <c r="H3256">
        <v>112</v>
      </c>
      <c r="I3256">
        <v>119</v>
      </c>
      <c r="J3256">
        <v>2024</v>
      </c>
      <c r="K3256" t="s">
        <v>41</v>
      </c>
      <c r="M3256" t="s">
        <v>50</v>
      </c>
      <c r="N3256" t="s">
        <v>20</v>
      </c>
      <c r="O3256" t="s">
        <v>43</v>
      </c>
      <c r="P3256" t="s">
        <v>99</v>
      </c>
      <c r="Q3256" t="s">
        <v>52</v>
      </c>
      <c r="R3256" t="s">
        <v>53</v>
      </c>
      <c r="S3256" t="s">
        <v>54</v>
      </c>
      <c r="T3256" t="s">
        <v>46</v>
      </c>
    </row>
    <row r="3257" spans="1:20" x14ac:dyDescent="0.2">
      <c r="A3257" t="s">
        <v>49</v>
      </c>
      <c r="B3257" t="s">
        <v>18</v>
      </c>
      <c r="C3257" t="s">
        <v>19</v>
      </c>
      <c r="D3257" s="21">
        <v>45812</v>
      </c>
      <c r="E3257">
        <v>112</v>
      </c>
      <c r="F3257">
        <v>133</v>
      </c>
      <c r="G3257" s="29">
        <f t="shared" si="27"/>
        <v>0.17</v>
      </c>
      <c r="H3257">
        <v>112</v>
      </c>
      <c r="I3257">
        <v>126</v>
      </c>
      <c r="J3257">
        <v>2024</v>
      </c>
      <c r="K3257" t="s">
        <v>55</v>
      </c>
      <c r="M3257" t="s">
        <v>50</v>
      </c>
      <c r="N3257" t="s">
        <v>20</v>
      </c>
      <c r="O3257" t="s">
        <v>43</v>
      </c>
      <c r="Q3257" t="s">
        <v>52</v>
      </c>
      <c r="R3257" t="s">
        <v>53</v>
      </c>
      <c r="S3257" t="s">
        <v>54</v>
      </c>
      <c r="T3257" t="s">
        <v>46</v>
      </c>
    </row>
    <row r="3258" spans="1:20" x14ac:dyDescent="0.2">
      <c r="A3258" t="s">
        <v>49</v>
      </c>
      <c r="B3258" t="s">
        <v>18</v>
      </c>
      <c r="C3258" t="s">
        <v>19</v>
      </c>
      <c r="D3258" s="21">
        <v>45812</v>
      </c>
      <c r="E3258">
        <v>112</v>
      </c>
      <c r="F3258">
        <v>133</v>
      </c>
      <c r="G3258" s="29">
        <f t="shared" si="27"/>
        <v>0.17</v>
      </c>
      <c r="H3258">
        <v>112</v>
      </c>
      <c r="I3258">
        <v>126</v>
      </c>
      <c r="J3258">
        <v>2024</v>
      </c>
      <c r="K3258" t="s">
        <v>21</v>
      </c>
      <c r="M3258" t="s">
        <v>50</v>
      </c>
      <c r="N3258" t="s">
        <v>20</v>
      </c>
      <c r="O3258" t="s">
        <v>43</v>
      </c>
      <c r="Q3258" t="s">
        <v>52</v>
      </c>
      <c r="R3258" t="s">
        <v>53</v>
      </c>
      <c r="S3258" t="s">
        <v>54</v>
      </c>
      <c r="T3258" t="s">
        <v>46</v>
      </c>
    </row>
    <row r="3259" spans="1:20" x14ac:dyDescent="0.2">
      <c r="A3259" t="s">
        <v>49</v>
      </c>
      <c r="B3259" t="s">
        <v>18</v>
      </c>
      <c r="C3259" t="s">
        <v>19</v>
      </c>
      <c r="D3259" s="21">
        <v>45812</v>
      </c>
      <c r="E3259">
        <v>112</v>
      </c>
      <c r="F3259">
        <v>135</v>
      </c>
      <c r="G3259" s="29">
        <f t="shared" si="27"/>
        <v>0.16500000000000001</v>
      </c>
      <c r="H3259">
        <v>112</v>
      </c>
      <c r="I3259">
        <v>119</v>
      </c>
      <c r="J3259">
        <v>2024</v>
      </c>
      <c r="K3259" t="s">
        <v>41</v>
      </c>
      <c r="M3259" t="s">
        <v>50</v>
      </c>
      <c r="N3259" t="s">
        <v>20</v>
      </c>
      <c r="O3259" t="s">
        <v>43</v>
      </c>
      <c r="P3259" t="s">
        <v>99</v>
      </c>
      <c r="Q3259" t="s">
        <v>52</v>
      </c>
      <c r="R3259" t="s">
        <v>53</v>
      </c>
      <c r="S3259" t="s">
        <v>54</v>
      </c>
      <c r="T3259" t="s">
        <v>46</v>
      </c>
    </row>
    <row r="3260" spans="1:20" x14ac:dyDescent="0.2">
      <c r="A3260" t="s">
        <v>49</v>
      </c>
      <c r="B3260" t="s">
        <v>18</v>
      </c>
      <c r="C3260" t="s">
        <v>19</v>
      </c>
      <c r="D3260" s="21">
        <v>45813</v>
      </c>
      <c r="E3260">
        <v>112</v>
      </c>
      <c r="F3260">
        <v>133</v>
      </c>
      <c r="G3260" s="29">
        <f t="shared" si="27"/>
        <v>0.17</v>
      </c>
      <c r="H3260">
        <v>112</v>
      </c>
      <c r="I3260">
        <v>126</v>
      </c>
      <c r="J3260">
        <v>2024</v>
      </c>
      <c r="K3260" t="s">
        <v>55</v>
      </c>
      <c r="M3260" t="s">
        <v>50</v>
      </c>
      <c r="N3260" t="s">
        <v>20</v>
      </c>
      <c r="O3260" t="s">
        <v>43</v>
      </c>
      <c r="Q3260" t="s">
        <v>52</v>
      </c>
      <c r="R3260" t="s">
        <v>53</v>
      </c>
      <c r="S3260" t="s">
        <v>54</v>
      </c>
      <c r="T3260" t="s">
        <v>46</v>
      </c>
    </row>
    <row r="3261" spans="1:20" x14ac:dyDescent="0.2">
      <c r="A3261" t="s">
        <v>49</v>
      </c>
      <c r="B3261" t="s">
        <v>18</v>
      </c>
      <c r="C3261" t="s">
        <v>19</v>
      </c>
      <c r="D3261" s="21">
        <v>45813</v>
      </c>
      <c r="E3261">
        <v>112</v>
      </c>
      <c r="F3261">
        <v>133</v>
      </c>
      <c r="G3261" s="29">
        <f t="shared" si="27"/>
        <v>0.17</v>
      </c>
      <c r="H3261">
        <v>112</v>
      </c>
      <c r="I3261">
        <v>126</v>
      </c>
      <c r="J3261">
        <v>2024</v>
      </c>
      <c r="K3261" t="s">
        <v>21</v>
      </c>
      <c r="M3261" t="s">
        <v>50</v>
      </c>
      <c r="N3261" t="s">
        <v>20</v>
      </c>
      <c r="O3261" t="s">
        <v>43</v>
      </c>
      <c r="Q3261" t="s">
        <v>52</v>
      </c>
      <c r="R3261" t="s">
        <v>53</v>
      </c>
      <c r="S3261" t="s">
        <v>54</v>
      </c>
      <c r="T3261" t="s">
        <v>46</v>
      </c>
    </row>
    <row r="3262" spans="1:20" x14ac:dyDescent="0.2">
      <c r="A3262" t="s">
        <v>49</v>
      </c>
      <c r="B3262" t="s">
        <v>18</v>
      </c>
      <c r="C3262" t="s">
        <v>19</v>
      </c>
      <c r="D3262" s="21">
        <v>45813</v>
      </c>
      <c r="E3262">
        <v>112</v>
      </c>
      <c r="F3262">
        <v>135</v>
      </c>
      <c r="G3262" s="29">
        <f t="shared" si="27"/>
        <v>0.16500000000000001</v>
      </c>
      <c r="H3262">
        <v>112</v>
      </c>
      <c r="I3262">
        <v>119</v>
      </c>
      <c r="J3262">
        <v>2024</v>
      </c>
      <c r="K3262" t="s">
        <v>41</v>
      </c>
      <c r="M3262" t="s">
        <v>50</v>
      </c>
      <c r="N3262" t="s">
        <v>20</v>
      </c>
      <c r="O3262" t="s">
        <v>43</v>
      </c>
      <c r="P3262" t="s">
        <v>99</v>
      </c>
      <c r="Q3262" t="s">
        <v>52</v>
      </c>
      <c r="R3262" t="s">
        <v>53</v>
      </c>
      <c r="S3262" t="s">
        <v>54</v>
      </c>
      <c r="T3262" t="s">
        <v>46</v>
      </c>
    </row>
    <row r="3263" spans="1:20" x14ac:dyDescent="0.2">
      <c r="A3263" t="s">
        <v>49</v>
      </c>
      <c r="B3263" t="s">
        <v>18</v>
      </c>
      <c r="C3263" t="s">
        <v>19</v>
      </c>
      <c r="D3263" s="21">
        <v>45814</v>
      </c>
      <c r="E3263">
        <v>112</v>
      </c>
      <c r="F3263">
        <v>133</v>
      </c>
      <c r="G3263" s="29">
        <f t="shared" si="27"/>
        <v>0.17</v>
      </c>
      <c r="H3263">
        <v>112</v>
      </c>
      <c r="I3263">
        <v>126</v>
      </c>
      <c r="J3263">
        <v>2024</v>
      </c>
      <c r="K3263" t="s">
        <v>55</v>
      </c>
      <c r="M3263" t="s">
        <v>50</v>
      </c>
      <c r="N3263" t="s">
        <v>20</v>
      </c>
      <c r="O3263" t="s">
        <v>43</v>
      </c>
      <c r="Q3263" t="s">
        <v>52</v>
      </c>
      <c r="R3263" t="s">
        <v>53</v>
      </c>
      <c r="S3263" t="s">
        <v>54</v>
      </c>
      <c r="T3263" t="s">
        <v>46</v>
      </c>
    </row>
    <row r="3264" spans="1:20" x14ac:dyDescent="0.2">
      <c r="A3264" t="s">
        <v>49</v>
      </c>
      <c r="B3264" t="s">
        <v>18</v>
      </c>
      <c r="C3264" t="s">
        <v>19</v>
      </c>
      <c r="D3264" s="21">
        <v>45814</v>
      </c>
      <c r="E3264">
        <v>112</v>
      </c>
      <c r="F3264">
        <v>133</v>
      </c>
      <c r="G3264" s="29">
        <f t="shared" si="27"/>
        <v>0.17</v>
      </c>
      <c r="H3264">
        <v>112</v>
      </c>
      <c r="I3264">
        <v>126</v>
      </c>
      <c r="J3264">
        <v>2024</v>
      </c>
      <c r="K3264" t="s">
        <v>21</v>
      </c>
      <c r="M3264" t="s">
        <v>50</v>
      </c>
      <c r="N3264" t="s">
        <v>20</v>
      </c>
      <c r="O3264" t="s">
        <v>43</v>
      </c>
      <c r="Q3264" t="s">
        <v>52</v>
      </c>
      <c r="R3264" t="s">
        <v>53</v>
      </c>
      <c r="S3264" t="s">
        <v>54</v>
      </c>
      <c r="T3264" t="s">
        <v>46</v>
      </c>
    </row>
    <row r="3265" spans="1:20" x14ac:dyDescent="0.2">
      <c r="A3265" t="s">
        <v>49</v>
      </c>
      <c r="B3265" t="s">
        <v>18</v>
      </c>
      <c r="C3265" t="s">
        <v>19</v>
      </c>
      <c r="D3265" s="21">
        <v>45814</v>
      </c>
      <c r="E3265">
        <v>112</v>
      </c>
      <c r="F3265">
        <v>135</v>
      </c>
      <c r="G3265" s="29">
        <f t="shared" si="27"/>
        <v>0.16500000000000001</v>
      </c>
      <c r="H3265">
        <v>112</v>
      </c>
      <c r="I3265">
        <v>119</v>
      </c>
      <c r="J3265">
        <v>2024</v>
      </c>
      <c r="K3265" t="s">
        <v>41</v>
      </c>
      <c r="M3265" t="s">
        <v>50</v>
      </c>
      <c r="N3265" t="s">
        <v>20</v>
      </c>
      <c r="O3265" t="s">
        <v>43</v>
      </c>
      <c r="P3265" t="s">
        <v>99</v>
      </c>
      <c r="Q3265" t="s">
        <v>52</v>
      </c>
      <c r="R3265" t="s">
        <v>53</v>
      </c>
      <c r="S3265" t="s">
        <v>54</v>
      </c>
      <c r="T3265" t="s">
        <v>46</v>
      </c>
    </row>
    <row r="3266" spans="1:20" x14ac:dyDescent="0.2">
      <c r="A3266" t="s">
        <v>49</v>
      </c>
      <c r="B3266" t="s">
        <v>18</v>
      </c>
      <c r="C3266" t="s">
        <v>19</v>
      </c>
      <c r="D3266" s="21">
        <v>45817</v>
      </c>
      <c r="E3266">
        <v>112</v>
      </c>
      <c r="F3266">
        <v>133</v>
      </c>
      <c r="G3266" s="29">
        <f t="shared" si="27"/>
        <v>0.17</v>
      </c>
      <c r="H3266">
        <v>112</v>
      </c>
      <c r="I3266">
        <v>126</v>
      </c>
      <c r="J3266">
        <v>2024</v>
      </c>
      <c r="K3266" t="s">
        <v>55</v>
      </c>
      <c r="M3266" t="s">
        <v>50</v>
      </c>
      <c r="N3266" t="s">
        <v>20</v>
      </c>
      <c r="O3266" t="s">
        <v>43</v>
      </c>
      <c r="Q3266" t="s">
        <v>52</v>
      </c>
      <c r="R3266" t="s">
        <v>53</v>
      </c>
      <c r="S3266" t="s">
        <v>54</v>
      </c>
      <c r="T3266" t="s">
        <v>46</v>
      </c>
    </row>
    <row r="3267" spans="1:20" x14ac:dyDescent="0.2">
      <c r="A3267" t="s">
        <v>49</v>
      </c>
      <c r="B3267" t="s">
        <v>18</v>
      </c>
      <c r="C3267" t="s">
        <v>19</v>
      </c>
      <c r="D3267" s="21">
        <v>45817</v>
      </c>
      <c r="E3267">
        <v>112</v>
      </c>
      <c r="F3267">
        <v>133</v>
      </c>
      <c r="G3267" s="29">
        <f t="shared" si="27"/>
        <v>0.17</v>
      </c>
      <c r="H3267">
        <v>112</v>
      </c>
      <c r="I3267">
        <v>126</v>
      </c>
      <c r="J3267">
        <v>2024</v>
      </c>
      <c r="K3267" t="s">
        <v>21</v>
      </c>
      <c r="M3267" t="s">
        <v>50</v>
      </c>
      <c r="N3267" t="s">
        <v>20</v>
      </c>
      <c r="O3267" t="s">
        <v>43</v>
      </c>
      <c r="Q3267" t="s">
        <v>52</v>
      </c>
      <c r="R3267" t="s">
        <v>53</v>
      </c>
      <c r="S3267" t="s">
        <v>54</v>
      </c>
      <c r="T3267" t="s">
        <v>46</v>
      </c>
    </row>
    <row r="3268" spans="1:20" x14ac:dyDescent="0.2">
      <c r="A3268" t="s">
        <v>49</v>
      </c>
      <c r="B3268" t="s">
        <v>18</v>
      </c>
      <c r="C3268" t="s">
        <v>19</v>
      </c>
      <c r="D3268" s="21">
        <v>45817</v>
      </c>
      <c r="E3268">
        <v>112</v>
      </c>
      <c r="F3268">
        <v>135</v>
      </c>
      <c r="G3268" s="29">
        <f t="shared" si="27"/>
        <v>0.16500000000000001</v>
      </c>
      <c r="H3268">
        <v>112</v>
      </c>
      <c r="I3268">
        <v>119</v>
      </c>
      <c r="J3268">
        <v>2024</v>
      </c>
      <c r="K3268" t="s">
        <v>41</v>
      </c>
      <c r="M3268" t="s">
        <v>50</v>
      </c>
      <c r="N3268" t="s">
        <v>20</v>
      </c>
      <c r="O3268" t="s">
        <v>43</v>
      </c>
      <c r="P3268" t="s">
        <v>99</v>
      </c>
      <c r="Q3268" t="s">
        <v>52</v>
      </c>
      <c r="R3268" t="s">
        <v>53</v>
      </c>
      <c r="S3268" t="s">
        <v>54</v>
      </c>
      <c r="T3268" t="s">
        <v>46</v>
      </c>
    </row>
    <row r="3269" spans="1:20" x14ac:dyDescent="0.2">
      <c r="A3269" t="s">
        <v>49</v>
      </c>
      <c r="B3269" t="s">
        <v>18</v>
      </c>
      <c r="C3269" t="s">
        <v>19</v>
      </c>
      <c r="D3269" s="21">
        <v>45818</v>
      </c>
      <c r="E3269">
        <v>112</v>
      </c>
      <c r="F3269">
        <v>133</v>
      </c>
      <c r="G3269" s="29">
        <f t="shared" si="27"/>
        <v>0.17</v>
      </c>
      <c r="H3269">
        <v>112</v>
      </c>
      <c r="I3269">
        <v>126</v>
      </c>
      <c r="J3269">
        <v>2024</v>
      </c>
      <c r="K3269" t="s">
        <v>21</v>
      </c>
      <c r="M3269" t="s">
        <v>50</v>
      </c>
      <c r="N3269" t="s">
        <v>20</v>
      </c>
      <c r="O3269" t="s">
        <v>43</v>
      </c>
      <c r="P3269" t="s">
        <v>99</v>
      </c>
      <c r="Q3269" t="s">
        <v>52</v>
      </c>
      <c r="R3269" t="s">
        <v>53</v>
      </c>
      <c r="S3269" t="s">
        <v>54</v>
      </c>
      <c r="T3269" t="s">
        <v>46</v>
      </c>
    </row>
    <row r="3270" spans="1:20" x14ac:dyDescent="0.2">
      <c r="A3270" t="s">
        <v>49</v>
      </c>
      <c r="B3270" t="s">
        <v>18</v>
      </c>
      <c r="C3270" t="s">
        <v>19</v>
      </c>
      <c r="D3270" s="21">
        <v>45818</v>
      </c>
      <c r="E3270">
        <v>112</v>
      </c>
      <c r="F3270">
        <v>133</v>
      </c>
      <c r="G3270" s="29">
        <f t="shared" si="27"/>
        <v>0.17</v>
      </c>
      <c r="H3270">
        <v>112</v>
      </c>
      <c r="I3270">
        <v>126</v>
      </c>
      <c r="J3270">
        <v>2024</v>
      </c>
      <c r="K3270" t="s">
        <v>55</v>
      </c>
      <c r="M3270" t="s">
        <v>50</v>
      </c>
      <c r="N3270" t="s">
        <v>20</v>
      </c>
      <c r="O3270" t="s">
        <v>43</v>
      </c>
      <c r="P3270" t="s">
        <v>99</v>
      </c>
      <c r="Q3270" t="s">
        <v>52</v>
      </c>
      <c r="R3270" t="s">
        <v>53</v>
      </c>
      <c r="S3270" t="s">
        <v>54</v>
      </c>
      <c r="T3270" t="s">
        <v>46</v>
      </c>
    </row>
    <row r="3271" spans="1:20" x14ac:dyDescent="0.2">
      <c r="A3271" t="s">
        <v>49</v>
      </c>
      <c r="B3271" t="s">
        <v>18</v>
      </c>
      <c r="C3271" t="s">
        <v>19</v>
      </c>
      <c r="D3271" s="21">
        <v>45818</v>
      </c>
      <c r="E3271">
        <v>112</v>
      </c>
      <c r="F3271">
        <v>135</v>
      </c>
      <c r="G3271" s="29">
        <f t="shared" si="27"/>
        <v>0.16500000000000001</v>
      </c>
      <c r="H3271">
        <v>112</v>
      </c>
      <c r="I3271">
        <v>119</v>
      </c>
      <c r="J3271">
        <v>2024</v>
      </c>
      <c r="K3271" t="s">
        <v>41</v>
      </c>
      <c r="M3271" t="s">
        <v>50</v>
      </c>
      <c r="N3271" t="s">
        <v>20</v>
      </c>
      <c r="O3271" t="s">
        <v>43</v>
      </c>
      <c r="P3271" t="s">
        <v>99</v>
      </c>
      <c r="Q3271" t="s">
        <v>52</v>
      </c>
      <c r="R3271" t="s">
        <v>53</v>
      </c>
      <c r="S3271" t="s">
        <v>54</v>
      </c>
      <c r="T3271" t="s">
        <v>46</v>
      </c>
    </row>
    <row r="3272" spans="1:20" x14ac:dyDescent="0.2">
      <c r="A3272" t="s">
        <v>49</v>
      </c>
      <c r="B3272" t="s">
        <v>18</v>
      </c>
      <c r="C3272" t="s">
        <v>19</v>
      </c>
      <c r="D3272" s="21">
        <v>45946</v>
      </c>
      <c r="E3272">
        <v>260</v>
      </c>
      <c r="F3272">
        <v>290</v>
      </c>
      <c r="G3272" s="29">
        <f t="shared" si="27"/>
        <v>0.38571428571428573</v>
      </c>
      <c r="H3272">
        <v>260</v>
      </c>
      <c r="I3272">
        <v>280</v>
      </c>
      <c r="J3272">
        <v>2025</v>
      </c>
      <c r="K3272" t="s">
        <v>55</v>
      </c>
      <c r="L3272" t="s">
        <v>50</v>
      </c>
      <c r="M3272" t="s">
        <v>51</v>
      </c>
      <c r="N3272" t="s">
        <v>20</v>
      </c>
      <c r="Q3272" t="s">
        <v>52</v>
      </c>
      <c r="R3272" t="s">
        <v>53</v>
      </c>
      <c r="S3272" t="s">
        <v>54</v>
      </c>
      <c r="T3272" t="s">
        <v>46</v>
      </c>
    </row>
    <row r="3273" spans="1:20" x14ac:dyDescent="0.2">
      <c r="A3273" t="s">
        <v>49</v>
      </c>
      <c r="B3273" t="s">
        <v>18</v>
      </c>
      <c r="C3273" t="s">
        <v>19</v>
      </c>
      <c r="D3273" s="21">
        <v>45946</v>
      </c>
      <c r="E3273">
        <v>260</v>
      </c>
      <c r="F3273">
        <v>290</v>
      </c>
      <c r="G3273" s="29">
        <f t="shared" si="27"/>
        <v>0.38571428571428573</v>
      </c>
      <c r="H3273">
        <v>260</v>
      </c>
      <c r="I3273">
        <v>280</v>
      </c>
      <c r="J3273">
        <v>2025</v>
      </c>
      <c r="K3273" t="s">
        <v>21</v>
      </c>
      <c r="L3273" t="s">
        <v>50</v>
      </c>
      <c r="M3273" t="s">
        <v>51</v>
      </c>
      <c r="N3273" t="s">
        <v>20</v>
      </c>
      <c r="Q3273" t="s">
        <v>52</v>
      </c>
      <c r="R3273" t="s">
        <v>53</v>
      </c>
      <c r="S3273" t="s">
        <v>54</v>
      </c>
      <c r="T3273" t="s">
        <v>46</v>
      </c>
    </row>
    <row r="3274" spans="1:20" x14ac:dyDescent="0.2">
      <c r="A3274" t="s">
        <v>49</v>
      </c>
      <c r="B3274" t="s">
        <v>18</v>
      </c>
      <c r="C3274" t="s">
        <v>19</v>
      </c>
      <c r="D3274" s="21">
        <v>45947</v>
      </c>
      <c r="E3274">
        <v>260</v>
      </c>
      <c r="F3274">
        <v>290</v>
      </c>
      <c r="G3274" s="29">
        <f t="shared" si="27"/>
        <v>0.38571428571428573</v>
      </c>
      <c r="H3274">
        <v>260</v>
      </c>
      <c r="I3274">
        <v>280</v>
      </c>
      <c r="J3274">
        <v>2025</v>
      </c>
      <c r="K3274" t="s">
        <v>55</v>
      </c>
      <c r="L3274" t="s">
        <v>50</v>
      </c>
      <c r="M3274" t="s">
        <v>51</v>
      </c>
      <c r="N3274" t="s">
        <v>20</v>
      </c>
      <c r="O3274" t="s">
        <v>43</v>
      </c>
      <c r="Q3274" t="s">
        <v>52</v>
      </c>
      <c r="R3274" t="s">
        <v>53</v>
      </c>
      <c r="S3274" t="s">
        <v>54</v>
      </c>
      <c r="T3274" t="s">
        <v>46</v>
      </c>
    </row>
    <row r="3275" spans="1:20" x14ac:dyDescent="0.2">
      <c r="A3275" t="s">
        <v>49</v>
      </c>
      <c r="B3275" t="s">
        <v>18</v>
      </c>
      <c r="C3275" t="s">
        <v>19</v>
      </c>
      <c r="D3275" s="21">
        <v>45947</v>
      </c>
      <c r="E3275">
        <v>260</v>
      </c>
      <c r="F3275">
        <v>290</v>
      </c>
      <c r="G3275" s="29">
        <f t="shared" si="27"/>
        <v>0.38571428571428573</v>
      </c>
      <c r="H3275">
        <v>260</v>
      </c>
      <c r="I3275">
        <v>280</v>
      </c>
      <c r="J3275">
        <v>2025</v>
      </c>
      <c r="K3275" t="s">
        <v>21</v>
      </c>
      <c r="L3275" t="s">
        <v>50</v>
      </c>
      <c r="M3275" t="s">
        <v>51</v>
      </c>
      <c r="N3275" t="s">
        <v>20</v>
      </c>
      <c r="O3275" t="s">
        <v>43</v>
      </c>
      <c r="Q3275" t="s">
        <v>52</v>
      </c>
      <c r="R3275" t="s">
        <v>53</v>
      </c>
      <c r="S3275" t="s">
        <v>54</v>
      </c>
      <c r="T3275" t="s">
        <v>46</v>
      </c>
    </row>
    <row r="3276" spans="1:20" x14ac:dyDescent="0.2">
      <c r="A3276" t="s">
        <v>49</v>
      </c>
      <c r="B3276" t="s">
        <v>18</v>
      </c>
      <c r="C3276" t="s">
        <v>19</v>
      </c>
      <c r="D3276" s="21">
        <v>45950</v>
      </c>
      <c r="E3276">
        <v>260</v>
      </c>
      <c r="F3276">
        <v>290</v>
      </c>
      <c r="G3276" s="29">
        <f t="shared" si="27"/>
        <v>0.38571428571428573</v>
      </c>
      <c r="H3276">
        <v>260</v>
      </c>
      <c r="I3276">
        <v>280</v>
      </c>
      <c r="J3276">
        <v>2025</v>
      </c>
      <c r="K3276" t="s">
        <v>55</v>
      </c>
      <c r="L3276" t="s">
        <v>50</v>
      </c>
      <c r="M3276" t="s">
        <v>66</v>
      </c>
      <c r="N3276" t="s">
        <v>20</v>
      </c>
      <c r="O3276" t="s">
        <v>43</v>
      </c>
      <c r="P3276" t="s">
        <v>99</v>
      </c>
      <c r="Q3276" t="s">
        <v>52</v>
      </c>
      <c r="R3276" t="s">
        <v>53</v>
      </c>
      <c r="S3276" t="s">
        <v>54</v>
      </c>
      <c r="T3276" t="s">
        <v>46</v>
      </c>
    </row>
    <row r="3277" spans="1:20" x14ac:dyDescent="0.2">
      <c r="A3277" t="s">
        <v>49</v>
      </c>
      <c r="B3277" t="s">
        <v>18</v>
      </c>
      <c r="C3277" t="s">
        <v>19</v>
      </c>
      <c r="D3277" s="21">
        <v>45950</v>
      </c>
      <c r="E3277">
        <v>260</v>
      </c>
      <c r="F3277">
        <v>280</v>
      </c>
      <c r="G3277" s="29">
        <f t="shared" si="27"/>
        <v>0.38571428571428573</v>
      </c>
      <c r="J3277">
        <v>2025</v>
      </c>
      <c r="K3277" t="s">
        <v>21</v>
      </c>
      <c r="L3277" t="s">
        <v>50</v>
      </c>
      <c r="M3277" t="s">
        <v>66</v>
      </c>
      <c r="N3277" t="s">
        <v>20</v>
      </c>
      <c r="O3277" t="s">
        <v>43</v>
      </c>
      <c r="P3277" t="s">
        <v>100</v>
      </c>
      <c r="Q3277" t="s">
        <v>52</v>
      </c>
      <c r="R3277" t="s">
        <v>53</v>
      </c>
      <c r="S3277" t="s">
        <v>54</v>
      </c>
      <c r="T3277" t="s">
        <v>46</v>
      </c>
    </row>
    <row r="3278" spans="1:20" x14ac:dyDescent="0.2">
      <c r="A3278" t="s">
        <v>49</v>
      </c>
      <c r="B3278" t="s">
        <v>18</v>
      </c>
      <c r="C3278" t="s">
        <v>19</v>
      </c>
      <c r="D3278" s="21">
        <v>45951</v>
      </c>
      <c r="E3278">
        <v>260</v>
      </c>
      <c r="F3278">
        <v>290</v>
      </c>
      <c r="G3278" s="29">
        <f t="shared" si="27"/>
        <v>0.38571428571428573</v>
      </c>
      <c r="H3278">
        <v>260</v>
      </c>
      <c r="I3278">
        <v>280</v>
      </c>
      <c r="J3278">
        <v>2025</v>
      </c>
      <c r="K3278" t="s">
        <v>55</v>
      </c>
      <c r="L3278" t="s">
        <v>50</v>
      </c>
      <c r="M3278" t="s">
        <v>66</v>
      </c>
      <c r="N3278" t="s">
        <v>20</v>
      </c>
      <c r="O3278" t="s">
        <v>43</v>
      </c>
      <c r="P3278" t="s">
        <v>99</v>
      </c>
      <c r="Q3278" t="s">
        <v>52</v>
      </c>
      <c r="R3278" t="s">
        <v>53</v>
      </c>
      <c r="S3278" t="s">
        <v>54</v>
      </c>
      <c r="T3278" t="s">
        <v>46</v>
      </c>
    </row>
    <row r="3279" spans="1:20" x14ac:dyDescent="0.2">
      <c r="A3279" t="s">
        <v>49</v>
      </c>
      <c r="B3279" t="s">
        <v>18</v>
      </c>
      <c r="C3279" t="s">
        <v>19</v>
      </c>
      <c r="D3279" s="21">
        <v>45951</v>
      </c>
      <c r="E3279">
        <v>260</v>
      </c>
      <c r="F3279">
        <v>280</v>
      </c>
      <c r="G3279" s="29">
        <f t="shared" si="27"/>
        <v>0.38571428571428573</v>
      </c>
      <c r="J3279">
        <v>2025</v>
      </c>
      <c r="K3279" t="s">
        <v>21</v>
      </c>
      <c r="L3279" t="s">
        <v>50</v>
      </c>
      <c r="M3279" t="s">
        <v>66</v>
      </c>
      <c r="N3279" t="s">
        <v>20</v>
      </c>
      <c r="O3279" t="s">
        <v>43</v>
      </c>
      <c r="P3279" t="s">
        <v>100</v>
      </c>
      <c r="Q3279" t="s">
        <v>52</v>
      </c>
      <c r="R3279" t="s">
        <v>53</v>
      </c>
      <c r="S3279" t="s">
        <v>54</v>
      </c>
      <c r="T3279" t="s">
        <v>46</v>
      </c>
    </row>
    <row r="3280" spans="1:20" x14ac:dyDescent="0.2">
      <c r="A3280" t="s">
        <v>49</v>
      </c>
      <c r="B3280" t="s">
        <v>18</v>
      </c>
      <c r="C3280" t="s">
        <v>19</v>
      </c>
      <c r="D3280" s="21">
        <v>45952</v>
      </c>
      <c r="E3280">
        <v>233</v>
      </c>
      <c r="F3280">
        <v>260</v>
      </c>
      <c r="G3280" s="29">
        <f t="shared" ref="G3280:G3343" si="28">IF(ISNUMBER(H3280),AVERAGE(H3280:I3280),AVERAGE(E3280:F3280))/700</f>
        <v>0.35714285714285715</v>
      </c>
      <c r="H3280">
        <v>250</v>
      </c>
      <c r="I3280">
        <v>250</v>
      </c>
      <c r="J3280">
        <v>2025</v>
      </c>
      <c r="K3280" t="s">
        <v>55</v>
      </c>
      <c r="L3280" t="s">
        <v>50</v>
      </c>
      <c r="M3280" t="s">
        <v>81</v>
      </c>
      <c r="N3280" t="s">
        <v>20</v>
      </c>
      <c r="O3280" t="s">
        <v>44</v>
      </c>
      <c r="P3280" t="s">
        <v>100</v>
      </c>
      <c r="Q3280" t="s">
        <v>52</v>
      </c>
      <c r="R3280" t="s">
        <v>53</v>
      </c>
      <c r="S3280" t="s">
        <v>54</v>
      </c>
      <c r="T3280" t="s">
        <v>46</v>
      </c>
    </row>
    <row r="3281" spans="1:20" x14ac:dyDescent="0.2">
      <c r="A3281" t="s">
        <v>49</v>
      </c>
      <c r="B3281" t="s">
        <v>18</v>
      </c>
      <c r="C3281" t="s">
        <v>19</v>
      </c>
      <c r="D3281" s="21">
        <v>45952</v>
      </c>
      <c r="E3281">
        <v>233</v>
      </c>
      <c r="F3281">
        <v>260</v>
      </c>
      <c r="G3281" s="29">
        <f t="shared" si="28"/>
        <v>0.35714285714285715</v>
      </c>
      <c r="H3281">
        <v>250</v>
      </c>
      <c r="I3281">
        <v>250</v>
      </c>
      <c r="J3281">
        <v>2025</v>
      </c>
      <c r="K3281" t="s">
        <v>21</v>
      </c>
      <c r="L3281" t="s">
        <v>50</v>
      </c>
      <c r="M3281" t="s">
        <v>81</v>
      </c>
      <c r="N3281" t="s">
        <v>20</v>
      </c>
      <c r="O3281" t="s">
        <v>44</v>
      </c>
      <c r="P3281" t="s">
        <v>100</v>
      </c>
      <c r="Q3281" t="s">
        <v>52</v>
      </c>
      <c r="R3281" t="s">
        <v>53</v>
      </c>
      <c r="S3281" t="s">
        <v>54</v>
      </c>
      <c r="T3281" t="s">
        <v>46</v>
      </c>
    </row>
    <row r="3282" spans="1:20" x14ac:dyDescent="0.2">
      <c r="A3282" t="s">
        <v>49</v>
      </c>
      <c r="B3282" t="s">
        <v>18</v>
      </c>
      <c r="C3282" t="s">
        <v>19</v>
      </c>
      <c r="D3282" s="21">
        <v>45953</v>
      </c>
      <c r="E3282">
        <v>230</v>
      </c>
      <c r="F3282">
        <v>250</v>
      </c>
      <c r="G3282" s="29">
        <f t="shared" si="28"/>
        <v>0.33071428571428574</v>
      </c>
      <c r="H3282">
        <v>230</v>
      </c>
      <c r="I3282">
        <v>233</v>
      </c>
      <c r="J3282">
        <v>2025</v>
      </c>
      <c r="K3282" t="s">
        <v>55</v>
      </c>
      <c r="L3282" t="s">
        <v>85</v>
      </c>
      <c r="M3282" t="s">
        <v>81</v>
      </c>
      <c r="N3282" t="s">
        <v>20</v>
      </c>
      <c r="O3282" t="s">
        <v>44</v>
      </c>
      <c r="P3282" t="s">
        <v>100</v>
      </c>
      <c r="Q3282" t="s">
        <v>52</v>
      </c>
      <c r="R3282" t="s">
        <v>53</v>
      </c>
      <c r="S3282" t="s">
        <v>54</v>
      </c>
      <c r="T3282" t="s">
        <v>46</v>
      </c>
    </row>
    <row r="3283" spans="1:20" x14ac:dyDescent="0.2">
      <c r="A3283" t="s">
        <v>49</v>
      </c>
      <c r="B3283" t="s">
        <v>18</v>
      </c>
      <c r="C3283" t="s">
        <v>19</v>
      </c>
      <c r="D3283" s="21">
        <v>45953</v>
      </c>
      <c r="E3283">
        <v>210</v>
      </c>
      <c r="F3283">
        <v>250</v>
      </c>
      <c r="G3283" s="29">
        <f t="shared" si="28"/>
        <v>0.31642857142857145</v>
      </c>
      <c r="H3283">
        <v>210</v>
      </c>
      <c r="I3283">
        <v>233</v>
      </c>
      <c r="J3283">
        <v>2025</v>
      </c>
      <c r="K3283" t="s">
        <v>21</v>
      </c>
      <c r="L3283" t="s">
        <v>85</v>
      </c>
      <c r="M3283" t="s">
        <v>81</v>
      </c>
      <c r="N3283" t="s">
        <v>20</v>
      </c>
      <c r="O3283" t="s">
        <v>44</v>
      </c>
      <c r="P3283" t="s">
        <v>100</v>
      </c>
      <c r="Q3283" t="s">
        <v>52</v>
      </c>
      <c r="R3283" t="s">
        <v>53</v>
      </c>
      <c r="S3283" t="s">
        <v>54</v>
      </c>
      <c r="T3283" t="s">
        <v>46</v>
      </c>
    </row>
    <row r="3284" spans="1:20" x14ac:dyDescent="0.2">
      <c r="A3284" t="s">
        <v>49</v>
      </c>
      <c r="B3284" t="s">
        <v>18</v>
      </c>
      <c r="C3284" t="s">
        <v>19</v>
      </c>
      <c r="D3284" s="21">
        <v>45954</v>
      </c>
      <c r="E3284">
        <v>230</v>
      </c>
      <c r="F3284">
        <v>250</v>
      </c>
      <c r="G3284" s="29">
        <f t="shared" si="28"/>
        <v>0.33071428571428574</v>
      </c>
      <c r="H3284">
        <v>230</v>
      </c>
      <c r="I3284">
        <v>233</v>
      </c>
      <c r="J3284">
        <v>2025</v>
      </c>
      <c r="K3284" t="s">
        <v>55</v>
      </c>
      <c r="L3284" t="s">
        <v>85</v>
      </c>
      <c r="M3284" t="s">
        <v>81</v>
      </c>
      <c r="N3284" t="s">
        <v>20</v>
      </c>
      <c r="O3284" t="s">
        <v>43</v>
      </c>
      <c r="P3284" t="s">
        <v>100</v>
      </c>
      <c r="Q3284" t="s">
        <v>52</v>
      </c>
      <c r="R3284" t="s">
        <v>53</v>
      </c>
      <c r="S3284" t="s">
        <v>54</v>
      </c>
      <c r="T3284" t="s">
        <v>46</v>
      </c>
    </row>
    <row r="3285" spans="1:20" x14ac:dyDescent="0.2">
      <c r="A3285" t="s">
        <v>49</v>
      </c>
      <c r="B3285" t="s">
        <v>18</v>
      </c>
      <c r="C3285" t="s">
        <v>19</v>
      </c>
      <c r="D3285" s="21">
        <v>45954</v>
      </c>
      <c r="E3285">
        <v>210</v>
      </c>
      <c r="F3285">
        <v>250</v>
      </c>
      <c r="G3285" s="29">
        <f t="shared" si="28"/>
        <v>0.31642857142857145</v>
      </c>
      <c r="H3285">
        <v>210</v>
      </c>
      <c r="I3285">
        <v>233</v>
      </c>
      <c r="J3285">
        <v>2025</v>
      </c>
      <c r="K3285" t="s">
        <v>21</v>
      </c>
      <c r="L3285" t="s">
        <v>85</v>
      </c>
      <c r="M3285" t="s">
        <v>81</v>
      </c>
      <c r="N3285" t="s">
        <v>20</v>
      </c>
      <c r="O3285" t="s">
        <v>43</v>
      </c>
      <c r="P3285" t="s">
        <v>100</v>
      </c>
      <c r="Q3285" t="s">
        <v>52</v>
      </c>
      <c r="R3285" t="s">
        <v>53</v>
      </c>
      <c r="S3285" t="s">
        <v>54</v>
      </c>
      <c r="T3285" t="s">
        <v>46</v>
      </c>
    </row>
    <row r="3286" spans="1:20" x14ac:dyDescent="0.2">
      <c r="A3286" t="s">
        <v>49</v>
      </c>
      <c r="B3286" t="s">
        <v>18</v>
      </c>
      <c r="C3286" t="s">
        <v>19</v>
      </c>
      <c r="D3286" s="21">
        <v>45957</v>
      </c>
      <c r="E3286">
        <v>230</v>
      </c>
      <c r="F3286">
        <v>250</v>
      </c>
      <c r="G3286" s="29">
        <f t="shared" si="28"/>
        <v>0.33071428571428574</v>
      </c>
      <c r="H3286">
        <v>230</v>
      </c>
      <c r="I3286">
        <v>233</v>
      </c>
      <c r="J3286">
        <v>2025</v>
      </c>
      <c r="K3286" t="s">
        <v>55</v>
      </c>
      <c r="L3286" t="s">
        <v>85</v>
      </c>
      <c r="M3286" t="s">
        <v>81</v>
      </c>
      <c r="N3286" t="s">
        <v>20</v>
      </c>
      <c r="O3286" t="s">
        <v>43</v>
      </c>
      <c r="P3286" t="s">
        <v>100</v>
      </c>
      <c r="Q3286" t="s">
        <v>52</v>
      </c>
      <c r="R3286" t="s">
        <v>53</v>
      </c>
      <c r="S3286" t="s">
        <v>54</v>
      </c>
      <c r="T3286" t="s">
        <v>46</v>
      </c>
    </row>
    <row r="3287" spans="1:20" x14ac:dyDescent="0.2">
      <c r="A3287" t="s">
        <v>49</v>
      </c>
      <c r="B3287" t="s">
        <v>18</v>
      </c>
      <c r="C3287" t="s">
        <v>19</v>
      </c>
      <c r="D3287" s="21">
        <v>45957</v>
      </c>
      <c r="E3287">
        <v>210</v>
      </c>
      <c r="F3287">
        <v>250</v>
      </c>
      <c r="G3287" s="29">
        <f t="shared" si="28"/>
        <v>0.31642857142857145</v>
      </c>
      <c r="H3287">
        <v>210</v>
      </c>
      <c r="I3287">
        <v>233</v>
      </c>
      <c r="J3287">
        <v>2025</v>
      </c>
      <c r="K3287" t="s">
        <v>21</v>
      </c>
      <c r="L3287" t="s">
        <v>85</v>
      </c>
      <c r="M3287" t="s">
        <v>81</v>
      </c>
      <c r="N3287" t="s">
        <v>20</v>
      </c>
      <c r="O3287" t="s">
        <v>43</v>
      </c>
      <c r="P3287" t="s">
        <v>100</v>
      </c>
      <c r="Q3287" t="s">
        <v>52</v>
      </c>
      <c r="R3287" t="s">
        <v>53</v>
      </c>
      <c r="S3287" t="s">
        <v>54</v>
      </c>
      <c r="T3287" t="s">
        <v>46</v>
      </c>
    </row>
    <row r="3288" spans="1:20" x14ac:dyDescent="0.2">
      <c r="A3288" t="s">
        <v>49</v>
      </c>
      <c r="B3288" t="s">
        <v>18</v>
      </c>
      <c r="C3288" t="s">
        <v>19</v>
      </c>
      <c r="D3288" s="21">
        <v>45958</v>
      </c>
      <c r="E3288">
        <v>230</v>
      </c>
      <c r="F3288">
        <v>250</v>
      </c>
      <c r="G3288" s="29">
        <f t="shared" si="28"/>
        <v>0.33071428571428574</v>
      </c>
      <c r="H3288">
        <v>230</v>
      </c>
      <c r="I3288">
        <v>233</v>
      </c>
      <c r="J3288">
        <v>2025</v>
      </c>
      <c r="K3288" t="s">
        <v>55</v>
      </c>
      <c r="L3288" t="s">
        <v>85</v>
      </c>
      <c r="M3288" t="s">
        <v>81</v>
      </c>
      <c r="N3288" t="s">
        <v>20</v>
      </c>
      <c r="O3288" t="s">
        <v>43</v>
      </c>
      <c r="P3288" t="s">
        <v>100</v>
      </c>
      <c r="Q3288" t="s">
        <v>52</v>
      </c>
      <c r="R3288" t="s">
        <v>53</v>
      </c>
      <c r="S3288" t="s">
        <v>54</v>
      </c>
      <c r="T3288" t="s">
        <v>46</v>
      </c>
    </row>
    <row r="3289" spans="1:20" x14ac:dyDescent="0.2">
      <c r="A3289" t="s">
        <v>49</v>
      </c>
      <c r="B3289" t="s">
        <v>18</v>
      </c>
      <c r="C3289" t="s">
        <v>19</v>
      </c>
      <c r="D3289" s="21">
        <v>45958</v>
      </c>
      <c r="E3289">
        <v>210</v>
      </c>
      <c r="F3289">
        <v>250</v>
      </c>
      <c r="G3289" s="29">
        <f t="shared" si="28"/>
        <v>0.31642857142857145</v>
      </c>
      <c r="H3289">
        <v>210</v>
      </c>
      <c r="I3289">
        <v>233</v>
      </c>
      <c r="J3289">
        <v>2025</v>
      </c>
      <c r="K3289" t="s">
        <v>21</v>
      </c>
      <c r="L3289" t="s">
        <v>85</v>
      </c>
      <c r="M3289" t="s">
        <v>81</v>
      </c>
      <c r="N3289" t="s">
        <v>20</v>
      </c>
      <c r="O3289" t="s">
        <v>43</v>
      </c>
      <c r="P3289" t="s">
        <v>100</v>
      </c>
      <c r="Q3289" t="s">
        <v>52</v>
      </c>
      <c r="R3289" t="s">
        <v>53</v>
      </c>
      <c r="S3289" t="s">
        <v>54</v>
      </c>
      <c r="T3289" t="s">
        <v>46</v>
      </c>
    </row>
    <row r="3290" spans="1:20" x14ac:dyDescent="0.2">
      <c r="A3290" t="s">
        <v>49</v>
      </c>
      <c r="B3290" t="s">
        <v>18</v>
      </c>
      <c r="C3290" t="s">
        <v>19</v>
      </c>
      <c r="D3290" s="21">
        <v>45959</v>
      </c>
      <c r="E3290">
        <v>230</v>
      </c>
      <c r="F3290">
        <v>250</v>
      </c>
      <c r="G3290" s="29">
        <f t="shared" si="28"/>
        <v>0.33071428571428574</v>
      </c>
      <c r="H3290">
        <v>230</v>
      </c>
      <c r="I3290">
        <v>233</v>
      </c>
      <c r="J3290">
        <v>2025</v>
      </c>
      <c r="K3290" t="s">
        <v>55</v>
      </c>
      <c r="L3290" t="s">
        <v>85</v>
      </c>
      <c r="M3290" t="s">
        <v>81</v>
      </c>
      <c r="N3290" t="s">
        <v>20</v>
      </c>
      <c r="O3290" t="s">
        <v>43</v>
      </c>
      <c r="P3290" t="s">
        <v>100</v>
      </c>
      <c r="Q3290" t="s">
        <v>52</v>
      </c>
      <c r="R3290" t="s">
        <v>53</v>
      </c>
      <c r="S3290" t="s">
        <v>54</v>
      </c>
      <c r="T3290" t="s">
        <v>46</v>
      </c>
    </row>
    <row r="3291" spans="1:20" x14ac:dyDescent="0.2">
      <c r="A3291" t="s">
        <v>49</v>
      </c>
      <c r="B3291" t="s">
        <v>18</v>
      </c>
      <c r="C3291" t="s">
        <v>19</v>
      </c>
      <c r="D3291" s="21">
        <v>45959</v>
      </c>
      <c r="E3291">
        <v>210</v>
      </c>
      <c r="F3291">
        <v>250</v>
      </c>
      <c r="G3291" s="29">
        <f t="shared" si="28"/>
        <v>0.31642857142857145</v>
      </c>
      <c r="H3291">
        <v>210</v>
      </c>
      <c r="I3291">
        <v>233</v>
      </c>
      <c r="J3291">
        <v>2025</v>
      </c>
      <c r="K3291" t="s">
        <v>21</v>
      </c>
      <c r="L3291" t="s">
        <v>85</v>
      </c>
      <c r="M3291" t="s">
        <v>81</v>
      </c>
      <c r="N3291" t="s">
        <v>20</v>
      </c>
      <c r="O3291" t="s">
        <v>43</v>
      </c>
      <c r="P3291" t="s">
        <v>100</v>
      </c>
      <c r="Q3291" t="s">
        <v>52</v>
      </c>
      <c r="R3291" t="s">
        <v>53</v>
      </c>
      <c r="S3291" t="s">
        <v>54</v>
      </c>
      <c r="T3291" t="s">
        <v>46</v>
      </c>
    </row>
    <row r="3292" spans="1:20" x14ac:dyDescent="0.2">
      <c r="A3292" t="s">
        <v>49</v>
      </c>
      <c r="B3292" t="s">
        <v>18</v>
      </c>
      <c r="C3292" t="s">
        <v>19</v>
      </c>
      <c r="D3292" s="21">
        <v>45960</v>
      </c>
      <c r="E3292">
        <v>230</v>
      </c>
      <c r="F3292">
        <v>250</v>
      </c>
      <c r="G3292" s="29">
        <f t="shared" si="28"/>
        <v>0.33071428571428574</v>
      </c>
      <c r="H3292">
        <v>230</v>
      </c>
      <c r="I3292">
        <v>233</v>
      </c>
      <c r="J3292">
        <v>2025</v>
      </c>
      <c r="K3292" t="s">
        <v>55</v>
      </c>
      <c r="L3292" t="s">
        <v>85</v>
      </c>
      <c r="M3292" t="s">
        <v>81</v>
      </c>
      <c r="N3292" t="s">
        <v>20</v>
      </c>
      <c r="O3292" t="s">
        <v>43</v>
      </c>
      <c r="P3292" t="s">
        <v>100</v>
      </c>
      <c r="Q3292" t="s">
        <v>52</v>
      </c>
      <c r="R3292" t="s">
        <v>53</v>
      </c>
      <c r="S3292" t="s">
        <v>54</v>
      </c>
      <c r="T3292" t="s">
        <v>46</v>
      </c>
    </row>
    <row r="3293" spans="1:20" x14ac:dyDescent="0.2">
      <c r="A3293" t="s">
        <v>49</v>
      </c>
      <c r="B3293" t="s">
        <v>18</v>
      </c>
      <c r="C3293" t="s">
        <v>19</v>
      </c>
      <c r="D3293" s="21">
        <v>45960</v>
      </c>
      <c r="E3293">
        <v>210</v>
      </c>
      <c r="F3293">
        <v>250</v>
      </c>
      <c r="G3293" s="29">
        <f t="shared" si="28"/>
        <v>0.31642857142857145</v>
      </c>
      <c r="H3293">
        <v>210</v>
      </c>
      <c r="I3293">
        <v>233</v>
      </c>
      <c r="J3293">
        <v>2025</v>
      </c>
      <c r="K3293" t="s">
        <v>21</v>
      </c>
      <c r="L3293" t="s">
        <v>85</v>
      </c>
      <c r="M3293" t="s">
        <v>81</v>
      </c>
      <c r="N3293" t="s">
        <v>20</v>
      </c>
      <c r="O3293" t="s">
        <v>43</v>
      </c>
      <c r="P3293" t="s">
        <v>100</v>
      </c>
      <c r="Q3293" t="s">
        <v>52</v>
      </c>
      <c r="R3293" t="s">
        <v>53</v>
      </c>
      <c r="S3293" t="s">
        <v>54</v>
      </c>
      <c r="T3293" t="s">
        <v>46</v>
      </c>
    </row>
    <row r="3294" spans="1:20" x14ac:dyDescent="0.2">
      <c r="A3294" t="s">
        <v>49</v>
      </c>
      <c r="B3294" t="s">
        <v>18</v>
      </c>
      <c r="C3294" t="s">
        <v>19</v>
      </c>
      <c r="D3294" s="21">
        <v>45961</v>
      </c>
      <c r="E3294">
        <v>230</v>
      </c>
      <c r="F3294">
        <v>250</v>
      </c>
      <c r="G3294" s="29">
        <f t="shared" si="28"/>
        <v>0.33071428571428574</v>
      </c>
      <c r="H3294">
        <v>230</v>
      </c>
      <c r="I3294">
        <v>233</v>
      </c>
      <c r="J3294">
        <v>2025</v>
      </c>
      <c r="K3294" t="s">
        <v>55</v>
      </c>
      <c r="L3294" t="s">
        <v>85</v>
      </c>
      <c r="M3294" t="s">
        <v>85</v>
      </c>
      <c r="N3294" t="s">
        <v>20</v>
      </c>
      <c r="O3294" t="s">
        <v>43</v>
      </c>
      <c r="P3294" t="s">
        <v>100</v>
      </c>
      <c r="Q3294" t="s">
        <v>52</v>
      </c>
      <c r="R3294" t="s">
        <v>53</v>
      </c>
      <c r="S3294" t="s">
        <v>54</v>
      </c>
      <c r="T3294" t="s">
        <v>46</v>
      </c>
    </row>
    <row r="3295" spans="1:20" x14ac:dyDescent="0.2">
      <c r="A3295" t="s">
        <v>49</v>
      </c>
      <c r="B3295" t="s">
        <v>18</v>
      </c>
      <c r="C3295" t="s">
        <v>19</v>
      </c>
      <c r="D3295" s="21">
        <v>45961</v>
      </c>
      <c r="E3295">
        <v>210</v>
      </c>
      <c r="F3295">
        <v>250</v>
      </c>
      <c r="G3295" s="29">
        <f t="shared" si="28"/>
        <v>0.31642857142857145</v>
      </c>
      <c r="H3295">
        <v>210</v>
      </c>
      <c r="I3295">
        <v>233</v>
      </c>
      <c r="J3295">
        <v>2025</v>
      </c>
      <c r="K3295" t="s">
        <v>21</v>
      </c>
      <c r="L3295" t="s">
        <v>85</v>
      </c>
      <c r="M3295" t="s">
        <v>85</v>
      </c>
      <c r="N3295" t="s">
        <v>20</v>
      </c>
      <c r="O3295" t="s">
        <v>43</v>
      </c>
      <c r="P3295" t="s">
        <v>100</v>
      </c>
      <c r="Q3295" t="s">
        <v>52</v>
      </c>
      <c r="R3295" t="s">
        <v>53</v>
      </c>
      <c r="S3295" t="s">
        <v>54</v>
      </c>
      <c r="T3295" t="s">
        <v>46</v>
      </c>
    </row>
    <row r="3296" spans="1:20" x14ac:dyDescent="0.2">
      <c r="A3296" t="s">
        <v>49</v>
      </c>
      <c r="B3296" t="s">
        <v>18</v>
      </c>
      <c r="C3296" t="s">
        <v>19</v>
      </c>
      <c r="D3296" s="21">
        <v>45964</v>
      </c>
      <c r="E3296">
        <v>230</v>
      </c>
      <c r="F3296">
        <v>250</v>
      </c>
      <c r="G3296" s="29">
        <f t="shared" si="28"/>
        <v>0.33071428571428574</v>
      </c>
      <c r="H3296">
        <v>230</v>
      </c>
      <c r="I3296">
        <v>233</v>
      </c>
      <c r="J3296">
        <v>2025</v>
      </c>
      <c r="K3296" t="s">
        <v>55</v>
      </c>
      <c r="L3296" t="s">
        <v>50</v>
      </c>
      <c r="M3296" t="s">
        <v>85</v>
      </c>
      <c r="N3296" t="s">
        <v>20</v>
      </c>
      <c r="O3296" t="s">
        <v>43</v>
      </c>
      <c r="P3296" t="s">
        <v>100</v>
      </c>
      <c r="Q3296" t="s">
        <v>52</v>
      </c>
      <c r="R3296" t="s">
        <v>53</v>
      </c>
      <c r="S3296" t="s">
        <v>54</v>
      </c>
      <c r="T3296" t="s">
        <v>46</v>
      </c>
    </row>
    <row r="3297" spans="1:20" x14ac:dyDescent="0.2">
      <c r="A3297" t="s">
        <v>49</v>
      </c>
      <c r="B3297" t="s">
        <v>18</v>
      </c>
      <c r="C3297" t="s">
        <v>19</v>
      </c>
      <c r="D3297" s="21">
        <v>45964</v>
      </c>
      <c r="E3297">
        <v>210</v>
      </c>
      <c r="F3297">
        <v>250</v>
      </c>
      <c r="G3297" s="29">
        <f t="shared" si="28"/>
        <v>0.31642857142857145</v>
      </c>
      <c r="H3297">
        <v>210</v>
      </c>
      <c r="I3297">
        <v>233</v>
      </c>
      <c r="J3297">
        <v>2025</v>
      </c>
      <c r="K3297" t="s">
        <v>21</v>
      </c>
      <c r="L3297" t="s">
        <v>50</v>
      </c>
      <c r="M3297" t="s">
        <v>85</v>
      </c>
      <c r="N3297" t="s">
        <v>20</v>
      </c>
      <c r="O3297" t="s">
        <v>43</v>
      </c>
      <c r="P3297" t="s">
        <v>100</v>
      </c>
      <c r="Q3297" t="s">
        <v>52</v>
      </c>
      <c r="R3297" t="s">
        <v>53</v>
      </c>
      <c r="S3297" t="s">
        <v>54</v>
      </c>
      <c r="T3297" t="s">
        <v>46</v>
      </c>
    </row>
    <row r="3298" spans="1:20" x14ac:dyDescent="0.2">
      <c r="A3298" t="s">
        <v>49</v>
      </c>
      <c r="B3298" t="s">
        <v>18</v>
      </c>
      <c r="C3298" t="s">
        <v>19</v>
      </c>
      <c r="D3298" s="21">
        <v>45965</v>
      </c>
      <c r="E3298">
        <v>224</v>
      </c>
      <c r="F3298">
        <v>252</v>
      </c>
      <c r="G3298" s="29">
        <f t="shared" si="28"/>
        <v>0.35</v>
      </c>
      <c r="H3298">
        <v>238</v>
      </c>
      <c r="I3298">
        <v>252</v>
      </c>
      <c r="J3298">
        <v>2025</v>
      </c>
      <c r="K3298" t="s">
        <v>55</v>
      </c>
      <c r="L3298" t="s">
        <v>50</v>
      </c>
      <c r="M3298" t="s">
        <v>81</v>
      </c>
      <c r="N3298" t="s">
        <v>20</v>
      </c>
      <c r="O3298" t="s">
        <v>164</v>
      </c>
      <c r="P3298" t="s">
        <v>100</v>
      </c>
      <c r="Q3298" t="s">
        <v>52</v>
      </c>
      <c r="R3298" t="s">
        <v>53</v>
      </c>
      <c r="S3298" t="s">
        <v>54</v>
      </c>
      <c r="T3298" t="s">
        <v>46</v>
      </c>
    </row>
    <row r="3299" spans="1:20" x14ac:dyDescent="0.2">
      <c r="A3299" t="s">
        <v>49</v>
      </c>
      <c r="B3299" t="s">
        <v>18</v>
      </c>
      <c r="C3299" t="s">
        <v>19</v>
      </c>
      <c r="D3299" s="21">
        <v>45965</v>
      </c>
      <c r="E3299">
        <v>224</v>
      </c>
      <c r="F3299">
        <v>252</v>
      </c>
      <c r="G3299" s="29">
        <f t="shared" si="28"/>
        <v>0.35</v>
      </c>
      <c r="H3299">
        <v>238</v>
      </c>
      <c r="I3299">
        <v>252</v>
      </c>
      <c r="J3299">
        <v>2025</v>
      </c>
      <c r="K3299" t="s">
        <v>21</v>
      </c>
      <c r="L3299" t="s">
        <v>50</v>
      </c>
      <c r="M3299" t="s">
        <v>81</v>
      </c>
      <c r="N3299" t="s">
        <v>20</v>
      </c>
      <c r="O3299" t="s">
        <v>164</v>
      </c>
      <c r="P3299" t="s">
        <v>100</v>
      </c>
      <c r="Q3299" t="s">
        <v>52</v>
      </c>
      <c r="R3299" t="s">
        <v>53</v>
      </c>
      <c r="S3299" t="s">
        <v>54</v>
      </c>
      <c r="T3299" t="s">
        <v>46</v>
      </c>
    </row>
    <row r="3300" spans="1:20" x14ac:dyDescent="0.2">
      <c r="A3300" t="s">
        <v>49</v>
      </c>
      <c r="B3300" t="s">
        <v>18</v>
      </c>
      <c r="C3300" t="s">
        <v>19</v>
      </c>
      <c r="D3300" s="21">
        <v>45966</v>
      </c>
      <c r="E3300">
        <v>224</v>
      </c>
      <c r="F3300">
        <v>252</v>
      </c>
      <c r="G3300" s="29">
        <f t="shared" si="28"/>
        <v>0.35</v>
      </c>
      <c r="H3300">
        <v>238</v>
      </c>
      <c r="I3300">
        <v>252</v>
      </c>
      <c r="J3300">
        <v>2025</v>
      </c>
      <c r="K3300" t="s">
        <v>55</v>
      </c>
      <c r="L3300" t="s">
        <v>50</v>
      </c>
      <c r="M3300" t="s">
        <v>81</v>
      </c>
      <c r="N3300" t="s">
        <v>20</v>
      </c>
      <c r="O3300" t="s">
        <v>43</v>
      </c>
      <c r="P3300" t="s">
        <v>100</v>
      </c>
      <c r="Q3300" t="s">
        <v>52</v>
      </c>
      <c r="R3300" t="s">
        <v>53</v>
      </c>
      <c r="S3300" t="s">
        <v>54</v>
      </c>
      <c r="T3300" t="s">
        <v>46</v>
      </c>
    </row>
    <row r="3301" spans="1:20" x14ac:dyDescent="0.2">
      <c r="A3301" t="s">
        <v>49</v>
      </c>
      <c r="B3301" t="s">
        <v>18</v>
      </c>
      <c r="C3301" t="s">
        <v>19</v>
      </c>
      <c r="D3301" s="21">
        <v>45966</v>
      </c>
      <c r="E3301">
        <v>224</v>
      </c>
      <c r="F3301">
        <v>252</v>
      </c>
      <c r="G3301" s="29">
        <f t="shared" si="28"/>
        <v>0.35</v>
      </c>
      <c r="H3301">
        <v>238</v>
      </c>
      <c r="I3301">
        <v>252</v>
      </c>
      <c r="J3301">
        <v>2025</v>
      </c>
      <c r="K3301" t="s">
        <v>21</v>
      </c>
      <c r="L3301" t="s">
        <v>50</v>
      </c>
      <c r="M3301" t="s">
        <v>81</v>
      </c>
      <c r="N3301" t="s">
        <v>20</v>
      </c>
      <c r="O3301" t="s">
        <v>43</v>
      </c>
      <c r="P3301" t="s">
        <v>100</v>
      </c>
      <c r="Q3301" t="s">
        <v>52</v>
      </c>
      <c r="R3301" t="s">
        <v>53</v>
      </c>
      <c r="S3301" t="s">
        <v>54</v>
      </c>
      <c r="T3301" t="s">
        <v>46</v>
      </c>
    </row>
    <row r="3302" spans="1:20" x14ac:dyDescent="0.2">
      <c r="A3302" t="s">
        <v>49</v>
      </c>
      <c r="B3302" t="s">
        <v>18</v>
      </c>
      <c r="C3302" t="s">
        <v>19</v>
      </c>
      <c r="D3302" s="21">
        <v>45967</v>
      </c>
      <c r="E3302">
        <v>224</v>
      </c>
      <c r="F3302">
        <v>252</v>
      </c>
      <c r="G3302" s="29">
        <f t="shared" si="28"/>
        <v>0.35</v>
      </c>
      <c r="H3302">
        <v>238</v>
      </c>
      <c r="I3302">
        <v>252</v>
      </c>
      <c r="J3302">
        <v>2025</v>
      </c>
      <c r="K3302" t="s">
        <v>55</v>
      </c>
      <c r="L3302" t="s">
        <v>50</v>
      </c>
      <c r="M3302" t="s">
        <v>81</v>
      </c>
      <c r="N3302" t="s">
        <v>20</v>
      </c>
      <c r="O3302" t="s">
        <v>232</v>
      </c>
      <c r="P3302" t="s">
        <v>100</v>
      </c>
      <c r="Q3302" t="s">
        <v>52</v>
      </c>
      <c r="R3302" t="s">
        <v>53</v>
      </c>
      <c r="S3302" t="s">
        <v>54</v>
      </c>
      <c r="T3302" t="s">
        <v>46</v>
      </c>
    </row>
    <row r="3303" spans="1:20" x14ac:dyDescent="0.2">
      <c r="A3303" t="s">
        <v>49</v>
      </c>
      <c r="B3303" t="s">
        <v>18</v>
      </c>
      <c r="C3303" t="s">
        <v>19</v>
      </c>
      <c r="D3303" s="21">
        <v>45967</v>
      </c>
      <c r="E3303">
        <v>224</v>
      </c>
      <c r="F3303">
        <v>252</v>
      </c>
      <c r="G3303" s="29">
        <f t="shared" si="28"/>
        <v>0.35</v>
      </c>
      <c r="H3303">
        <v>238</v>
      </c>
      <c r="I3303">
        <v>252</v>
      </c>
      <c r="J3303">
        <v>2025</v>
      </c>
      <c r="K3303" t="s">
        <v>21</v>
      </c>
      <c r="L3303" t="s">
        <v>50</v>
      </c>
      <c r="M3303" t="s">
        <v>81</v>
      </c>
      <c r="N3303" t="s">
        <v>20</v>
      </c>
      <c r="O3303" t="s">
        <v>232</v>
      </c>
      <c r="P3303" t="s">
        <v>100</v>
      </c>
      <c r="Q3303" t="s">
        <v>52</v>
      </c>
      <c r="R3303" t="s">
        <v>53</v>
      </c>
      <c r="S3303" t="s">
        <v>54</v>
      </c>
      <c r="T3303" t="s">
        <v>46</v>
      </c>
    </row>
    <row r="3304" spans="1:20" x14ac:dyDescent="0.2">
      <c r="A3304" t="s">
        <v>49</v>
      </c>
      <c r="B3304" t="s">
        <v>18</v>
      </c>
      <c r="C3304" t="s">
        <v>19</v>
      </c>
      <c r="D3304" s="21">
        <v>45968</v>
      </c>
      <c r="E3304">
        <v>224</v>
      </c>
      <c r="F3304">
        <v>252</v>
      </c>
      <c r="G3304" s="29">
        <f t="shared" si="28"/>
        <v>0.35</v>
      </c>
      <c r="H3304">
        <v>238</v>
      </c>
      <c r="I3304">
        <v>252</v>
      </c>
      <c r="J3304">
        <v>2025</v>
      </c>
      <c r="K3304" t="s">
        <v>55</v>
      </c>
      <c r="L3304" t="s">
        <v>50</v>
      </c>
      <c r="M3304" t="s">
        <v>81</v>
      </c>
      <c r="N3304" t="s">
        <v>20</v>
      </c>
      <c r="O3304" t="s">
        <v>232</v>
      </c>
      <c r="P3304" t="s">
        <v>100</v>
      </c>
      <c r="Q3304" t="s">
        <v>52</v>
      </c>
      <c r="R3304" t="s">
        <v>53</v>
      </c>
      <c r="S3304" t="s">
        <v>54</v>
      </c>
      <c r="T3304" t="s">
        <v>46</v>
      </c>
    </row>
    <row r="3305" spans="1:20" x14ac:dyDescent="0.2">
      <c r="A3305" t="s">
        <v>49</v>
      </c>
      <c r="B3305" t="s">
        <v>18</v>
      </c>
      <c r="C3305" t="s">
        <v>19</v>
      </c>
      <c r="D3305" s="21">
        <v>45968</v>
      </c>
      <c r="E3305">
        <v>224</v>
      </c>
      <c r="F3305">
        <v>252</v>
      </c>
      <c r="G3305" s="29">
        <f t="shared" si="28"/>
        <v>0.35</v>
      </c>
      <c r="H3305">
        <v>238</v>
      </c>
      <c r="I3305">
        <v>252</v>
      </c>
      <c r="J3305">
        <v>2025</v>
      </c>
      <c r="K3305" t="s">
        <v>21</v>
      </c>
      <c r="L3305" t="s">
        <v>50</v>
      </c>
      <c r="M3305" t="s">
        <v>81</v>
      </c>
      <c r="N3305" t="s">
        <v>20</v>
      </c>
      <c r="O3305" t="s">
        <v>232</v>
      </c>
      <c r="P3305" t="s">
        <v>100</v>
      </c>
      <c r="Q3305" t="s">
        <v>52</v>
      </c>
      <c r="R3305" t="s">
        <v>53</v>
      </c>
      <c r="S3305" t="s">
        <v>54</v>
      </c>
      <c r="T3305" t="s">
        <v>46</v>
      </c>
    </row>
    <row r="3306" spans="1:20" x14ac:dyDescent="0.2">
      <c r="A3306" t="s">
        <v>49</v>
      </c>
      <c r="B3306" t="s">
        <v>18</v>
      </c>
      <c r="C3306" t="s">
        <v>19</v>
      </c>
      <c r="D3306" s="21">
        <v>45971</v>
      </c>
      <c r="E3306">
        <v>224</v>
      </c>
      <c r="F3306">
        <v>252</v>
      </c>
      <c r="G3306" s="29">
        <f t="shared" si="28"/>
        <v>0.35</v>
      </c>
      <c r="H3306">
        <v>238</v>
      </c>
      <c r="I3306">
        <v>252</v>
      </c>
      <c r="J3306">
        <v>2025</v>
      </c>
      <c r="K3306" t="s">
        <v>55</v>
      </c>
      <c r="M3306" t="s">
        <v>81</v>
      </c>
      <c r="N3306" t="s">
        <v>20</v>
      </c>
      <c r="O3306" t="s">
        <v>232</v>
      </c>
      <c r="P3306" t="s">
        <v>100</v>
      </c>
      <c r="Q3306" t="s">
        <v>52</v>
      </c>
      <c r="R3306" t="s">
        <v>53</v>
      </c>
      <c r="S3306" t="s">
        <v>54</v>
      </c>
      <c r="T3306" t="s">
        <v>46</v>
      </c>
    </row>
    <row r="3307" spans="1:20" x14ac:dyDescent="0.2">
      <c r="A3307" t="s">
        <v>49</v>
      </c>
      <c r="B3307" t="s">
        <v>18</v>
      </c>
      <c r="C3307" t="s">
        <v>19</v>
      </c>
      <c r="D3307" s="21">
        <v>45971</v>
      </c>
      <c r="E3307">
        <v>224</v>
      </c>
      <c r="F3307">
        <v>252</v>
      </c>
      <c r="G3307" s="29">
        <f t="shared" si="28"/>
        <v>0.35</v>
      </c>
      <c r="H3307">
        <v>238</v>
      </c>
      <c r="I3307">
        <v>252</v>
      </c>
      <c r="J3307">
        <v>2025</v>
      </c>
      <c r="K3307" t="s">
        <v>21</v>
      </c>
      <c r="M3307" t="s">
        <v>81</v>
      </c>
      <c r="N3307" t="s">
        <v>20</v>
      </c>
      <c r="O3307" t="s">
        <v>232</v>
      </c>
      <c r="P3307" t="s">
        <v>100</v>
      </c>
      <c r="Q3307" t="s">
        <v>52</v>
      </c>
      <c r="R3307" t="s">
        <v>53</v>
      </c>
      <c r="S3307" t="s">
        <v>54</v>
      </c>
      <c r="T3307" t="s">
        <v>46</v>
      </c>
    </row>
    <row r="3308" spans="1:20" x14ac:dyDescent="0.2">
      <c r="A3308" t="s">
        <v>49</v>
      </c>
      <c r="B3308" t="s">
        <v>18</v>
      </c>
      <c r="C3308" t="s">
        <v>19</v>
      </c>
      <c r="D3308" s="21">
        <v>45973</v>
      </c>
      <c r="E3308">
        <v>224</v>
      </c>
      <c r="F3308">
        <v>252</v>
      </c>
      <c r="G3308" s="29">
        <f t="shared" si="28"/>
        <v>0.35</v>
      </c>
      <c r="H3308">
        <v>238</v>
      </c>
      <c r="I3308">
        <v>252</v>
      </c>
      <c r="J3308">
        <v>2025</v>
      </c>
      <c r="K3308" t="s">
        <v>55</v>
      </c>
      <c r="M3308" t="s">
        <v>81</v>
      </c>
      <c r="N3308" t="s">
        <v>20</v>
      </c>
      <c r="P3308" t="s">
        <v>100</v>
      </c>
      <c r="Q3308" t="s">
        <v>52</v>
      </c>
      <c r="R3308" t="s">
        <v>53</v>
      </c>
      <c r="S3308" t="s">
        <v>54</v>
      </c>
      <c r="T3308" t="s">
        <v>46</v>
      </c>
    </row>
    <row r="3309" spans="1:20" x14ac:dyDescent="0.2">
      <c r="A3309" t="s">
        <v>49</v>
      </c>
      <c r="B3309" t="s">
        <v>18</v>
      </c>
      <c r="C3309" t="s">
        <v>19</v>
      </c>
      <c r="D3309" s="21">
        <v>45973</v>
      </c>
      <c r="E3309">
        <v>224</v>
      </c>
      <c r="F3309">
        <v>252</v>
      </c>
      <c r="G3309" s="29">
        <f t="shared" si="28"/>
        <v>0.35</v>
      </c>
      <c r="H3309">
        <v>238</v>
      </c>
      <c r="I3309">
        <v>252</v>
      </c>
      <c r="J3309">
        <v>2025</v>
      </c>
      <c r="K3309" t="s">
        <v>21</v>
      </c>
      <c r="M3309" t="s">
        <v>81</v>
      </c>
      <c r="N3309" t="s">
        <v>20</v>
      </c>
      <c r="P3309" t="s">
        <v>100</v>
      </c>
      <c r="Q3309" t="s">
        <v>52</v>
      </c>
      <c r="R3309" t="s">
        <v>53</v>
      </c>
      <c r="S3309" t="s">
        <v>54</v>
      </c>
      <c r="T3309" t="s">
        <v>46</v>
      </c>
    </row>
    <row r="3310" spans="1:20" x14ac:dyDescent="0.2">
      <c r="A3310" t="s">
        <v>49</v>
      </c>
      <c r="B3310" t="s">
        <v>18</v>
      </c>
      <c r="C3310" t="s">
        <v>19</v>
      </c>
      <c r="D3310" s="21">
        <v>45974</v>
      </c>
      <c r="E3310">
        <v>224</v>
      </c>
      <c r="F3310">
        <v>252</v>
      </c>
      <c r="G3310" s="29">
        <f t="shared" si="28"/>
        <v>0.35</v>
      </c>
      <c r="H3310">
        <v>238</v>
      </c>
      <c r="I3310">
        <v>252</v>
      </c>
      <c r="J3310">
        <v>2025</v>
      </c>
      <c r="K3310" t="s">
        <v>55</v>
      </c>
      <c r="M3310" t="s">
        <v>81</v>
      </c>
      <c r="N3310" t="s">
        <v>20</v>
      </c>
      <c r="O3310" t="s">
        <v>43</v>
      </c>
      <c r="P3310" t="s">
        <v>100</v>
      </c>
      <c r="Q3310" t="s">
        <v>52</v>
      </c>
      <c r="R3310" t="s">
        <v>53</v>
      </c>
      <c r="S3310" t="s">
        <v>54</v>
      </c>
      <c r="T3310" t="s">
        <v>46</v>
      </c>
    </row>
    <row r="3311" spans="1:20" x14ac:dyDescent="0.2">
      <c r="A3311" t="s">
        <v>49</v>
      </c>
      <c r="B3311" t="s">
        <v>18</v>
      </c>
      <c r="C3311" t="s">
        <v>19</v>
      </c>
      <c r="D3311" s="21">
        <v>45974</v>
      </c>
      <c r="E3311">
        <v>224</v>
      </c>
      <c r="F3311">
        <v>252</v>
      </c>
      <c r="G3311" s="29">
        <f t="shared" si="28"/>
        <v>0.35</v>
      </c>
      <c r="H3311">
        <v>238</v>
      </c>
      <c r="I3311">
        <v>252</v>
      </c>
      <c r="J3311">
        <v>2025</v>
      </c>
      <c r="K3311" t="s">
        <v>21</v>
      </c>
      <c r="M3311" t="s">
        <v>81</v>
      </c>
      <c r="N3311" t="s">
        <v>20</v>
      </c>
      <c r="O3311" t="s">
        <v>43</v>
      </c>
      <c r="P3311" t="s">
        <v>100</v>
      </c>
      <c r="Q3311" t="s">
        <v>52</v>
      </c>
      <c r="R3311" t="s">
        <v>53</v>
      </c>
      <c r="S3311" t="s">
        <v>54</v>
      </c>
      <c r="T3311" t="s">
        <v>46</v>
      </c>
    </row>
    <row r="3312" spans="1:20" x14ac:dyDescent="0.2">
      <c r="A3312" t="s">
        <v>49</v>
      </c>
      <c r="B3312" t="s">
        <v>18</v>
      </c>
      <c r="C3312" t="s">
        <v>19</v>
      </c>
      <c r="D3312" s="21">
        <v>45975</v>
      </c>
      <c r="E3312">
        <v>224</v>
      </c>
      <c r="F3312">
        <v>252</v>
      </c>
      <c r="G3312" s="29">
        <f t="shared" si="28"/>
        <v>0.35</v>
      </c>
      <c r="H3312">
        <v>238</v>
      </c>
      <c r="I3312">
        <v>252</v>
      </c>
      <c r="J3312">
        <v>2025</v>
      </c>
      <c r="K3312" t="s">
        <v>55</v>
      </c>
      <c r="M3312" t="s">
        <v>81</v>
      </c>
      <c r="N3312" t="s">
        <v>20</v>
      </c>
      <c r="O3312" t="s">
        <v>232</v>
      </c>
      <c r="P3312" t="s">
        <v>100</v>
      </c>
      <c r="Q3312" t="s">
        <v>52</v>
      </c>
      <c r="R3312" t="s">
        <v>53</v>
      </c>
      <c r="S3312" t="s">
        <v>54</v>
      </c>
      <c r="T3312" t="s">
        <v>46</v>
      </c>
    </row>
    <row r="3313" spans="1:20" x14ac:dyDescent="0.2">
      <c r="A3313" t="s">
        <v>49</v>
      </c>
      <c r="B3313" t="s">
        <v>18</v>
      </c>
      <c r="C3313" t="s">
        <v>19</v>
      </c>
      <c r="D3313" s="21">
        <v>45975</v>
      </c>
      <c r="E3313">
        <v>224</v>
      </c>
      <c r="F3313">
        <v>252</v>
      </c>
      <c r="G3313" s="29">
        <f t="shared" si="28"/>
        <v>0.35</v>
      </c>
      <c r="H3313">
        <v>238</v>
      </c>
      <c r="I3313">
        <v>252</v>
      </c>
      <c r="J3313">
        <v>2025</v>
      </c>
      <c r="K3313" t="s">
        <v>21</v>
      </c>
      <c r="M3313" t="s">
        <v>81</v>
      </c>
      <c r="N3313" t="s">
        <v>20</v>
      </c>
      <c r="O3313" t="s">
        <v>232</v>
      </c>
      <c r="P3313" t="s">
        <v>100</v>
      </c>
      <c r="Q3313" t="s">
        <v>52</v>
      </c>
      <c r="R3313" t="s">
        <v>53</v>
      </c>
      <c r="S3313" t="s">
        <v>54</v>
      </c>
      <c r="T3313" t="s">
        <v>46</v>
      </c>
    </row>
    <row r="3314" spans="1:20" x14ac:dyDescent="0.2">
      <c r="A3314" t="s">
        <v>49</v>
      </c>
      <c r="B3314" t="s">
        <v>18</v>
      </c>
      <c r="C3314" t="s">
        <v>19</v>
      </c>
      <c r="D3314" s="21">
        <v>45978</v>
      </c>
      <c r="E3314">
        <v>224</v>
      </c>
      <c r="F3314">
        <v>266</v>
      </c>
      <c r="G3314" s="29">
        <f t="shared" si="28"/>
        <v>0.36</v>
      </c>
      <c r="H3314">
        <v>238</v>
      </c>
      <c r="I3314">
        <v>266</v>
      </c>
      <c r="J3314">
        <v>2025</v>
      </c>
      <c r="K3314" t="s">
        <v>41</v>
      </c>
      <c r="M3314" t="s">
        <v>81</v>
      </c>
      <c r="N3314" t="s">
        <v>20</v>
      </c>
      <c r="O3314" t="s">
        <v>164</v>
      </c>
      <c r="P3314" t="s">
        <v>100</v>
      </c>
      <c r="Q3314" t="s">
        <v>52</v>
      </c>
      <c r="R3314" t="s">
        <v>53</v>
      </c>
      <c r="S3314" t="s">
        <v>54</v>
      </c>
      <c r="T3314" t="s">
        <v>46</v>
      </c>
    </row>
    <row r="3315" spans="1:20" x14ac:dyDescent="0.2">
      <c r="A3315" t="s">
        <v>49</v>
      </c>
      <c r="B3315" t="s">
        <v>18</v>
      </c>
      <c r="C3315" t="s">
        <v>19</v>
      </c>
      <c r="D3315" s="21">
        <v>45978</v>
      </c>
      <c r="E3315">
        <v>224</v>
      </c>
      <c r="F3315">
        <v>266</v>
      </c>
      <c r="G3315" s="29">
        <f t="shared" si="28"/>
        <v>0.36</v>
      </c>
      <c r="H3315">
        <v>238</v>
      </c>
      <c r="I3315">
        <v>266</v>
      </c>
      <c r="J3315">
        <v>2025</v>
      </c>
      <c r="K3315" t="s">
        <v>55</v>
      </c>
      <c r="M3315" t="s">
        <v>81</v>
      </c>
      <c r="N3315" t="s">
        <v>20</v>
      </c>
      <c r="O3315" t="s">
        <v>164</v>
      </c>
      <c r="P3315" t="s">
        <v>100</v>
      </c>
      <c r="Q3315" t="s">
        <v>52</v>
      </c>
      <c r="R3315" t="s">
        <v>53</v>
      </c>
      <c r="S3315" t="s">
        <v>54</v>
      </c>
      <c r="T3315" t="s">
        <v>46</v>
      </c>
    </row>
    <row r="3316" spans="1:20" x14ac:dyDescent="0.2">
      <c r="A3316" t="s">
        <v>49</v>
      </c>
      <c r="B3316" t="s">
        <v>18</v>
      </c>
      <c r="C3316" t="s">
        <v>19</v>
      </c>
      <c r="D3316" s="21">
        <v>45978</v>
      </c>
      <c r="E3316">
        <v>224</v>
      </c>
      <c r="F3316">
        <v>266</v>
      </c>
      <c r="G3316" s="29">
        <f t="shared" si="28"/>
        <v>0.36</v>
      </c>
      <c r="H3316">
        <v>238</v>
      </c>
      <c r="I3316">
        <v>266</v>
      </c>
      <c r="J3316">
        <v>2025</v>
      </c>
      <c r="K3316" t="s">
        <v>21</v>
      </c>
      <c r="M3316" t="s">
        <v>81</v>
      </c>
      <c r="N3316" t="s">
        <v>20</v>
      </c>
      <c r="O3316" t="s">
        <v>164</v>
      </c>
      <c r="P3316" t="s">
        <v>100</v>
      </c>
      <c r="Q3316" t="s">
        <v>52</v>
      </c>
      <c r="R3316" t="s">
        <v>53</v>
      </c>
      <c r="S3316" t="s">
        <v>54</v>
      </c>
      <c r="T3316" t="s">
        <v>46</v>
      </c>
    </row>
    <row r="3317" spans="1:20" x14ac:dyDescent="0.2">
      <c r="A3317" t="s">
        <v>49</v>
      </c>
      <c r="B3317" t="s">
        <v>18</v>
      </c>
      <c r="C3317" t="s">
        <v>19</v>
      </c>
      <c r="D3317" s="21">
        <v>45979</v>
      </c>
      <c r="E3317">
        <v>224</v>
      </c>
      <c r="F3317">
        <v>266</v>
      </c>
      <c r="G3317" s="29">
        <f t="shared" si="28"/>
        <v>0.36</v>
      </c>
      <c r="H3317">
        <v>238</v>
      </c>
      <c r="I3317">
        <v>266</v>
      </c>
      <c r="J3317">
        <v>2025</v>
      </c>
      <c r="K3317" t="s">
        <v>84</v>
      </c>
      <c r="M3317" t="s">
        <v>81</v>
      </c>
      <c r="N3317" t="s">
        <v>20</v>
      </c>
      <c r="O3317" t="s">
        <v>43</v>
      </c>
      <c r="P3317" t="s">
        <v>100</v>
      </c>
      <c r="Q3317" t="s">
        <v>52</v>
      </c>
      <c r="R3317" t="s">
        <v>53</v>
      </c>
      <c r="S3317" t="s">
        <v>54</v>
      </c>
      <c r="T3317" t="s">
        <v>46</v>
      </c>
    </row>
    <row r="3318" spans="1:20" x14ac:dyDescent="0.2">
      <c r="A3318" t="s">
        <v>49</v>
      </c>
      <c r="B3318" t="s">
        <v>18</v>
      </c>
      <c r="C3318" t="s">
        <v>19</v>
      </c>
      <c r="D3318" s="21">
        <v>45979</v>
      </c>
      <c r="E3318">
        <v>224</v>
      </c>
      <c r="F3318">
        <v>266</v>
      </c>
      <c r="G3318" s="29">
        <f t="shared" si="28"/>
        <v>0.36</v>
      </c>
      <c r="H3318">
        <v>238</v>
      </c>
      <c r="I3318">
        <v>266</v>
      </c>
      <c r="J3318">
        <v>2025</v>
      </c>
      <c r="K3318" t="s">
        <v>55</v>
      </c>
      <c r="M3318" t="s">
        <v>81</v>
      </c>
      <c r="N3318" t="s">
        <v>20</v>
      </c>
      <c r="O3318" t="s">
        <v>43</v>
      </c>
      <c r="P3318" t="s">
        <v>100</v>
      </c>
      <c r="Q3318" t="s">
        <v>52</v>
      </c>
      <c r="R3318" t="s">
        <v>53</v>
      </c>
      <c r="S3318" t="s">
        <v>54</v>
      </c>
      <c r="T3318" t="s">
        <v>46</v>
      </c>
    </row>
    <row r="3319" spans="1:20" x14ac:dyDescent="0.2">
      <c r="A3319" t="s">
        <v>49</v>
      </c>
      <c r="B3319" t="s">
        <v>18</v>
      </c>
      <c r="C3319" t="s">
        <v>19</v>
      </c>
      <c r="D3319" s="21">
        <v>45979</v>
      </c>
      <c r="E3319">
        <v>224</v>
      </c>
      <c r="F3319">
        <v>266</v>
      </c>
      <c r="G3319" s="29">
        <f t="shared" si="28"/>
        <v>0.36</v>
      </c>
      <c r="H3319">
        <v>238</v>
      </c>
      <c r="I3319">
        <v>266</v>
      </c>
      <c r="J3319">
        <v>2025</v>
      </c>
      <c r="K3319" t="s">
        <v>21</v>
      </c>
      <c r="M3319" t="s">
        <v>81</v>
      </c>
      <c r="N3319" t="s">
        <v>20</v>
      </c>
      <c r="O3319" t="s">
        <v>43</v>
      </c>
      <c r="P3319" t="s">
        <v>100</v>
      </c>
      <c r="Q3319" t="s">
        <v>52</v>
      </c>
      <c r="R3319" t="s">
        <v>53</v>
      </c>
      <c r="S3319" t="s">
        <v>54</v>
      </c>
      <c r="T3319" t="s">
        <v>46</v>
      </c>
    </row>
    <row r="3320" spans="1:20" x14ac:dyDescent="0.2">
      <c r="A3320" t="s">
        <v>49</v>
      </c>
      <c r="B3320" t="s">
        <v>18</v>
      </c>
      <c r="C3320" t="s">
        <v>19</v>
      </c>
      <c r="D3320" s="21">
        <v>45980</v>
      </c>
      <c r="E3320">
        <v>224</v>
      </c>
      <c r="F3320">
        <v>266</v>
      </c>
      <c r="G3320" s="29">
        <f t="shared" si="28"/>
        <v>0.36</v>
      </c>
      <c r="H3320">
        <v>238</v>
      </c>
      <c r="I3320">
        <v>266</v>
      </c>
      <c r="J3320">
        <v>2025</v>
      </c>
      <c r="K3320" t="s">
        <v>55</v>
      </c>
      <c r="M3320" t="s">
        <v>81</v>
      </c>
      <c r="N3320" t="s">
        <v>20</v>
      </c>
      <c r="O3320" t="s">
        <v>43</v>
      </c>
      <c r="P3320" t="s">
        <v>100</v>
      </c>
      <c r="Q3320" t="s">
        <v>52</v>
      </c>
      <c r="R3320" t="s">
        <v>53</v>
      </c>
      <c r="S3320" t="s">
        <v>54</v>
      </c>
      <c r="T3320" t="s">
        <v>46</v>
      </c>
    </row>
    <row r="3321" spans="1:20" x14ac:dyDescent="0.2">
      <c r="A3321" t="s">
        <v>49</v>
      </c>
      <c r="B3321" t="s">
        <v>18</v>
      </c>
      <c r="C3321" t="s">
        <v>19</v>
      </c>
      <c r="D3321" s="21">
        <v>45980</v>
      </c>
      <c r="E3321">
        <v>224</v>
      </c>
      <c r="F3321">
        <v>266</v>
      </c>
      <c r="G3321" s="29">
        <f t="shared" si="28"/>
        <v>0.36</v>
      </c>
      <c r="H3321">
        <v>238</v>
      </c>
      <c r="I3321">
        <v>266</v>
      </c>
      <c r="J3321">
        <v>2025</v>
      </c>
      <c r="K3321" t="s">
        <v>21</v>
      </c>
      <c r="M3321" t="s">
        <v>81</v>
      </c>
      <c r="N3321" t="s">
        <v>20</v>
      </c>
      <c r="O3321" t="s">
        <v>43</v>
      </c>
      <c r="P3321" t="s">
        <v>100</v>
      </c>
      <c r="Q3321" t="s">
        <v>52</v>
      </c>
      <c r="R3321" t="s">
        <v>53</v>
      </c>
      <c r="S3321" t="s">
        <v>54</v>
      </c>
      <c r="T3321" t="s">
        <v>46</v>
      </c>
    </row>
    <row r="3322" spans="1:20" x14ac:dyDescent="0.2">
      <c r="A3322" t="s">
        <v>49</v>
      </c>
      <c r="B3322" t="s">
        <v>18</v>
      </c>
      <c r="C3322" t="s">
        <v>19</v>
      </c>
      <c r="D3322" s="21">
        <v>45980</v>
      </c>
      <c r="E3322">
        <v>224</v>
      </c>
      <c r="F3322">
        <v>266</v>
      </c>
      <c r="G3322" s="29">
        <f t="shared" si="28"/>
        <v>0.36</v>
      </c>
      <c r="H3322">
        <v>238</v>
      </c>
      <c r="I3322">
        <v>266</v>
      </c>
      <c r="J3322">
        <v>2025</v>
      </c>
      <c r="K3322" t="s">
        <v>84</v>
      </c>
      <c r="M3322" t="s">
        <v>81</v>
      </c>
      <c r="N3322" t="s">
        <v>20</v>
      </c>
      <c r="O3322" t="s">
        <v>43</v>
      </c>
      <c r="P3322" t="s">
        <v>100</v>
      </c>
      <c r="Q3322" t="s">
        <v>52</v>
      </c>
      <c r="R3322" t="s">
        <v>53</v>
      </c>
      <c r="S3322" t="s">
        <v>54</v>
      </c>
      <c r="T3322" t="s">
        <v>46</v>
      </c>
    </row>
    <row r="3323" spans="1:20" x14ac:dyDescent="0.2">
      <c r="A3323" t="s">
        <v>49</v>
      </c>
      <c r="B3323" t="s">
        <v>18</v>
      </c>
      <c r="C3323" t="s">
        <v>19</v>
      </c>
      <c r="D3323" s="21">
        <v>45981</v>
      </c>
      <c r="E3323">
        <v>224</v>
      </c>
      <c r="F3323">
        <v>266</v>
      </c>
      <c r="G3323" s="29">
        <f t="shared" si="28"/>
        <v>0.36</v>
      </c>
      <c r="H3323">
        <v>238</v>
      </c>
      <c r="I3323">
        <v>266</v>
      </c>
      <c r="J3323">
        <v>2025</v>
      </c>
      <c r="K3323" t="s">
        <v>55</v>
      </c>
      <c r="M3323" t="s">
        <v>81</v>
      </c>
      <c r="N3323" t="s">
        <v>20</v>
      </c>
      <c r="O3323" t="s">
        <v>232</v>
      </c>
      <c r="P3323" t="s">
        <v>100</v>
      </c>
      <c r="Q3323" t="s">
        <v>52</v>
      </c>
      <c r="R3323" t="s">
        <v>53</v>
      </c>
      <c r="S3323" t="s">
        <v>54</v>
      </c>
      <c r="T3323" t="s">
        <v>46</v>
      </c>
    </row>
    <row r="3324" spans="1:20" x14ac:dyDescent="0.2">
      <c r="A3324" t="s">
        <v>49</v>
      </c>
      <c r="B3324" t="s">
        <v>18</v>
      </c>
      <c r="C3324" t="s">
        <v>19</v>
      </c>
      <c r="D3324" s="21">
        <v>45981</v>
      </c>
      <c r="E3324">
        <v>224</v>
      </c>
      <c r="F3324">
        <v>266</v>
      </c>
      <c r="G3324" s="29">
        <f t="shared" si="28"/>
        <v>0.36</v>
      </c>
      <c r="H3324">
        <v>238</v>
      </c>
      <c r="I3324">
        <v>266</v>
      </c>
      <c r="J3324">
        <v>2025</v>
      </c>
      <c r="K3324" t="s">
        <v>21</v>
      </c>
      <c r="M3324" t="s">
        <v>81</v>
      </c>
      <c r="N3324" t="s">
        <v>20</v>
      </c>
      <c r="O3324" t="s">
        <v>232</v>
      </c>
      <c r="P3324" t="s">
        <v>100</v>
      </c>
      <c r="Q3324" t="s">
        <v>52</v>
      </c>
      <c r="R3324" t="s">
        <v>53</v>
      </c>
      <c r="S3324" t="s">
        <v>54</v>
      </c>
      <c r="T3324" t="s">
        <v>46</v>
      </c>
    </row>
    <row r="3325" spans="1:20" x14ac:dyDescent="0.2">
      <c r="A3325" t="s">
        <v>49</v>
      </c>
      <c r="B3325" t="s">
        <v>18</v>
      </c>
      <c r="C3325" t="s">
        <v>19</v>
      </c>
      <c r="D3325" s="21">
        <v>45981</v>
      </c>
      <c r="E3325">
        <v>224</v>
      </c>
      <c r="F3325">
        <v>266</v>
      </c>
      <c r="G3325" s="29">
        <f t="shared" si="28"/>
        <v>0.36</v>
      </c>
      <c r="H3325">
        <v>238</v>
      </c>
      <c r="I3325">
        <v>266</v>
      </c>
      <c r="J3325">
        <v>2025</v>
      </c>
      <c r="K3325" t="s">
        <v>84</v>
      </c>
      <c r="M3325" t="s">
        <v>81</v>
      </c>
      <c r="N3325" t="s">
        <v>20</v>
      </c>
      <c r="O3325" t="s">
        <v>232</v>
      </c>
      <c r="P3325" t="s">
        <v>100</v>
      </c>
      <c r="Q3325" t="s">
        <v>52</v>
      </c>
      <c r="R3325" t="s">
        <v>53</v>
      </c>
      <c r="S3325" t="s">
        <v>54</v>
      </c>
      <c r="T3325" t="s">
        <v>46</v>
      </c>
    </row>
    <row r="3326" spans="1:20" x14ac:dyDescent="0.2">
      <c r="A3326" t="s">
        <v>49</v>
      </c>
      <c r="B3326" t="s">
        <v>18</v>
      </c>
      <c r="C3326" t="s">
        <v>19</v>
      </c>
      <c r="D3326" s="21">
        <v>45982</v>
      </c>
      <c r="E3326">
        <v>224</v>
      </c>
      <c r="F3326">
        <v>266</v>
      </c>
      <c r="G3326" s="29">
        <f t="shared" si="28"/>
        <v>0.36</v>
      </c>
      <c r="H3326">
        <v>238</v>
      </c>
      <c r="I3326">
        <v>266</v>
      </c>
      <c r="J3326">
        <v>2025</v>
      </c>
      <c r="K3326" t="s">
        <v>55</v>
      </c>
      <c r="M3326" t="s">
        <v>81</v>
      </c>
      <c r="N3326" t="s">
        <v>20</v>
      </c>
      <c r="O3326" t="s">
        <v>232</v>
      </c>
      <c r="P3326" t="s">
        <v>100</v>
      </c>
      <c r="Q3326" t="s">
        <v>52</v>
      </c>
      <c r="R3326" t="s">
        <v>53</v>
      </c>
      <c r="S3326" t="s">
        <v>54</v>
      </c>
      <c r="T3326" t="s">
        <v>46</v>
      </c>
    </row>
    <row r="3327" spans="1:20" x14ac:dyDescent="0.2">
      <c r="A3327" t="s">
        <v>49</v>
      </c>
      <c r="B3327" t="s">
        <v>18</v>
      </c>
      <c r="C3327" t="s">
        <v>19</v>
      </c>
      <c r="D3327" s="21">
        <v>45982</v>
      </c>
      <c r="E3327">
        <v>224</v>
      </c>
      <c r="F3327">
        <v>266</v>
      </c>
      <c r="G3327" s="29">
        <f t="shared" si="28"/>
        <v>0.36</v>
      </c>
      <c r="H3327">
        <v>238</v>
      </c>
      <c r="I3327">
        <v>266</v>
      </c>
      <c r="J3327">
        <v>2025</v>
      </c>
      <c r="K3327" t="s">
        <v>21</v>
      </c>
      <c r="M3327" t="s">
        <v>81</v>
      </c>
      <c r="N3327" t="s">
        <v>20</v>
      </c>
      <c r="O3327" t="s">
        <v>232</v>
      </c>
      <c r="P3327" t="s">
        <v>100</v>
      </c>
      <c r="Q3327" t="s">
        <v>52</v>
      </c>
      <c r="R3327" t="s">
        <v>53</v>
      </c>
      <c r="S3327" t="s">
        <v>54</v>
      </c>
      <c r="T3327" t="s">
        <v>46</v>
      </c>
    </row>
    <row r="3328" spans="1:20" x14ac:dyDescent="0.2">
      <c r="A3328" t="s">
        <v>49</v>
      </c>
      <c r="B3328" t="s">
        <v>18</v>
      </c>
      <c r="C3328" t="s">
        <v>19</v>
      </c>
      <c r="D3328" s="21">
        <v>45982</v>
      </c>
      <c r="E3328">
        <v>224</v>
      </c>
      <c r="F3328">
        <v>266</v>
      </c>
      <c r="G3328" s="29">
        <f t="shared" si="28"/>
        <v>0.36</v>
      </c>
      <c r="H3328">
        <v>238</v>
      </c>
      <c r="I3328">
        <v>266</v>
      </c>
      <c r="J3328">
        <v>2025</v>
      </c>
      <c r="K3328" t="s">
        <v>84</v>
      </c>
      <c r="M3328" t="s">
        <v>81</v>
      </c>
      <c r="N3328" t="s">
        <v>20</v>
      </c>
      <c r="O3328" t="s">
        <v>232</v>
      </c>
      <c r="P3328" t="s">
        <v>100</v>
      </c>
      <c r="Q3328" t="s">
        <v>52</v>
      </c>
      <c r="R3328" t="s">
        <v>53</v>
      </c>
      <c r="S3328" t="s">
        <v>54</v>
      </c>
      <c r="T3328" t="s">
        <v>46</v>
      </c>
    </row>
    <row r="3329" spans="1:20" x14ac:dyDescent="0.2">
      <c r="A3329" t="s">
        <v>49</v>
      </c>
      <c r="B3329" t="s">
        <v>18</v>
      </c>
      <c r="C3329" t="s">
        <v>19</v>
      </c>
      <c r="D3329" s="21">
        <v>45985</v>
      </c>
      <c r="E3329">
        <v>224</v>
      </c>
      <c r="F3329">
        <v>266</v>
      </c>
      <c r="G3329" s="29">
        <f t="shared" si="28"/>
        <v>0.36</v>
      </c>
      <c r="H3329">
        <v>238</v>
      </c>
      <c r="I3329">
        <v>266</v>
      </c>
      <c r="J3329">
        <v>2025</v>
      </c>
      <c r="K3329" t="s">
        <v>55</v>
      </c>
      <c r="M3329" t="s">
        <v>81</v>
      </c>
      <c r="N3329" t="s">
        <v>20</v>
      </c>
      <c r="O3329" t="s">
        <v>232</v>
      </c>
      <c r="P3329" t="s">
        <v>100</v>
      </c>
      <c r="Q3329" t="s">
        <v>52</v>
      </c>
      <c r="R3329" t="s">
        <v>53</v>
      </c>
      <c r="S3329" t="s">
        <v>54</v>
      </c>
      <c r="T3329" t="s">
        <v>46</v>
      </c>
    </row>
    <row r="3330" spans="1:20" x14ac:dyDescent="0.2">
      <c r="A3330" t="s">
        <v>49</v>
      </c>
      <c r="B3330" t="s">
        <v>18</v>
      </c>
      <c r="C3330" t="s">
        <v>19</v>
      </c>
      <c r="D3330" s="21">
        <v>45985</v>
      </c>
      <c r="E3330">
        <v>224</v>
      </c>
      <c r="F3330">
        <v>266</v>
      </c>
      <c r="G3330" s="29">
        <f t="shared" si="28"/>
        <v>0.36</v>
      </c>
      <c r="H3330">
        <v>238</v>
      </c>
      <c r="I3330">
        <v>266</v>
      </c>
      <c r="J3330">
        <v>2025</v>
      </c>
      <c r="K3330" t="s">
        <v>21</v>
      </c>
      <c r="M3330" t="s">
        <v>81</v>
      </c>
      <c r="N3330" t="s">
        <v>20</v>
      </c>
      <c r="O3330" t="s">
        <v>232</v>
      </c>
      <c r="P3330" t="s">
        <v>100</v>
      </c>
      <c r="Q3330" t="s">
        <v>52</v>
      </c>
      <c r="R3330" t="s">
        <v>53</v>
      </c>
      <c r="S3330" t="s">
        <v>54</v>
      </c>
      <c r="T3330" t="s">
        <v>46</v>
      </c>
    </row>
    <row r="3331" spans="1:20" x14ac:dyDescent="0.2">
      <c r="A3331" t="s">
        <v>49</v>
      </c>
      <c r="B3331" t="s">
        <v>18</v>
      </c>
      <c r="C3331" t="s">
        <v>19</v>
      </c>
      <c r="D3331" s="21">
        <v>45985</v>
      </c>
      <c r="E3331">
        <v>224</v>
      </c>
      <c r="F3331">
        <v>266</v>
      </c>
      <c r="G3331" s="29">
        <f t="shared" si="28"/>
        <v>0.36</v>
      </c>
      <c r="H3331">
        <v>238</v>
      </c>
      <c r="I3331">
        <v>266</v>
      </c>
      <c r="J3331">
        <v>2025</v>
      </c>
      <c r="K3331" t="s">
        <v>84</v>
      </c>
      <c r="M3331" t="s">
        <v>81</v>
      </c>
      <c r="N3331" t="s">
        <v>20</v>
      </c>
      <c r="O3331" t="s">
        <v>232</v>
      </c>
      <c r="P3331" t="s">
        <v>100</v>
      </c>
      <c r="Q3331" t="s">
        <v>52</v>
      </c>
      <c r="R3331" t="s">
        <v>53</v>
      </c>
      <c r="S3331" t="s">
        <v>54</v>
      </c>
      <c r="T3331" t="s">
        <v>46</v>
      </c>
    </row>
    <row r="3332" spans="1:20" x14ac:dyDescent="0.2">
      <c r="A3332" t="s">
        <v>49</v>
      </c>
      <c r="B3332" t="s">
        <v>18</v>
      </c>
      <c r="C3332" t="s">
        <v>19</v>
      </c>
      <c r="D3332" s="21">
        <v>45986</v>
      </c>
      <c r="E3332">
        <v>224</v>
      </c>
      <c r="F3332">
        <v>266</v>
      </c>
      <c r="G3332" s="29">
        <f t="shared" si="28"/>
        <v>0.36</v>
      </c>
      <c r="H3332">
        <v>238</v>
      </c>
      <c r="I3332">
        <v>266</v>
      </c>
      <c r="J3332">
        <v>2025</v>
      </c>
      <c r="K3332" t="s">
        <v>55</v>
      </c>
      <c r="M3332" t="s">
        <v>81</v>
      </c>
      <c r="N3332" t="s">
        <v>20</v>
      </c>
      <c r="O3332" t="s">
        <v>232</v>
      </c>
      <c r="P3332" t="s">
        <v>100</v>
      </c>
      <c r="Q3332" t="s">
        <v>52</v>
      </c>
      <c r="R3332" t="s">
        <v>53</v>
      </c>
      <c r="S3332" t="s">
        <v>54</v>
      </c>
      <c r="T3332" t="s">
        <v>46</v>
      </c>
    </row>
    <row r="3333" spans="1:20" x14ac:dyDescent="0.2">
      <c r="A3333" t="s">
        <v>49</v>
      </c>
      <c r="B3333" t="s">
        <v>18</v>
      </c>
      <c r="C3333" t="s">
        <v>19</v>
      </c>
      <c r="D3333" s="21">
        <v>45986</v>
      </c>
      <c r="E3333">
        <v>224</v>
      </c>
      <c r="F3333">
        <v>266</v>
      </c>
      <c r="G3333" s="29">
        <f t="shared" si="28"/>
        <v>0.36</v>
      </c>
      <c r="H3333">
        <v>238</v>
      </c>
      <c r="I3333">
        <v>266</v>
      </c>
      <c r="J3333">
        <v>2025</v>
      </c>
      <c r="K3333" t="s">
        <v>21</v>
      </c>
      <c r="M3333" t="s">
        <v>81</v>
      </c>
      <c r="N3333" t="s">
        <v>20</v>
      </c>
      <c r="O3333" t="s">
        <v>232</v>
      </c>
      <c r="P3333" t="s">
        <v>100</v>
      </c>
      <c r="Q3333" t="s">
        <v>52</v>
      </c>
      <c r="R3333" t="s">
        <v>53</v>
      </c>
      <c r="S3333" t="s">
        <v>54</v>
      </c>
      <c r="T3333" t="s">
        <v>46</v>
      </c>
    </row>
    <row r="3334" spans="1:20" x14ac:dyDescent="0.2">
      <c r="A3334" t="s">
        <v>49</v>
      </c>
      <c r="B3334" t="s">
        <v>18</v>
      </c>
      <c r="C3334" t="s">
        <v>19</v>
      </c>
      <c r="D3334" s="21">
        <v>45986</v>
      </c>
      <c r="E3334">
        <v>224</v>
      </c>
      <c r="F3334">
        <v>266</v>
      </c>
      <c r="G3334" s="29">
        <f t="shared" si="28"/>
        <v>0.36</v>
      </c>
      <c r="H3334">
        <v>238</v>
      </c>
      <c r="I3334">
        <v>266</v>
      </c>
      <c r="J3334">
        <v>2025</v>
      </c>
      <c r="K3334" t="s">
        <v>84</v>
      </c>
      <c r="M3334" t="s">
        <v>81</v>
      </c>
      <c r="N3334" t="s">
        <v>20</v>
      </c>
      <c r="O3334" t="s">
        <v>232</v>
      </c>
      <c r="P3334" t="s">
        <v>100</v>
      </c>
      <c r="Q3334" t="s">
        <v>52</v>
      </c>
      <c r="R3334" t="s">
        <v>53</v>
      </c>
      <c r="S3334" t="s">
        <v>54</v>
      </c>
      <c r="T3334" t="s">
        <v>46</v>
      </c>
    </row>
    <row r="3335" spans="1:20" x14ac:dyDescent="0.2">
      <c r="A3335" t="s">
        <v>49</v>
      </c>
      <c r="B3335" t="s">
        <v>18</v>
      </c>
      <c r="C3335" t="s">
        <v>19</v>
      </c>
      <c r="D3335" s="21">
        <v>45987</v>
      </c>
      <c r="E3335">
        <v>224</v>
      </c>
      <c r="F3335">
        <v>266</v>
      </c>
      <c r="G3335" s="29">
        <f t="shared" si="28"/>
        <v>0.36</v>
      </c>
      <c r="H3335">
        <v>238</v>
      </c>
      <c r="I3335">
        <v>266</v>
      </c>
      <c r="J3335">
        <v>2025</v>
      </c>
      <c r="K3335" t="s">
        <v>84</v>
      </c>
      <c r="M3335" t="s">
        <v>81</v>
      </c>
      <c r="N3335" t="s">
        <v>20</v>
      </c>
      <c r="O3335" t="s">
        <v>232</v>
      </c>
      <c r="P3335" t="s">
        <v>100</v>
      </c>
      <c r="Q3335" t="s">
        <v>52</v>
      </c>
      <c r="R3335" t="s">
        <v>53</v>
      </c>
      <c r="S3335" t="s">
        <v>54</v>
      </c>
      <c r="T3335" t="s">
        <v>46</v>
      </c>
    </row>
    <row r="3336" spans="1:20" x14ac:dyDescent="0.2">
      <c r="A3336" t="s">
        <v>49</v>
      </c>
      <c r="B3336" t="s">
        <v>18</v>
      </c>
      <c r="C3336" t="s">
        <v>19</v>
      </c>
      <c r="D3336" s="21">
        <v>45987</v>
      </c>
      <c r="E3336">
        <v>224</v>
      </c>
      <c r="F3336">
        <v>266</v>
      </c>
      <c r="G3336" s="29">
        <f t="shared" si="28"/>
        <v>0.36</v>
      </c>
      <c r="H3336">
        <v>238</v>
      </c>
      <c r="I3336">
        <v>266</v>
      </c>
      <c r="J3336">
        <v>2025</v>
      </c>
      <c r="K3336" t="s">
        <v>55</v>
      </c>
      <c r="M3336" t="s">
        <v>81</v>
      </c>
      <c r="N3336" t="s">
        <v>20</v>
      </c>
      <c r="O3336" t="s">
        <v>232</v>
      </c>
      <c r="P3336" t="s">
        <v>100</v>
      </c>
      <c r="Q3336" t="s">
        <v>52</v>
      </c>
      <c r="R3336" t="s">
        <v>53</v>
      </c>
      <c r="S3336" t="s">
        <v>54</v>
      </c>
      <c r="T3336" t="s">
        <v>46</v>
      </c>
    </row>
    <row r="3337" spans="1:20" x14ac:dyDescent="0.2">
      <c r="A3337" t="s">
        <v>49</v>
      </c>
      <c r="B3337" t="s">
        <v>18</v>
      </c>
      <c r="C3337" t="s">
        <v>19</v>
      </c>
      <c r="D3337" s="21">
        <v>45987</v>
      </c>
      <c r="E3337">
        <v>224</v>
      </c>
      <c r="F3337">
        <v>266</v>
      </c>
      <c r="G3337" s="29">
        <f t="shared" si="28"/>
        <v>0.36</v>
      </c>
      <c r="H3337">
        <v>238</v>
      </c>
      <c r="I3337">
        <v>266</v>
      </c>
      <c r="J3337">
        <v>2025</v>
      </c>
      <c r="K3337" t="s">
        <v>21</v>
      </c>
      <c r="M3337" t="s">
        <v>81</v>
      </c>
      <c r="N3337" t="s">
        <v>20</v>
      </c>
      <c r="O3337" t="s">
        <v>232</v>
      </c>
      <c r="P3337" t="s">
        <v>100</v>
      </c>
      <c r="Q3337" t="s">
        <v>52</v>
      </c>
      <c r="R3337" t="s">
        <v>53</v>
      </c>
      <c r="S3337" t="s">
        <v>54</v>
      </c>
      <c r="T3337" t="s">
        <v>46</v>
      </c>
    </row>
    <row r="3338" spans="1:20" x14ac:dyDescent="0.2">
      <c r="A3338" t="s">
        <v>49</v>
      </c>
      <c r="B3338" t="s">
        <v>18</v>
      </c>
      <c r="C3338" t="s">
        <v>19</v>
      </c>
      <c r="D3338" s="21">
        <v>45989</v>
      </c>
      <c r="E3338">
        <v>224</v>
      </c>
      <c r="F3338">
        <v>266</v>
      </c>
      <c r="G3338" s="29">
        <f t="shared" si="28"/>
        <v>0.36</v>
      </c>
      <c r="H3338">
        <v>238</v>
      </c>
      <c r="I3338">
        <v>266</v>
      </c>
      <c r="J3338">
        <v>2025</v>
      </c>
      <c r="K3338" t="s">
        <v>55</v>
      </c>
      <c r="M3338" t="s">
        <v>81</v>
      </c>
      <c r="N3338" t="s">
        <v>20</v>
      </c>
      <c r="O3338" t="s">
        <v>232</v>
      </c>
      <c r="P3338" t="s">
        <v>100</v>
      </c>
      <c r="Q3338" t="s">
        <v>52</v>
      </c>
      <c r="R3338" t="s">
        <v>53</v>
      </c>
      <c r="S3338" t="s">
        <v>54</v>
      </c>
      <c r="T3338" t="s">
        <v>46</v>
      </c>
    </row>
    <row r="3339" spans="1:20" x14ac:dyDescent="0.2">
      <c r="A3339" t="s">
        <v>49</v>
      </c>
      <c r="B3339" t="s">
        <v>18</v>
      </c>
      <c r="C3339" t="s">
        <v>19</v>
      </c>
      <c r="D3339" s="21">
        <v>45989</v>
      </c>
      <c r="E3339">
        <v>224</v>
      </c>
      <c r="F3339">
        <v>266</v>
      </c>
      <c r="G3339" s="29">
        <f t="shared" si="28"/>
        <v>0.36</v>
      </c>
      <c r="H3339">
        <v>238</v>
      </c>
      <c r="I3339">
        <v>266</v>
      </c>
      <c r="J3339">
        <v>2025</v>
      </c>
      <c r="K3339" t="s">
        <v>21</v>
      </c>
      <c r="M3339" t="s">
        <v>81</v>
      </c>
      <c r="N3339" t="s">
        <v>20</v>
      </c>
      <c r="O3339" t="s">
        <v>232</v>
      </c>
      <c r="P3339" t="s">
        <v>100</v>
      </c>
      <c r="Q3339" t="s">
        <v>52</v>
      </c>
      <c r="R3339" t="s">
        <v>53</v>
      </c>
      <c r="S3339" t="s">
        <v>54</v>
      </c>
      <c r="T3339" t="s">
        <v>46</v>
      </c>
    </row>
    <row r="3340" spans="1:20" x14ac:dyDescent="0.2">
      <c r="A3340" t="s">
        <v>49</v>
      </c>
      <c r="B3340" t="s">
        <v>18</v>
      </c>
      <c r="C3340" t="s">
        <v>19</v>
      </c>
      <c r="D3340" s="21">
        <v>45989</v>
      </c>
      <c r="E3340">
        <v>224</v>
      </c>
      <c r="F3340">
        <v>266</v>
      </c>
      <c r="G3340" s="29">
        <f t="shared" si="28"/>
        <v>0.36</v>
      </c>
      <c r="H3340">
        <v>238</v>
      </c>
      <c r="I3340">
        <v>266</v>
      </c>
      <c r="J3340">
        <v>2025</v>
      </c>
      <c r="K3340" t="s">
        <v>84</v>
      </c>
      <c r="M3340" t="s">
        <v>81</v>
      </c>
      <c r="N3340" t="s">
        <v>20</v>
      </c>
      <c r="O3340" t="s">
        <v>232</v>
      </c>
      <c r="P3340" t="s">
        <v>100</v>
      </c>
      <c r="Q3340" t="s">
        <v>52</v>
      </c>
      <c r="R3340" t="s">
        <v>53</v>
      </c>
      <c r="S3340" t="s">
        <v>54</v>
      </c>
      <c r="T3340" t="s">
        <v>46</v>
      </c>
    </row>
    <row r="3341" spans="1:20" x14ac:dyDescent="0.2">
      <c r="A3341" t="s">
        <v>49</v>
      </c>
      <c r="B3341" t="s">
        <v>18</v>
      </c>
      <c r="C3341" t="s">
        <v>19</v>
      </c>
      <c r="D3341" s="21">
        <v>45992</v>
      </c>
      <c r="E3341">
        <v>224</v>
      </c>
      <c r="F3341">
        <v>240</v>
      </c>
      <c r="G3341" s="29">
        <f t="shared" si="28"/>
        <v>0.33642857142857141</v>
      </c>
      <c r="H3341">
        <v>231</v>
      </c>
      <c r="I3341">
        <v>240</v>
      </c>
      <c r="J3341">
        <v>2025</v>
      </c>
      <c r="K3341" t="s">
        <v>84</v>
      </c>
      <c r="M3341" t="s">
        <v>85</v>
      </c>
      <c r="N3341" t="s">
        <v>20</v>
      </c>
      <c r="O3341" t="s">
        <v>83</v>
      </c>
      <c r="P3341" t="s">
        <v>100</v>
      </c>
      <c r="Q3341" t="s">
        <v>52</v>
      </c>
      <c r="R3341" t="s">
        <v>53</v>
      </c>
      <c r="S3341" t="s">
        <v>54</v>
      </c>
      <c r="T3341" t="s">
        <v>46</v>
      </c>
    </row>
    <row r="3342" spans="1:20" x14ac:dyDescent="0.2">
      <c r="A3342" t="s">
        <v>49</v>
      </c>
      <c r="B3342" t="s">
        <v>18</v>
      </c>
      <c r="C3342" t="s">
        <v>19</v>
      </c>
      <c r="D3342" s="21">
        <v>45992</v>
      </c>
      <c r="E3342">
        <v>224</v>
      </c>
      <c r="F3342">
        <v>240</v>
      </c>
      <c r="G3342" s="29">
        <f t="shared" si="28"/>
        <v>0.33142857142857141</v>
      </c>
      <c r="J3342">
        <v>2025</v>
      </c>
      <c r="K3342" t="s">
        <v>55</v>
      </c>
      <c r="M3342" t="s">
        <v>85</v>
      </c>
      <c r="N3342" t="s">
        <v>20</v>
      </c>
      <c r="O3342" t="s">
        <v>83</v>
      </c>
      <c r="P3342" t="s">
        <v>100</v>
      </c>
      <c r="Q3342" t="s">
        <v>52</v>
      </c>
      <c r="R3342" t="s">
        <v>53</v>
      </c>
      <c r="S3342" t="s">
        <v>54</v>
      </c>
      <c r="T3342" t="s">
        <v>46</v>
      </c>
    </row>
    <row r="3343" spans="1:20" x14ac:dyDescent="0.2">
      <c r="A3343" t="s">
        <v>49</v>
      </c>
      <c r="B3343" t="s">
        <v>18</v>
      </c>
      <c r="C3343" t="s">
        <v>19</v>
      </c>
      <c r="D3343" s="21">
        <v>45992</v>
      </c>
      <c r="E3343">
        <v>210</v>
      </c>
      <c r="F3343">
        <v>240</v>
      </c>
      <c r="G3343" s="29">
        <f t="shared" si="28"/>
        <v>0.33142857142857141</v>
      </c>
      <c r="H3343">
        <v>224</v>
      </c>
      <c r="I3343">
        <v>240</v>
      </c>
      <c r="J3343">
        <v>2025</v>
      </c>
      <c r="K3343" t="s">
        <v>21</v>
      </c>
      <c r="M3343" t="s">
        <v>85</v>
      </c>
      <c r="N3343" t="s">
        <v>20</v>
      </c>
      <c r="O3343" t="s">
        <v>83</v>
      </c>
      <c r="P3343" t="s">
        <v>100</v>
      </c>
      <c r="Q3343" t="s">
        <v>52</v>
      </c>
      <c r="R3343" t="s">
        <v>53</v>
      </c>
      <c r="S3343" t="s">
        <v>54</v>
      </c>
      <c r="T3343" t="s">
        <v>46</v>
      </c>
    </row>
    <row r="3344" spans="1:20" x14ac:dyDescent="0.2">
      <c r="A3344" t="s">
        <v>49</v>
      </c>
      <c r="B3344" t="s">
        <v>18</v>
      </c>
      <c r="C3344" t="s">
        <v>19</v>
      </c>
      <c r="D3344" s="21">
        <v>45993</v>
      </c>
      <c r="E3344">
        <v>224</v>
      </c>
      <c r="F3344">
        <v>240</v>
      </c>
      <c r="G3344" s="29">
        <f t="shared" ref="G3344:G3407" si="29">IF(ISNUMBER(H3344),AVERAGE(H3344:I3344),AVERAGE(E3344:F3344))/700</f>
        <v>0.33642857142857141</v>
      </c>
      <c r="H3344">
        <v>231</v>
      </c>
      <c r="I3344">
        <v>240</v>
      </c>
      <c r="J3344">
        <v>2025</v>
      </c>
      <c r="K3344" t="s">
        <v>84</v>
      </c>
      <c r="M3344" t="s">
        <v>85</v>
      </c>
      <c r="N3344" t="s">
        <v>20</v>
      </c>
      <c r="O3344" t="s">
        <v>43</v>
      </c>
      <c r="P3344" t="s">
        <v>100</v>
      </c>
      <c r="Q3344" t="s">
        <v>52</v>
      </c>
      <c r="R3344" t="s">
        <v>53</v>
      </c>
      <c r="S3344" t="s">
        <v>54</v>
      </c>
      <c r="T3344" t="s">
        <v>46</v>
      </c>
    </row>
    <row r="3345" spans="1:20" x14ac:dyDescent="0.2">
      <c r="A3345" t="s">
        <v>49</v>
      </c>
      <c r="B3345" t="s">
        <v>18</v>
      </c>
      <c r="C3345" t="s">
        <v>19</v>
      </c>
      <c r="D3345" s="21">
        <v>45993</v>
      </c>
      <c r="E3345">
        <v>224</v>
      </c>
      <c r="F3345">
        <v>240</v>
      </c>
      <c r="G3345" s="29">
        <f t="shared" si="29"/>
        <v>0.33142857142857141</v>
      </c>
      <c r="J3345">
        <v>2025</v>
      </c>
      <c r="K3345" t="s">
        <v>55</v>
      </c>
      <c r="M3345" t="s">
        <v>85</v>
      </c>
      <c r="N3345" t="s">
        <v>20</v>
      </c>
      <c r="O3345" t="s">
        <v>43</v>
      </c>
      <c r="P3345" t="s">
        <v>100</v>
      </c>
      <c r="Q3345" t="s">
        <v>52</v>
      </c>
      <c r="R3345" t="s">
        <v>53</v>
      </c>
      <c r="S3345" t="s">
        <v>54</v>
      </c>
      <c r="T3345" t="s">
        <v>46</v>
      </c>
    </row>
    <row r="3346" spans="1:20" x14ac:dyDescent="0.2">
      <c r="A3346" t="s">
        <v>49</v>
      </c>
      <c r="B3346" t="s">
        <v>18</v>
      </c>
      <c r="C3346" t="s">
        <v>19</v>
      </c>
      <c r="D3346" s="21">
        <v>45993</v>
      </c>
      <c r="E3346">
        <v>210</v>
      </c>
      <c r="F3346">
        <v>240</v>
      </c>
      <c r="G3346" s="29">
        <f t="shared" si="29"/>
        <v>0.33142857142857141</v>
      </c>
      <c r="H3346">
        <v>224</v>
      </c>
      <c r="I3346">
        <v>240</v>
      </c>
      <c r="J3346">
        <v>2025</v>
      </c>
      <c r="K3346" t="s">
        <v>21</v>
      </c>
      <c r="M3346" t="s">
        <v>85</v>
      </c>
      <c r="N3346" t="s">
        <v>20</v>
      </c>
      <c r="O3346" t="s">
        <v>43</v>
      </c>
      <c r="P3346" t="s">
        <v>100</v>
      </c>
      <c r="Q3346" t="s">
        <v>52</v>
      </c>
      <c r="R3346" t="s">
        <v>53</v>
      </c>
      <c r="S3346" t="s">
        <v>54</v>
      </c>
      <c r="T3346" t="s">
        <v>46</v>
      </c>
    </row>
    <row r="3347" spans="1:20" x14ac:dyDescent="0.2">
      <c r="A3347" t="s">
        <v>49</v>
      </c>
      <c r="B3347" t="s">
        <v>18</v>
      </c>
      <c r="C3347" t="s">
        <v>19</v>
      </c>
      <c r="D3347" s="21">
        <v>45994</v>
      </c>
      <c r="E3347">
        <v>196</v>
      </c>
      <c r="F3347">
        <v>240</v>
      </c>
      <c r="G3347" s="29">
        <f t="shared" si="29"/>
        <v>0.32</v>
      </c>
      <c r="H3347">
        <v>210</v>
      </c>
      <c r="I3347">
        <v>238</v>
      </c>
      <c r="J3347">
        <v>2025</v>
      </c>
      <c r="K3347" t="s">
        <v>84</v>
      </c>
      <c r="M3347" t="s">
        <v>85</v>
      </c>
      <c r="N3347" t="s">
        <v>20</v>
      </c>
      <c r="O3347" t="s">
        <v>44</v>
      </c>
      <c r="P3347" t="s">
        <v>100</v>
      </c>
      <c r="Q3347" t="s">
        <v>52</v>
      </c>
      <c r="R3347" t="s">
        <v>53</v>
      </c>
      <c r="S3347" t="s">
        <v>54</v>
      </c>
      <c r="T3347" t="s">
        <v>46</v>
      </c>
    </row>
    <row r="3348" spans="1:20" x14ac:dyDescent="0.2">
      <c r="A3348" t="s">
        <v>49</v>
      </c>
      <c r="B3348" t="s">
        <v>18</v>
      </c>
      <c r="C3348" t="s">
        <v>19</v>
      </c>
      <c r="D3348" s="21">
        <v>45994</v>
      </c>
      <c r="E3348">
        <v>196</v>
      </c>
      <c r="F3348">
        <v>240</v>
      </c>
      <c r="G3348" s="29">
        <f t="shared" si="29"/>
        <v>0.32</v>
      </c>
      <c r="H3348">
        <v>210</v>
      </c>
      <c r="I3348">
        <v>238</v>
      </c>
      <c r="J3348">
        <v>2025</v>
      </c>
      <c r="K3348" t="s">
        <v>21</v>
      </c>
      <c r="M3348" t="s">
        <v>85</v>
      </c>
      <c r="N3348" t="s">
        <v>20</v>
      </c>
      <c r="O3348" t="s">
        <v>44</v>
      </c>
      <c r="P3348" t="s">
        <v>100</v>
      </c>
      <c r="Q3348" t="s">
        <v>52</v>
      </c>
      <c r="R3348" t="s">
        <v>53</v>
      </c>
      <c r="S3348" t="s">
        <v>54</v>
      </c>
      <c r="T3348" t="s">
        <v>46</v>
      </c>
    </row>
    <row r="3349" spans="1:20" x14ac:dyDescent="0.2">
      <c r="A3349" t="s">
        <v>49</v>
      </c>
      <c r="B3349" t="s">
        <v>18</v>
      </c>
      <c r="C3349" t="s">
        <v>19</v>
      </c>
      <c r="D3349" s="21">
        <v>45994</v>
      </c>
      <c r="E3349">
        <v>180</v>
      </c>
      <c r="F3349">
        <v>240</v>
      </c>
      <c r="G3349" s="29">
        <f t="shared" si="29"/>
        <v>0.31285714285714283</v>
      </c>
      <c r="H3349">
        <v>200</v>
      </c>
      <c r="I3349">
        <v>238</v>
      </c>
      <c r="J3349">
        <v>2025</v>
      </c>
      <c r="K3349" t="s">
        <v>55</v>
      </c>
      <c r="M3349" t="s">
        <v>85</v>
      </c>
      <c r="N3349" t="s">
        <v>20</v>
      </c>
      <c r="O3349" t="s">
        <v>44</v>
      </c>
      <c r="P3349" t="s">
        <v>897</v>
      </c>
      <c r="Q3349" t="s">
        <v>52</v>
      </c>
      <c r="R3349" t="s">
        <v>53</v>
      </c>
      <c r="S3349" t="s">
        <v>54</v>
      </c>
      <c r="T3349" t="s">
        <v>46</v>
      </c>
    </row>
    <row r="3350" spans="1:20" x14ac:dyDescent="0.2">
      <c r="A3350" t="s">
        <v>49</v>
      </c>
      <c r="B3350" t="s">
        <v>18</v>
      </c>
      <c r="C3350" t="s">
        <v>19</v>
      </c>
      <c r="D3350" s="21">
        <v>45995</v>
      </c>
      <c r="E3350">
        <v>196</v>
      </c>
      <c r="F3350">
        <v>240</v>
      </c>
      <c r="G3350" s="29">
        <f t="shared" si="29"/>
        <v>0.32</v>
      </c>
      <c r="H3350">
        <v>210</v>
      </c>
      <c r="I3350">
        <v>238</v>
      </c>
      <c r="J3350">
        <v>2025</v>
      </c>
      <c r="K3350" t="s">
        <v>21</v>
      </c>
      <c r="M3350" t="s">
        <v>85</v>
      </c>
      <c r="N3350" t="s">
        <v>20</v>
      </c>
      <c r="O3350" t="s">
        <v>43</v>
      </c>
      <c r="P3350" t="s">
        <v>100</v>
      </c>
      <c r="Q3350" t="s">
        <v>52</v>
      </c>
      <c r="R3350" t="s">
        <v>53</v>
      </c>
      <c r="S3350" t="s">
        <v>54</v>
      </c>
      <c r="T3350" t="s">
        <v>46</v>
      </c>
    </row>
    <row r="3351" spans="1:20" x14ac:dyDescent="0.2">
      <c r="A3351" t="s">
        <v>49</v>
      </c>
      <c r="B3351" t="s">
        <v>18</v>
      </c>
      <c r="C3351" t="s">
        <v>19</v>
      </c>
      <c r="D3351" s="21">
        <v>45995</v>
      </c>
      <c r="E3351">
        <v>196</v>
      </c>
      <c r="F3351">
        <v>240</v>
      </c>
      <c r="G3351" s="29">
        <f t="shared" si="29"/>
        <v>0.32</v>
      </c>
      <c r="H3351">
        <v>210</v>
      </c>
      <c r="I3351">
        <v>238</v>
      </c>
      <c r="J3351">
        <v>2025</v>
      </c>
      <c r="K3351" t="s">
        <v>84</v>
      </c>
      <c r="M3351" t="s">
        <v>85</v>
      </c>
      <c r="N3351" t="s">
        <v>20</v>
      </c>
      <c r="O3351" t="s">
        <v>43</v>
      </c>
      <c r="P3351" t="s">
        <v>100</v>
      </c>
      <c r="Q3351" t="s">
        <v>52</v>
      </c>
      <c r="R3351" t="s">
        <v>53</v>
      </c>
      <c r="S3351" t="s">
        <v>54</v>
      </c>
      <c r="T3351" t="s">
        <v>46</v>
      </c>
    </row>
    <row r="3352" spans="1:20" x14ac:dyDescent="0.2">
      <c r="A3352" t="s">
        <v>49</v>
      </c>
      <c r="B3352" t="s">
        <v>18</v>
      </c>
      <c r="C3352" t="s">
        <v>19</v>
      </c>
      <c r="D3352" s="21">
        <v>45995</v>
      </c>
      <c r="E3352">
        <v>180</v>
      </c>
      <c r="F3352">
        <v>240</v>
      </c>
      <c r="G3352" s="29">
        <f t="shared" si="29"/>
        <v>0.31285714285714283</v>
      </c>
      <c r="H3352">
        <v>200</v>
      </c>
      <c r="I3352">
        <v>238</v>
      </c>
      <c r="J3352">
        <v>2025</v>
      </c>
      <c r="K3352" t="s">
        <v>55</v>
      </c>
      <c r="M3352" t="s">
        <v>85</v>
      </c>
      <c r="N3352" t="s">
        <v>20</v>
      </c>
      <c r="O3352" t="s">
        <v>43</v>
      </c>
      <c r="P3352" t="s">
        <v>897</v>
      </c>
      <c r="Q3352" t="s">
        <v>52</v>
      </c>
      <c r="R3352" t="s">
        <v>53</v>
      </c>
      <c r="S3352" t="s">
        <v>54</v>
      </c>
      <c r="T3352" t="s">
        <v>46</v>
      </c>
    </row>
    <row r="3353" spans="1:20" x14ac:dyDescent="0.2">
      <c r="A3353" t="s">
        <v>49</v>
      </c>
      <c r="B3353" t="s">
        <v>18</v>
      </c>
      <c r="C3353" t="s">
        <v>19</v>
      </c>
      <c r="D3353" s="21">
        <v>45996</v>
      </c>
      <c r="E3353">
        <v>196</v>
      </c>
      <c r="F3353">
        <v>240</v>
      </c>
      <c r="G3353" s="29">
        <f t="shared" si="29"/>
        <v>0.32</v>
      </c>
      <c r="H3353">
        <v>210</v>
      </c>
      <c r="I3353">
        <v>238</v>
      </c>
      <c r="J3353">
        <v>2025</v>
      </c>
      <c r="K3353" t="s">
        <v>21</v>
      </c>
      <c r="M3353" t="s">
        <v>85</v>
      </c>
      <c r="N3353" t="s">
        <v>20</v>
      </c>
      <c r="O3353" t="s">
        <v>43</v>
      </c>
      <c r="P3353" t="s">
        <v>100</v>
      </c>
      <c r="Q3353" t="s">
        <v>52</v>
      </c>
      <c r="R3353" t="s">
        <v>53</v>
      </c>
      <c r="S3353" t="s">
        <v>54</v>
      </c>
      <c r="T3353" t="s">
        <v>46</v>
      </c>
    </row>
    <row r="3354" spans="1:20" x14ac:dyDescent="0.2">
      <c r="A3354" t="s">
        <v>49</v>
      </c>
      <c r="B3354" t="s">
        <v>18</v>
      </c>
      <c r="C3354" t="s">
        <v>19</v>
      </c>
      <c r="D3354" s="21">
        <v>45996</v>
      </c>
      <c r="E3354">
        <v>196</v>
      </c>
      <c r="F3354">
        <v>240</v>
      </c>
      <c r="G3354" s="29">
        <f t="shared" si="29"/>
        <v>0.32</v>
      </c>
      <c r="H3354">
        <v>210</v>
      </c>
      <c r="I3354">
        <v>238</v>
      </c>
      <c r="J3354">
        <v>2025</v>
      </c>
      <c r="K3354" t="s">
        <v>84</v>
      </c>
      <c r="M3354" t="s">
        <v>85</v>
      </c>
      <c r="N3354" t="s">
        <v>20</v>
      </c>
      <c r="O3354" t="s">
        <v>43</v>
      </c>
      <c r="P3354" t="s">
        <v>100</v>
      </c>
      <c r="Q3354" t="s">
        <v>52</v>
      </c>
      <c r="R3354" t="s">
        <v>53</v>
      </c>
      <c r="S3354" t="s">
        <v>54</v>
      </c>
      <c r="T3354" t="s">
        <v>46</v>
      </c>
    </row>
    <row r="3355" spans="1:20" x14ac:dyDescent="0.2">
      <c r="A3355" t="s">
        <v>49</v>
      </c>
      <c r="B3355" t="s">
        <v>18</v>
      </c>
      <c r="C3355" t="s">
        <v>19</v>
      </c>
      <c r="D3355" s="21">
        <v>45996</v>
      </c>
      <c r="E3355">
        <v>180</v>
      </c>
      <c r="F3355">
        <v>240</v>
      </c>
      <c r="G3355" s="29">
        <f t="shared" si="29"/>
        <v>0.31285714285714283</v>
      </c>
      <c r="H3355">
        <v>200</v>
      </c>
      <c r="I3355">
        <v>238</v>
      </c>
      <c r="J3355">
        <v>2025</v>
      </c>
      <c r="K3355" t="s">
        <v>55</v>
      </c>
      <c r="M3355" t="s">
        <v>85</v>
      </c>
      <c r="N3355" t="s">
        <v>20</v>
      </c>
      <c r="O3355" t="s">
        <v>43</v>
      </c>
      <c r="P3355" t="s">
        <v>897</v>
      </c>
      <c r="Q3355" t="s">
        <v>52</v>
      </c>
      <c r="R3355" t="s">
        <v>53</v>
      </c>
      <c r="S3355" t="s">
        <v>54</v>
      </c>
      <c r="T3355" t="s">
        <v>46</v>
      </c>
    </row>
    <row r="3356" spans="1:20" x14ac:dyDescent="0.2">
      <c r="A3356" t="s">
        <v>49</v>
      </c>
      <c r="B3356" t="s">
        <v>18</v>
      </c>
      <c r="C3356" t="s">
        <v>19</v>
      </c>
      <c r="D3356" s="21">
        <v>45999</v>
      </c>
      <c r="E3356">
        <v>196</v>
      </c>
      <c r="F3356">
        <v>240</v>
      </c>
      <c r="G3356" s="29">
        <f t="shared" si="29"/>
        <v>0.32</v>
      </c>
      <c r="H3356">
        <v>210</v>
      </c>
      <c r="I3356">
        <v>238</v>
      </c>
      <c r="J3356">
        <v>2025</v>
      </c>
      <c r="K3356" t="s">
        <v>21</v>
      </c>
      <c r="M3356" t="s">
        <v>85</v>
      </c>
      <c r="N3356" t="s">
        <v>20</v>
      </c>
      <c r="O3356" t="s">
        <v>43</v>
      </c>
      <c r="P3356" t="s">
        <v>100</v>
      </c>
      <c r="Q3356" t="s">
        <v>52</v>
      </c>
      <c r="R3356" t="s">
        <v>53</v>
      </c>
      <c r="S3356" t="s">
        <v>54</v>
      </c>
      <c r="T3356" t="s">
        <v>46</v>
      </c>
    </row>
    <row r="3357" spans="1:20" x14ac:dyDescent="0.2">
      <c r="A3357" t="s">
        <v>49</v>
      </c>
      <c r="B3357" t="s">
        <v>18</v>
      </c>
      <c r="C3357" t="s">
        <v>19</v>
      </c>
      <c r="D3357" s="21">
        <v>45999</v>
      </c>
      <c r="E3357">
        <v>196</v>
      </c>
      <c r="F3357">
        <v>240</v>
      </c>
      <c r="G3357" s="29">
        <f t="shared" si="29"/>
        <v>0.32</v>
      </c>
      <c r="H3357">
        <v>210</v>
      </c>
      <c r="I3357">
        <v>238</v>
      </c>
      <c r="J3357">
        <v>2025</v>
      </c>
      <c r="K3357" t="s">
        <v>84</v>
      </c>
      <c r="M3357" t="s">
        <v>85</v>
      </c>
      <c r="N3357" t="s">
        <v>20</v>
      </c>
      <c r="O3357" t="s">
        <v>43</v>
      </c>
      <c r="P3357" t="s">
        <v>100</v>
      </c>
      <c r="Q3357" t="s">
        <v>52</v>
      </c>
      <c r="R3357" t="s">
        <v>53</v>
      </c>
      <c r="S3357" t="s">
        <v>54</v>
      </c>
      <c r="T3357" t="s">
        <v>46</v>
      </c>
    </row>
    <row r="3358" spans="1:20" x14ac:dyDescent="0.2">
      <c r="A3358" t="s">
        <v>49</v>
      </c>
      <c r="B3358" t="s">
        <v>18</v>
      </c>
      <c r="C3358" t="s">
        <v>19</v>
      </c>
      <c r="D3358" s="21">
        <v>45999</v>
      </c>
      <c r="E3358">
        <v>180</v>
      </c>
      <c r="F3358">
        <v>240</v>
      </c>
      <c r="G3358" s="29">
        <f t="shared" si="29"/>
        <v>0.31285714285714283</v>
      </c>
      <c r="H3358">
        <v>200</v>
      </c>
      <c r="I3358">
        <v>238</v>
      </c>
      <c r="J3358">
        <v>2025</v>
      </c>
      <c r="K3358" t="s">
        <v>55</v>
      </c>
      <c r="M3358" t="s">
        <v>85</v>
      </c>
      <c r="N3358" t="s">
        <v>20</v>
      </c>
      <c r="O3358" t="s">
        <v>43</v>
      </c>
      <c r="P3358" t="s">
        <v>897</v>
      </c>
      <c r="Q3358" t="s">
        <v>52</v>
      </c>
      <c r="R3358" t="s">
        <v>53</v>
      </c>
      <c r="S3358" t="s">
        <v>54</v>
      </c>
      <c r="T3358" t="s">
        <v>46</v>
      </c>
    </row>
    <row r="3359" spans="1:20" x14ac:dyDescent="0.2">
      <c r="A3359" t="s">
        <v>49</v>
      </c>
      <c r="B3359" t="s">
        <v>18</v>
      </c>
      <c r="C3359" t="s">
        <v>19</v>
      </c>
      <c r="D3359" s="21">
        <v>46000</v>
      </c>
      <c r="E3359">
        <v>196</v>
      </c>
      <c r="F3359">
        <v>240</v>
      </c>
      <c r="G3359" s="29">
        <f t="shared" si="29"/>
        <v>0.28999999999999998</v>
      </c>
      <c r="H3359">
        <v>196</v>
      </c>
      <c r="I3359">
        <v>210</v>
      </c>
      <c r="J3359">
        <v>2025</v>
      </c>
      <c r="K3359" t="s">
        <v>21</v>
      </c>
      <c r="M3359" t="s">
        <v>85</v>
      </c>
      <c r="N3359" t="s">
        <v>20</v>
      </c>
      <c r="O3359" t="s">
        <v>44</v>
      </c>
      <c r="P3359" t="s">
        <v>100</v>
      </c>
      <c r="Q3359" t="s">
        <v>52</v>
      </c>
      <c r="R3359" t="s">
        <v>53</v>
      </c>
      <c r="S3359" t="s">
        <v>54</v>
      </c>
      <c r="T3359" t="s">
        <v>46</v>
      </c>
    </row>
    <row r="3360" spans="1:20" x14ac:dyDescent="0.2">
      <c r="A3360" t="s">
        <v>49</v>
      </c>
      <c r="B3360" t="s">
        <v>18</v>
      </c>
      <c r="C3360" t="s">
        <v>19</v>
      </c>
      <c r="D3360" s="21">
        <v>46000</v>
      </c>
      <c r="E3360">
        <v>196</v>
      </c>
      <c r="F3360">
        <v>240</v>
      </c>
      <c r="G3360" s="29">
        <f t="shared" si="29"/>
        <v>0.28999999999999998</v>
      </c>
      <c r="H3360">
        <v>196</v>
      </c>
      <c r="I3360">
        <v>210</v>
      </c>
      <c r="J3360">
        <v>2025</v>
      </c>
      <c r="K3360" t="s">
        <v>84</v>
      </c>
      <c r="M3360" t="s">
        <v>85</v>
      </c>
      <c r="N3360" t="s">
        <v>20</v>
      </c>
      <c r="O3360" t="s">
        <v>44</v>
      </c>
      <c r="P3360" t="s">
        <v>100</v>
      </c>
      <c r="Q3360" t="s">
        <v>52</v>
      </c>
      <c r="R3360" t="s">
        <v>53</v>
      </c>
      <c r="S3360" t="s">
        <v>54</v>
      </c>
      <c r="T3360" t="s">
        <v>46</v>
      </c>
    </row>
    <row r="3361" spans="1:20" x14ac:dyDescent="0.2">
      <c r="A3361" t="s">
        <v>49</v>
      </c>
      <c r="B3361" t="s">
        <v>18</v>
      </c>
      <c r="C3361" t="s">
        <v>19</v>
      </c>
      <c r="D3361" s="21">
        <v>46000</v>
      </c>
      <c r="E3361">
        <v>170</v>
      </c>
      <c r="F3361">
        <v>238</v>
      </c>
      <c r="G3361" s="29">
        <f t="shared" si="29"/>
        <v>0.27142857142857141</v>
      </c>
      <c r="H3361">
        <v>180</v>
      </c>
      <c r="I3361">
        <v>200</v>
      </c>
      <c r="J3361">
        <v>2025</v>
      </c>
      <c r="K3361" t="s">
        <v>55</v>
      </c>
      <c r="M3361" t="s">
        <v>85</v>
      </c>
      <c r="N3361" t="s">
        <v>20</v>
      </c>
      <c r="O3361" t="s">
        <v>44</v>
      </c>
      <c r="P3361" t="s">
        <v>897</v>
      </c>
      <c r="Q3361" t="s">
        <v>52</v>
      </c>
      <c r="R3361" t="s">
        <v>53</v>
      </c>
      <c r="S3361" t="s">
        <v>54</v>
      </c>
      <c r="T3361" t="s">
        <v>46</v>
      </c>
    </row>
    <row r="3362" spans="1:20" x14ac:dyDescent="0.2">
      <c r="A3362" t="s">
        <v>49</v>
      </c>
      <c r="B3362" t="s">
        <v>18</v>
      </c>
      <c r="C3362" t="s">
        <v>19</v>
      </c>
      <c r="D3362" s="21">
        <v>46001</v>
      </c>
      <c r="E3362">
        <v>196</v>
      </c>
      <c r="F3362">
        <v>240</v>
      </c>
      <c r="G3362" s="29">
        <f t="shared" si="29"/>
        <v>0.28999999999999998</v>
      </c>
      <c r="H3362">
        <v>196</v>
      </c>
      <c r="I3362">
        <v>210</v>
      </c>
      <c r="J3362">
        <v>2025</v>
      </c>
      <c r="K3362" t="s">
        <v>21</v>
      </c>
      <c r="M3362" t="s">
        <v>85</v>
      </c>
      <c r="N3362" t="s">
        <v>20</v>
      </c>
      <c r="O3362" t="s">
        <v>43</v>
      </c>
      <c r="P3362" t="s">
        <v>100</v>
      </c>
      <c r="Q3362" t="s">
        <v>52</v>
      </c>
      <c r="R3362" t="s">
        <v>53</v>
      </c>
      <c r="S3362" t="s">
        <v>54</v>
      </c>
      <c r="T3362" t="s">
        <v>46</v>
      </c>
    </row>
    <row r="3363" spans="1:20" x14ac:dyDescent="0.2">
      <c r="A3363" t="s">
        <v>49</v>
      </c>
      <c r="B3363" t="s">
        <v>18</v>
      </c>
      <c r="C3363" t="s">
        <v>19</v>
      </c>
      <c r="D3363" s="21">
        <v>46001</v>
      </c>
      <c r="E3363">
        <v>196</v>
      </c>
      <c r="F3363">
        <v>240</v>
      </c>
      <c r="G3363" s="29">
        <f t="shared" si="29"/>
        <v>0.28999999999999998</v>
      </c>
      <c r="H3363">
        <v>196</v>
      </c>
      <c r="I3363">
        <v>210</v>
      </c>
      <c r="J3363">
        <v>2025</v>
      </c>
      <c r="K3363" t="s">
        <v>84</v>
      </c>
      <c r="M3363" t="s">
        <v>85</v>
      </c>
      <c r="N3363" t="s">
        <v>20</v>
      </c>
      <c r="O3363" t="s">
        <v>43</v>
      </c>
      <c r="P3363" t="s">
        <v>100</v>
      </c>
      <c r="Q3363" t="s">
        <v>52</v>
      </c>
      <c r="R3363" t="s">
        <v>53</v>
      </c>
      <c r="S3363" t="s">
        <v>54</v>
      </c>
      <c r="T3363" t="s">
        <v>46</v>
      </c>
    </row>
    <row r="3364" spans="1:20" x14ac:dyDescent="0.2">
      <c r="A3364" t="s">
        <v>49</v>
      </c>
      <c r="B3364" t="s">
        <v>18</v>
      </c>
      <c r="C3364" t="s">
        <v>19</v>
      </c>
      <c r="D3364" s="21">
        <v>46001</v>
      </c>
      <c r="E3364">
        <v>170</v>
      </c>
      <c r="F3364">
        <v>238</v>
      </c>
      <c r="G3364" s="29">
        <f t="shared" si="29"/>
        <v>0.27142857142857141</v>
      </c>
      <c r="H3364">
        <v>180</v>
      </c>
      <c r="I3364">
        <v>200</v>
      </c>
      <c r="J3364">
        <v>2025</v>
      </c>
      <c r="K3364" t="s">
        <v>55</v>
      </c>
      <c r="M3364" t="s">
        <v>85</v>
      </c>
      <c r="N3364" t="s">
        <v>20</v>
      </c>
      <c r="O3364" t="s">
        <v>43</v>
      </c>
      <c r="P3364" t="s">
        <v>897</v>
      </c>
      <c r="Q3364" t="s">
        <v>52</v>
      </c>
      <c r="R3364" t="s">
        <v>53</v>
      </c>
      <c r="S3364" t="s">
        <v>54</v>
      </c>
      <c r="T3364" t="s">
        <v>46</v>
      </c>
    </row>
    <row r="3365" spans="1:20" x14ac:dyDescent="0.2">
      <c r="A3365" t="s">
        <v>49</v>
      </c>
      <c r="B3365" t="s">
        <v>18</v>
      </c>
      <c r="C3365" t="s">
        <v>19</v>
      </c>
      <c r="D3365" s="21">
        <v>46002</v>
      </c>
      <c r="E3365">
        <v>196</v>
      </c>
      <c r="F3365">
        <v>240</v>
      </c>
      <c r="G3365" s="29">
        <f t="shared" si="29"/>
        <v>0.28999999999999998</v>
      </c>
      <c r="H3365">
        <v>196</v>
      </c>
      <c r="I3365">
        <v>210</v>
      </c>
      <c r="J3365">
        <v>2025</v>
      </c>
      <c r="K3365" t="s">
        <v>21</v>
      </c>
      <c r="M3365" t="s">
        <v>85</v>
      </c>
      <c r="N3365" t="s">
        <v>20</v>
      </c>
      <c r="O3365" t="s">
        <v>43</v>
      </c>
      <c r="P3365" t="s">
        <v>100</v>
      </c>
      <c r="Q3365" t="s">
        <v>52</v>
      </c>
      <c r="R3365" t="s">
        <v>53</v>
      </c>
      <c r="S3365" t="s">
        <v>54</v>
      </c>
      <c r="T3365" t="s">
        <v>46</v>
      </c>
    </row>
    <row r="3366" spans="1:20" x14ac:dyDescent="0.2">
      <c r="A3366" t="s">
        <v>49</v>
      </c>
      <c r="B3366" t="s">
        <v>18</v>
      </c>
      <c r="C3366" t="s">
        <v>19</v>
      </c>
      <c r="D3366" s="21">
        <v>46002</v>
      </c>
      <c r="E3366">
        <v>196</v>
      </c>
      <c r="F3366">
        <v>240</v>
      </c>
      <c r="G3366" s="29">
        <f t="shared" si="29"/>
        <v>0.28999999999999998</v>
      </c>
      <c r="H3366">
        <v>196</v>
      </c>
      <c r="I3366">
        <v>210</v>
      </c>
      <c r="J3366">
        <v>2025</v>
      </c>
      <c r="K3366" t="s">
        <v>84</v>
      </c>
      <c r="M3366" t="s">
        <v>85</v>
      </c>
      <c r="N3366" t="s">
        <v>20</v>
      </c>
      <c r="O3366" t="s">
        <v>43</v>
      </c>
      <c r="P3366" t="s">
        <v>100</v>
      </c>
      <c r="Q3366" t="s">
        <v>52</v>
      </c>
      <c r="R3366" t="s">
        <v>53</v>
      </c>
      <c r="S3366" t="s">
        <v>54</v>
      </c>
      <c r="T3366" t="s">
        <v>46</v>
      </c>
    </row>
    <row r="3367" spans="1:20" x14ac:dyDescent="0.2">
      <c r="A3367" t="s">
        <v>49</v>
      </c>
      <c r="B3367" t="s">
        <v>18</v>
      </c>
      <c r="C3367" t="s">
        <v>19</v>
      </c>
      <c r="D3367" s="21">
        <v>46002</v>
      </c>
      <c r="E3367">
        <v>170</v>
      </c>
      <c r="F3367">
        <v>238</v>
      </c>
      <c r="G3367" s="29">
        <f t="shared" si="29"/>
        <v>0.27142857142857141</v>
      </c>
      <c r="H3367">
        <v>180</v>
      </c>
      <c r="I3367">
        <v>200</v>
      </c>
      <c r="J3367">
        <v>2025</v>
      </c>
      <c r="K3367" t="s">
        <v>55</v>
      </c>
      <c r="M3367" t="s">
        <v>85</v>
      </c>
      <c r="N3367" t="s">
        <v>20</v>
      </c>
      <c r="O3367" t="s">
        <v>43</v>
      </c>
      <c r="P3367" t="s">
        <v>897</v>
      </c>
      <c r="Q3367" t="s">
        <v>52</v>
      </c>
      <c r="R3367" t="s">
        <v>53</v>
      </c>
      <c r="S3367" t="s">
        <v>54</v>
      </c>
      <c r="T3367" t="s">
        <v>46</v>
      </c>
    </row>
    <row r="3368" spans="1:20" x14ac:dyDescent="0.2">
      <c r="A3368" t="s">
        <v>49</v>
      </c>
      <c r="B3368" t="s">
        <v>18</v>
      </c>
      <c r="C3368" t="s">
        <v>19</v>
      </c>
      <c r="D3368" s="21">
        <v>46003</v>
      </c>
      <c r="E3368">
        <v>196</v>
      </c>
      <c r="F3368">
        <v>240</v>
      </c>
      <c r="G3368" s="29">
        <f t="shared" si="29"/>
        <v>0.28999999999999998</v>
      </c>
      <c r="H3368">
        <v>196</v>
      </c>
      <c r="I3368">
        <v>210</v>
      </c>
      <c r="J3368">
        <v>2025</v>
      </c>
      <c r="K3368" t="s">
        <v>21</v>
      </c>
      <c r="M3368" t="s">
        <v>85</v>
      </c>
      <c r="N3368" t="s">
        <v>20</v>
      </c>
      <c r="O3368" t="s">
        <v>43</v>
      </c>
      <c r="P3368" t="s">
        <v>100</v>
      </c>
      <c r="Q3368" t="s">
        <v>52</v>
      </c>
      <c r="R3368" t="s">
        <v>53</v>
      </c>
      <c r="S3368" t="s">
        <v>54</v>
      </c>
      <c r="T3368" t="s">
        <v>46</v>
      </c>
    </row>
    <row r="3369" spans="1:20" x14ac:dyDescent="0.2">
      <c r="A3369" t="s">
        <v>49</v>
      </c>
      <c r="B3369" t="s">
        <v>18</v>
      </c>
      <c r="C3369" t="s">
        <v>19</v>
      </c>
      <c r="D3369" s="21">
        <v>46003</v>
      </c>
      <c r="E3369">
        <v>196</v>
      </c>
      <c r="F3369">
        <v>240</v>
      </c>
      <c r="G3369" s="29">
        <f t="shared" si="29"/>
        <v>0.28999999999999998</v>
      </c>
      <c r="H3369">
        <v>196</v>
      </c>
      <c r="I3369">
        <v>210</v>
      </c>
      <c r="J3369">
        <v>2025</v>
      </c>
      <c r="K3369" t="s">
        <v>84</v>
      </c>
      <c r="M3369" t="s">
        <v>85</v>
      </c>
      <c r="N3369" t="s">
        <v>20</v>
      </c>
      <c r="O3369" t="s">
        <v>43</v>
      </c>
      <c r="P3369" t="s">
        <v>100</v>
      </c>
      <c r="Q3369" t="s">
        <v>52</v>
      </c>
      <c r="R3369" t="s">
        <v>53</v>
      </c>
      <c r="S3369" t="s">
        <v>54</v>
      </c>
      <c r="T3369" t="s">
        <v>46</v>
      </c>
    </row>
    <row r="3370" spans="1:20" x14ac:dyDescent="0.2">
      <c r="A3370" t="s">
        <v>49</v>
      </c>
      <c r="B3370" t="s">
        <v>18</v>
      </c>
      <c r="C3370" t="s">
        <v>19</v>
      </c>
      <c r="D3370" s="21">
        <v>46003</v>
      </c>
      <c r="E3370">
        <v>170</v>
      </c>
      <c r="F3370">
        <v>238</v>
      </c>
      <c r="G3370" s="29">
        <f t="shared" si="29"/>
        <v>0.27142857142857141</v>
      </c>
      <c r="H3370">
        <v>180</v>
      </c>
      <c r="I3370">
        <v>200</v>
      </c>
      <c r="J3370">
        <v>2025</v>
      </c>
      <c r="K3370" t="s">
        <v>55</v>
      </c>
      <c r="M3370" t="s">
        <v>85</v>
      </c>
      <c r="N3370" t="s">
        <v>20</v>
      </c>
      <c r="O3370" t="s">
        <v>43</v>
      </c>
      <c r="P3370" t="s">
        <v>917</v>
      </c>
      <c r="Q3370" t="s">
        <v>52</v>
      </c>
      <c r="R3370" t="s">
        <v>53</v>
      </c>
      <c r="S3370" t="s">
        <v>54</v>
      </c>
      <c r="T3370" t="s">
        <v>46</v>
      </c>
    </row>
    <row r="3371" spans="1:20" x14ac:dyDescent="0.2">
      <c r="A3371" t="s">
        <v>49</v>
      </c>
      <c r="B3371" t="s">
        <v>18</v>
      </c>
      <c r="C3371" t="s">
        <v>19</v>
      </c>
      <c r="D3371" s="21">
        <v>46006</v>
      </c>
      <c r="E3371">
        <v>180</v>
      </c>
      <c r="F3371">
        <v>240</v>
      </c>
      <c r="G3371" s="29">
        <f t="shared" si="29"/>
        <v>0.28999999999999998</v>
      </c>
      <c r="H3371">
        <v>196</v>
      </c>
      <c r="I3371">
        <v>210</v>
      </c>
      <c r="J3371">
        <v>2025</v>
      </c>
      <c r="K3371" t="s">
        <v>21</v>
      </c>
      <c r="M3371" t="s">
        <v>85</v>
      </c>
      <c r="N3371" t="s">
        <v>20</v>
      </c>
      <c r="O3371" t="s">
        <v>43</v>
      </c>
      <c r="P3371" t="s">
        <v>100</v>
      </c>
      <c r="Q3371" t="s">
        <v>52</v>
      </c>
      <c r="R3371" t="s">
        <v>53</v>
      </c>
      <c r="S3371" t="s">
        <v>54</v>
      </c>
      <c r="T3371" t="s">
        <v>46</v>
      </c>
    </row>
    <row r="3372" spans="1:20" x14ac:dyDescent="0.2">
      <c r="A3372" t="s">
        <v>49</v>
      </c>
      <c r="B3372" t="s">
        <v>18</v>
      </c>
      <c r="C3372" t="s">
        <v>19</v>
      </c>
      <c r="D3372" s="21">
        <v>46006</v>
      </c>
      <c r="E3372">
        <v>170</v>
      </c>
      <c r="F3372">
        <v>216</v>
      </c>
      <c r="G3372" s="29">
        <f t="shared" si="29"/>
        <v>0.27857142857142858</v>
      </c>
      <c r="H3372">
        <v>180</v>
      </c>
      <c r="I3372">
        <v>210</v>
      </c>
      <c r="J3372">
        <v>2025</v>
      </c>
      <c r="K3372" t="s">
        <v>84</v>
      </c>
      <c r="M3372" t="s">
        <v>85</v>
      </c>
      <c r="N3372" t="s">
        <v>20</v>
      </c>
      <c r="O3372" t="s">
        <v>43</v>
      </c>
      <c r="P3372" t="s">
        <v>100</v>
      </c>
      <c r="Q3372" t="s">
        <v>52</v>
      </c>
      <c r="R3372" t="s">
        <v>53</v>
      </c>
      <c r="S3372" t="s">
        <v>54</v>
      </c>
      <c r="T3372" t="s">
        <v>46</v>
      </c>
    </row>
    <row r="3373" spans="1:20" x14ac:dyDescent="0.2">
      <c r="A3373" t="s">
        <v>49</v>
      </c>
      <c r="B3373" t="s">
        <v>18</v>
      </c>
      <c r="C3373" t="s">
        <v>19</v>
      </c>
      <c r="D3373" s="21">
        <v>46006</v>
      </c>
      <c r="E3373">
        <v>170</v>
      </c>
      <c r="F3373">
        <v>238</v>
      </c>
      <c r="G3373" s="29">
        <f t="shared" si="29"/>
        <v>0.27142857142857141</v>
      </c>
      <c r="H3373">
        <v>180</v>
      </c>
      <c r="I3373">
        <v>200</v>
      </c>
      <c r="J3373">
        <v>2025</v>
      </c>
      <c r="K3373" t="s">
        <v>55</v>
      </c>
      <c r="M3373" t="s">
        <v>85</v>
      </c>
      <c r="N3373" t="s">
        <v>20</v>
      </c>
      <c r="O3373" t="s">
        <v>43</v>
      </c>
      <c r="P3373" t="s">
        <v>917</v>
      </c>
      <c r="Q3373" t="s">
        <v>52</v>
      </c>
      <c r="R3373" t="s">
        <v>53</v>
      </c>
      <c r="S3373" t="s">
        <v>54</v>
      </c>
      <c r="T3373" t="s">
        <v>46</v>
      </c>
    </row>
    <row r="3374" spans="1:20" x14ac:dyDescent="0.2">
      <c r="A3374" t="s">
        <v>49</v>
      </c>
      <c r="B3374" t="s">
        <v>18</v>
      </c>
      <c r="C3374" t="s">
        <v>19</v>
      </c>
      <c r="D3374" s="21">
        <v>46007</v>
      </c>
      <c r="E3374">
        <v>180</v>
      </c>
      <c r="F3374">
        <v>240</v>
      </c>
      <c r="G3374" s="29">
        <f t="shared" si="29"/>
        <v>0.28999999999999998</v>
      </c>
      <c r="H3374">
        <v>196</v>
      </c>
      <c r="I3374">
        <v>210</v>
      </c>
      <c r="J3374">
        <v>2025</v>
      </c>
      <c r="K3374" t="s">
        <v>21</v>
      </c>
      <c r="M3374" t="s">
        <v>85</v>
      </c>
      <c r="N3374" t="s">
        <v>20</v>
      </c>
      <c r="O3374" t="s">
        <v>43</v>
      </c>
      <c r="P3374" t="s">
        <v>100</v>
      </c>
      <c r="Q3374" t="s">
        <v>52</v>
      </c>
      <c r="R3374" t="s">
        <v>53</v>
      </c>
      <c r="S3374" t="s">
        <v>54</v>
      </c>
      <c r="T3374" t="s">
        <v>46</v>
      </c>
    </row>
    <row r="3375" spans="1:20" x14ac:dyDescent="0.2">
      <c r="A3375" t="s">
        <v>49</v>
      </c>
      <c r="B3375" t="s">
        <v>18</v>
      </c>
      <c r="C3375" t="s">
        <v>19</v>
      </c>
      <c r="D3375" s="21">
        <v>46007</v>
      </c>
      <c r="E3375">
        <v>170</v>
      </c>
      <c r="F3375">
        <v>216</v>
      </c>
      <c r="G3375" s="29">
        <f t="shared" si="29"/>
        <v>0.27857142857142858</v>
      </c>
      <c r="H3375">
        <v>180</v>
      </c>
      <c r="I3375">
        <v>210</v>
      </c>
      <c r="J3375">
        <v>2025</v>
      </c>
      <c r="K3375" t="s">
        <v>84</v>
      </c>
      <c r="M3375" t="s">
        <v>85</v>
      </c>
      <c r="N3375" t="s">
        <v>20</v>
      </c>
      <c r="O3375" t="s">
        <v>43</v>
      </c>
      <c r="P3375" t="s">
        <v>100</v>
      </c>
      <c r="Q3375" t="s">
        <v>52</v>
      </c>
      <c r="R3375" t="s">
        <v>53</v>
      </c>
      <c r="S3375" t="s">
        <v>54</v>
      </c>
      <c r="T3375" t="s">
        <v>46</v>
      </c>
    </row>
    <row r="3376" spans="1:20" x14ac:dyDescent="0.2">
      <c r="A3376" t="s">
        <v>49</v>
      </c>
      <c r="B3376" t="s">
        <v>18</v>
      </c>
      <c r="C3376" t="s">
        <v>19</v>
      </c>
      <c r="D3376" s="21">
        <v>46007</v>
      </c>
      <c r="E3376">
        <v>170</v>
      </c>
      <c r="F3376">
        <v>238</v>
      </c>
      <c r="G3376" s="29">
        <f t="shared" si="29"/>
        <v>0.27142857142857141</v>
      </c>
      <c r="H3376">
        <v>180</v>
      </c>
      <c r="I3376">
        <v>200</v>
      </c>
      <c r="J3376">
        <v>2025</v>
      </c>
      <c r="K3376" t="s">
        <v>55</v>
      </c>
      <c r="M3376" t="s">
        <v>85</v>
      </c>
      <c r="N3376" t="s">
        <v>20</v>
      </c>
      <c r="O3376" t="s">
        <v>43</v>
      </c>
      <c r="P3376" t="s">
        <v>917</v>
      </c>
      <c r="Q3376" t="s">
        <v>52</v>
      </c>
      <c r="R3376" t="s">
        <v>53</v>
      </c>
      <c r="S3376" t="s">
        <v>54</v>
      </c>
      <c r="T3376" t="s">
        <v>46</v>
      </c>
    </row>
    <row r="3377" spans="1:20" x14ac:dyDescent="0.2">
      <c r="A3377" t="s">
        <v>49</v>
      </c>
      <c r="B3377" t="s">
        <v>18</v>
      </c>
      <c r="C3377" t="s">
        <v>19</v>
      </c>
      <c r="D3377" s="21">
        <v>46008</v>
      </c>
      <c r="E3377">
        <v>180</v>
      </c>
      <c r="F3377">
        <v>240</v>
      </c>
      <c r="G3377" s="29">
        <f t="shared" si="29"/>
        <v>0.28999999999999998</v>
      </c>
      <c r="H3377">
        <v>196</v>
      </c>
      <c r="I3377">
        <v>210</v>
      </c>
      <c r="J3377">
        <v>2025</v>
      </c>
      <c r="K3377" t="s">
        <v>21</v>
      </c>
      <c r="M3377" t="s">
        <v>85</v>
      </c>
      <c r="N3377" t="s">
        <v>20</v>
      </c>
      <c r="O3377" t="s">
        <v>232</v>
      </c>
      <c r="P3377" t="s">
        <v>100</v>
      </c>
      <c r="Q3377" t="s">
        <v>52</v>
      </c>
      <c r="R3377" t="s">
        <v>53</v>
      </c>
      <c r="S3377" t="s">
        <v>54</v>
      </c>
      <c r="T3377" t="s">
        <v>46</v>
      </c>
    </row>
    <row r="3378" spans="1:20" x14ac:dyDescent="0.2">
      <c r="A3378" t="s">
        <v>49</v>
      </c>
      <c r="B3378" t="s">
        <v>18</v>
      </c>
      <c r="C3378" t="s">
        <v>19</v>
      </c>
      <c r="D3378" s="21">
        <v>46008</v>
      </c>
      <c r="E3378">
        <v>170</v>
      </c>
      <c r="F3378">
        <v>216</v>
      </c>
      <c r="G3378" s="29">
        <f t="shared" si="29"/>
        <v>0.27857142857142858</v>
      </c>
      <c r="H3378">
        <v>180</v>
      </c>
      <c r="I3378">
        <v>210</v>
      </c>
      <c r="J3378">
        <v>2025</v>
      </c>
      <c r="K3378" t="s">
        <v>84</v>
      </c>
      <c r="M3378" t="s">
        <v>85</v>
      </c>
      <c r="N3378" t="s">
        <v>20</v>
      </c>
      <c r="O3378" t="s">
        <v>232</v>
      </c>
      <c r="P3378" t="s">
        <v>100</v>
      </c>
      <c r="Q3378" t="s">
        <v>52</v>
      </c>
      <c r="R3378" t="s">
        <v>53</v>
      </c>
      <c r="S3378" t="s">
        <v>54</v>
      </c>
      <c r="T3378" t="s">
        <v>46</v>
      </c>
    </row>
    <row r="3379" spans="1:20" x14ac:dyDescent="0.2">
      <c r="A3379" t="s">
        <v>49</v>
      </c>
      <c r="B3379" t="s">
        <v>18</v>
      </c>
      <c r="C3379" t="s">
        <v>19</v>
      </c>
      <c r="D3379" s="21">
        <v>46008</v>
      </c>
      <c r="E3379">
        <v>170</v>
      </c>
      <c r="F3379">
        <v>238</v>
      </c>
      <c r="G3379" s="29">
        <f t="shared" si="29"/>
        <v>0.27142857142857141</v>
      </c>
      <c r="H3379">
        <v>180</v>
      </c>
      <c r="I3379">
        <v>200</v>
      </c>
      <c r="J3379">
        <v>2025</v>
      </c>
      <c r="K3379" t="s">
        <v>55</v>
      </c>
      <c r="M3379" t="s">
        <v>85</v>
      </c>
      <c r="N3379" t="s">
        <v>20</v>
      </c>
      <c r="O3379" t="s">
        <v>232</v>
      </c>
      <c r="P3379" t="s">
        <v>917</v>
      </c>
      <c r="Q3379" t="s">
        <v>52</v>
      </c>
      <c r="R3379" t="s">
        <v>53</v>
      </c>
      <c r="S3379" t="s">
        <v>54</v>
      </c>
      <c r="T3379" t="s">
        <v>46</v>
      </c>
    </row>
    <row r="3380" spans="1:20" x14ac:dyDescent="0.2">
      <c r="A3380" t="s">
        <v>49</v>
      </c>
      <c r="B3380" t="s">
        <v>18</v>
      </c>
      <c r="C3380" t="s">
        <v>19</v>
      </c>
      <c r="D3380" s="21">
        <v>46009</v>
      </c>
      <c r="E3380">
        <v>180</v>
      </c>
      <c r="F3380">
        <v>240</v>
      </c>
      <c r="G3380" s="29">
        <f t="shared" si="29"/>
        <v>0.28999999999999998</v>
      </c>
      <c r="H3380">
        <v>196</v>
      </c>
      <c r="I3380">
        <v>210</v>
      </c>
      <c r="J3380">
        <v>2025</v>
      </c>
      <c r="K3380" t="s">
        <v>21</v>
      </c>
      <c r="M3380" t="s">
        <v>85</v>
      </c>
      <c r="N3380" t="s">
        <v>20</v>
      </c>
      <c r="O3380" t="s">
        <v>232</v>
      </c>
      <c r="P3380" t="s">
        <v>100</v>
      </c>
      <c r="Q3380" t="s">
        <v>52</v>
      </c>
      <c r="R3380" t="s">
        <v>53</v>
      </c>
      <c r="S3380" t="s">
        <v>54</v>
      </c>
      <c r="T3380" t="s">
        <v>46</v>
      </c>
    </row>
    <row r="3381" spans="1:20" x14ac:dyDescent="0.2">
      <c r="A3381" t="s">
        <v>49</v>
      </c>
      <c r="B3381" t="s">
        <v>18</v>
      </c>
      <c r="C3381" t="s">
        <v>19</v>
      </c>
      <c r="D3381" s="21">
        <v>46009</v>
      </c>
      <c r="E3381">
        <v>170</v>
      </c>
      <c r="F3381">
        <v>216</v>
      </c>
      <c r="G3381" s="29">
        <f t="shared" si="29"/>
        <v>0.27857142857142858</v>
      </c>
      <c r="H3381">
        <v>180</v>
      </c>
      <c r="I3381">
        <v>210</v>
      </c>
      <c r="J3381">
        <v>2025</v>
      </c>
      <c r="K3381" t="s">
        <v>84</v>
      </c>
      <c r="M3381" t="s">
        <v>85</v>
      </c>
      <c r="N3381" t="s">
        <v>20</v>
      </c>
      <c r="O3381" t="s">
        <v>232</v>
      </c>
      <c r="P3381" t="s">
        <v>100</v>
      </c>
      <c r="Q3381" t="s">
        <v>52</v>
      </c>
      <c r="R3381" t="s">
        <v>53</v>
      </c>
      <c r="S3381" t="s">
        <v>54</v>
      </c>
      <c r="T3381" t="s">
        <v>46</v>
      </c>
    </row>
    <row r="3382" spans="1:20" x14ac:dyDescent="0.2">
      <c r="A3382" t="s">
        <v>49</v>
      </c>
      <c r="B3382" t="s">
        <v>18</v>
      </c>
      <c r="C3382" t="s">
        <v>19</v>
      </c>
      <c r="D3382" s="21">
        <v>46009</v>
      </c>
      <c r="E3382">
        <v>170</v>
      </c>
      <c r="F3382">
        <v>238</v>
      </c>
      <c r="G3382" s="29">
        <f t="shared" si="29"/>
        <v>0.27142857142857141</v>
      </c>
      <c r="H3382">
        <v>180</v>
      </c>
      <c r="I3382">
        <v>200</v>
      </c>
      <c r="J3382">
        <v>2025</v>
      </c>
      <c r="K3382" t="s">
        <v>55</v>
      </c>
      <c r="M3382" t="s">
        <v>85</v>
      </c>
      <c r="N3382" t="s">
        <v>20</v>
      </c>
      <c r="O3382" t="s">
        <v>232</v>
      </c>
      <c r="P3382" t="s">
        <v>917</v>
      </c>
      <c r="Q3382" t="s">
        <v>52</v>
      </c>
      <c r="R3382" t="s">
        <v>53</v>
      </c>
      <c r="S3382" t="s">
        <v>54</v>
      </c>
      <c r="T3382" t="s">
        <v>46</v>
      </c>
    </row>
    <row r="3383" spans="1:20" x14ac:dyDescent="0.2">
      <c r="A3383" t="s">
        <v>49</v>
      </c>
      <c r="B3383" t="s">
        <v>18</v>
      </c>
      <c r="C3383" t="s">
        <v>19</v>
      </c>
      <c r="D3383" s="21">
        <v>46010</v>
      </c>
      <c r="E3383">
        <v>180</v>
      </c>
      <c r="F3383">
        <v>240</v>
      </c>
      <c r="G3383" s="29">
        <f t="shared" si="29"/>
        <v>0.28999999999999998</v>
      </c>
      <c r="H3383">
        <v>196</v>
      </c>
      <c r="I3383">
        <v>210</v>
      </c>
      <c r="J3383">
        <v>2025</v>
      </c>
      <c r="K3383" t="s">
        <v>21</v>
      </c>
      <c r="M3383" t="s">
        <v>85</v>
      </c>
      <c r="N3383" t="s">
        <v>20</v>
      </c>
      <c r="O3383" t="s">
        <v>232</v>
      </c>
      <c r="P3383" t="s">
        <v>100</v>
      </c>
      <c r="Q3383" t="s">
        <v>52</v>
      </c>
      <c r="R3383" t="s">
        <v>53</v>
      </c>
      <c r="S3383" t="s">
        <v>54</v>
      </c>
      <c r="T3383" t="s">
        <v>46</v>
      </c>
    </row>
    <row r="3384" spans="1:20" x14ac:dyDescent="0.2">
      <c r="A3384" t="s">
        <v>49</v>
      </c>
      <c r="B3384" t="s">
        <v>18</v>
      </c>
      <c r="C3384" t="s">
        <v>19</v>
      </c>
      <c r="D3384" s="21">
        <v>46010</v>
      </c>
      <c r="E3384">
        <v>170</v>
      </c>
      <c r="F3384">
        <v>216</v>
      </c>
      <c r="G3384" s="29">
        <f t="shared" si="29"/>
        <v>0.27857142857142858</v>
      </c>
      <c r="H3384">
        <v>180</v>
      </c>
      <c r="I3384">
        <v>210</v>
      </c>
      <c r="J3384">
        <v>2025</v>
      </c>
      <c r="K3384" t="s">
        <v>84</v>
      </c>
      <c r="M3384" t="s">
        <v>85</v>
      </c>
      <c r="N3384" t="s">
        <v>20</v>
      </c>
      <c r="O3384" t="s">
        <v>232</v>
      </c>
      <c r="P3384" t="s">
        <v>100</v>
      </c>
      <c r="Q3384" t="s">
        <v>52</v>
      </c>
      <c r="R3384" t="s">
        <v>53</v>
      </c>
      <c r="S3384" t="s">
        <v>54</v>
      </c>
      <c r="T3384" t="s">
        <v>46</v>
      </c>
    </row>
    <row r="3385" spans="1:20" x14ac:dyDescent="0.2">
      <c r="A3385" t="s">
        <v>49</v>
      </c>
      <c r="B3385" t="s">
        <v>18</v>
      </c>
      <c r="C3385" t="s">
        <v>19</v>
      </c>
      <c r="D3385" s="21">
        <v>46010</v>
      </c>
      <c r="E3385">
        <v>170</v>
      </c>
      <c r="F3385">
        <v>238</v>
      </c>
      <c r="G3385" s="29">
        <f t="shared" si="29"/>
        <v>0.27142857142857141</v>
      </c>
      <c r="H3385">
        <v>180</v>
      </c>
      <c r="I3385">
        <v>200</v>
      </c>
      <c r="J3385">
        <v>2025</v>
      </c>
      <c r="K3385" t="s">
        <v>55</v>
      </c>
      <c r="M3385" t="s">
        <v>85</v>
      </c>
      <c r="N3385" t="s">
        <v>20</v>
      </c>
      <c r="O3385" t="s">
        <v>232</v>
      </c>
      <c r="P3385" t="s">
        <v>917</v>
      </c>
      <c r="Q3385" t="s">
        <v>52</v>
      </c>
      <c r="R3385" t="s">
        <v>53</v>
      </c>
      <c r="S3385" t="s">
        <v>54</v>
      </c>
      <c r="T3385" t="s">
        <v>46</v>
      </c>
    </row>
    <row r="3386" spans="1:20" x14ac:dyDescent="0.2">
      <c r="A3386" t="s">
        <v>49</v>
      </c>
      <c r="B3386" t="s">
        <v>18</v>
      </c>
      <c r="C3386" t="s">
        <v>19</v>
      </c>
      <c r="D3386" s="21">
        <v>46013</v>
      </c>
      <c r="E3386">
        <v>180</v>
      </c>
      <c r="F3386">
        <v>240</v>
      </c>
      <c r="G3386" s="29">
        <f t="shared" si="29"/>
        <v>0.28999999999999998</v>
      </c>
      <c r="H3386">
        <v>196</v>
      </c>
      <c r="I3386">
        <v>210</v>
      </c>
      <c r="J3386">
        <v>2025</v>
      </c>
      <c r="K3386" t="s">
        <v>21</v>
      </c>
      <c r="M3386" t="s">
        <v>85</v>
      </c>
      <c r="N3386" t="s">
        <v>20</v>
      </c>
      <c r="O3386" t="s">
        <v>232</v>
      </c>
      <c r="P3386" t="s">
        <v>100</v>
      </c>
      <c r="Q3386" t="s">
        <v>52</v>
      </c>
      <c r="R3386" t="s">
        <v>53</v>
      </c>
      <c r="S3386" t="s">
        <v>54</v>
      </c>
      <c r="T3386" t="s">
        <v>46</v>
      </c>
    </row>
    <row r="3387" spans="1:20" x14ac:dyDescent="0.2">
      <c r="A3387" t="s">
        <v>49</v>
      </c>
      <c r="B3387" t="s">
        <v>18</v>
      </c>
      <c r="C3387" t="s">
        <v>19</v>
      </c>
      <c r="D3387" s="21">
        <v>46013</v>
      </c>
      <c r="E3387">
        <v>170</v>
      </c>
      <c r="F3387">
        <v>216</v>
      </c>
      <c r="G3387" s="29">
        <f t="shared" si="29"/>
        <v>0.27857142857142858</v>
      </c>
      <c r="H3387">
        <v>180</v>
      </c>
      <c r="I3387">
        <v>210</v>
      </c>
      <c r="J3387">
        <v>2025</v>
      </c>
      <c r="K3387" t="s">
        <v>84</v>
      </c>
      <c r="M3387" t="s">
        <v>85</v>
      </c>
      <c r="N3387" t="s">
        <v>20</v>
      </c>
      <c r="O3387" t="s">
        <v>232</v>
      </c>
      <c r="P3387" t="s">
        <v>100</v>
      </c>
      <c r="Q3387" t="s">
        <v>52</v>
      </c>
      <c r="R3387" t="s">
        <v>53</v>
      </c>
      <c r="S3387" t="s">
        <v>54</v>
      </c>
      <c r="T3387" t="s">
        <v>46</v>
      </c>
    </row>
    <row r="3388" spans="1:20" x14ac:dyDescent="0.2">
      <c r="A3388" t="s">
        <v>49</v>
      </c>
      <c r="B3388" t="s">
        <v>18</v>
      </c>
      <c r="C3388" t="s">
        <v>19</v>
      </c>
      <c r="D3388" s="21">
        <v>46013</v>
      </c>
      <c r="E3388">
        <v>170</v>
      </c>
      <c r="F3388">
        <v>238</v>
      </c>
      <c r="G3388" s="29">
        <f t="shared" si="29"/>
        <v>0.27142857142857141</v>
      </c>
      <c r="H3388">
        <v>180</v>
      </c>
      <c r="I3388">
        <v>200</v>
      </c>
      <c r="J3388">
        <v>2025</v>
      </c>
      <c r="K3388" t="s">
        <v>55</v>
      </c>
      <c r="M3388" t="s">
        <v>85</v>
      </c>
      <c r="N3388" t="s">
        <v>20</v>
      </c>
      <c r="O3388" t="s">
        <v>232</v>
      </c>
      <c r="P3388" t="s">
        <v>917</v>
      </c>
      <c r="Q3388" t="s">
        <v>52</v>
      </c>
      <c r="R3388" t="s">
        <v>53</v>
      </c>
      <c r="S3388" t="s">
        <v>54</v>
      </c>
      <c r="T3388" t="s">
        <v>46</v>
      </c>
    </row>
    <row r="3389" spans="1:20" x14ac:dyDescent="0.2">
      <c r="A3389" t="s">
        <v>49</v>
      </c>
      <c r="B3389" t="s">
        <v>18</v>
      </c>
      <c r="C3389" t="s">
        <v>19</v>
      </c>
      <c r="D3389" s="21">
        <v>46014</v>
      </c>
      <c r="E3389">
        <v>180</v>
      </c>
      <c r="F3389">
        <v>240</v>
      </c>
      <c r="G3389" s="29">
        <f t="shared" si="29"/>
        <v>0.28999999999999998</v>
      </c>
      <c r="H3389">
        <v>196</v>
      </c>
      <c r="I3389">
        <v>210</v>
      </c>
      <c r="J3389">
        <v>2025</v>
      </c>
      <c r="K3389" t="s">
        <v>21</v>
      </c>
      <c r="M3389" t="s">
        <v>85</v>
      </c>
      <c r="N3389" t="s">
        <v>20</v>
      </c>
      <c r="O3389" t="s">
        <v>232</v>
      </c>
      <c r="P3389" t="s">
        <v>100</v>
      </c>
      <c r="Q3389" t="s">
        <v>52</v>
      </c>
      <c r="R3389" t="s">
        <v>53</v>
      </c>
      <c r="S3389" t="s">
        <v>54</v>
      </c>
      <c r="T3389" t="s">
        <v>46</v>
      </c>
    </row>
    <row r="3390" spans="1:20" x14ac:dyDescent="0.2">
      <c r="A3390" t="s">
        <v>49</v>
      </c>
      <c r="B3390" t="s">
        <v>18</v>
      </c>
      <c r="C3390" t="s">
        <v>19</v>
      </c>
      <c r="D3390" s="21">
        <v>46014</v>
      </c>
      <c r="E3390">
        <v>170</v>
      </c>
      <c r="F3390">
        <v>216</v>
      </c>
      <c r="G3390" s="29">
        <f t="shared" si="29"/>
        <v>0.27857142857142858</v>
      </c>
      <c r="H3390">
        <v>180</v>
      </c>
      <c r="I3390">
        <v>210</v>
      </c>
      <c r="J3390">
        <v>2025</v>
      </c>
      <c r="K3390" t="s">
        <v>84</v>
      </c>
      <c r="M3390" t="s">
        <v>85</v>
      </c>
      <c r="N3390" t="s">
        <v>20</v>
      </c>
      <c r="O3390" t="s">
        <v>232</v>
      </c>
      <c r="P3390" t="s">
        <v>100</v>
      </c>
      <c r="Q3390" t="s">
        <v>52</v>
      </c>
      <c r="R3390" t="s">
        <v>53</v>
      </c>
      <c r="S3390" t="s">
        <v>54</v>
      </c>
      <c r="T3390" t="s">
        <v>46</v>
      </c>
    </row>
    <row r="3391" spans="1:20" x14ac:dyDescent="0.2">
      <c r="A3391" t="s">
        <v>49</v>
      </c>
      <c r="B3391" t="s">
        <v>18</v>
      </c>
      <c r="C3391" t="s">
        <v>19</v>
      </c>
      <c r="D3391" s="21">
        <v>46014</v>
      </c>
      <c r="E3391">
        <v>170</v>
      </c>
      <c r="F3391">
        <v>238</v>
      </c>
      <c r="G3391" s="29">
        <f t="shared" si="29"/>
        <v>0.27142857142857141</v>
      </c>
      <c r="H3391">
        <v>180</v>
      </c>
      <c r="I3391">
        <v>200</v>
      </c>
      <c r="J3391">
        <v>2025</v>
      </c>
      <c r="K3391" t="s">
        <v>55</v>
      </c>
      <c r="M3391" t="s">
        <v>85</v>
      </c>
      <c r="N3391" t="s">
        <v>20</v>
      </c>
      <c r="O3391" t="s">
        <v>232</v>
      </c>
      <c r="P3391" t="s">
        <v>917</v>
      </c>
      <c r="Q3391" t="s">
        <v>52</v>
      </c>
      <c r="R3391" t="s">
        <v>53</v>
      </c>
      <c r="S3391" t="s">
        <v>54</v>
      </c>
      <c r="T3391" t="s">
        <v>46</v>
      </c>
    </row>
    <row r="3392" spans="1:20" x14ac:dyDescent="0.2">
      <c r="A3392" t="s">
        <v>49</v>
      </c>
      <c r="B3392" t="s">
        <v>18</v>
      </c>
      <c r="C3392" t="s">
        <v>19</v>
      </c>
      <c r="D3392" s="21">
        <v>46020</v>
      </c>
      <c r="E3392">
        <v>200</v>
      </c>
      <c r="F3392">
        <v>240</v>
      </c>
      <c r="G3392" s="29">
        <f t="shared" si="29"/>
        <v>0.30285714285714288</v>
      </c>
      <c r="H3392">
        <v>200</v>
      </c>
      <c r="I3392">
        <v>224</v>
      </c>
      <c r="J3392">
        <v>2025</v>
      </c>
      <c r="K3392" t="s">
        <v>55</v>
      </c>
      <c r="M3392" t="s">
        <v>81</v>
      </c>
      <c r="N3392" t="s">
        <v>20</v>
      </c>
      <c r="Q3392" t="s">
        <v>52</v>
      </c>
      <c r="R3392" t="s">
        <v>53</v>
      </c>
      <c r="S3392" t="s">
        <v>54</v>
      </c>
      <c r="T3392" t="s">
        <v>46</v>
      </c>
    </row>
    <row r="3393" spans="1:20" x14ac:dyDescent="0.2">
      <c r="A3393" t="s">
        <v>49</v>
      </c>
      <c r="B3393" t="s">
        <v>18</v>
      </c>
      <c r="C3393" t="s">
        <v>19</v>
      </c>
      <c r="D3393" s="21">
        <v>46020</v>
      </c>
      <c r="E3393">
        <v>200</v>
      </c>
      <c r="F3393">
        <v>240</v>
      </c>
      <c r="G3393" s="29">
        <f t="shared" si="29"/>
        <v>0.30285714285714288</v>
      </c>
      <c r="H3393">
        <v>200</v>
      </c>
      <c r="I3393">
        <v>224</v>
      </c>
      <c r="J3393">
        <v>2025</v>
      </c>
      <c r="K3393" t="s">
        <v>21</v>
      </c>
      <c r="M3393" t="s">
        <v>81</v>
      </c>
      <c r="N3393" t="s">
        <v>20</v>
      </c>
      <c r="P3393" t="s">
        <v>100</v>
      </c>
      <c r="Q3393" t="s">
        <v>52</v>
      </c>
      <c r="R3393" t="s">
        <v>53</v>
      </c>
      <c r="S3393" t="s">
        <v>54</v>
      </c>
      <c r="T3393" t="s">
        <v>46</v>
      </c>
    </row>
    <row r="3394" spans="1:20" x14ac:dyDescent="0.2">
      <c r="A3394" t="s">
        <v>49</v>
      </c>
      <c r="B3394" t="s">
        <v>18</v>
      </c>
      <c r="C3394" t="s">
        <v>19</v>
      </c>
      <c r="D3394" s="21">
        <v>46020</v>
      </c>
      <c r="E3394">
        <v>180</v>
      </c>
      <c r="F3394">
        <v>216</v>
      </c>
      <c r="G3394" s="29">
        <f t="shared" si="29"/>
        <v>0.28999999999999998</v>
      </c>
      <c r="H3394">
        <v>190</v>
      </c>
      <c r="I3394">
        <v>216</v>
      </c>
      <c r="J3394">
        <v>2025</v>
      </c>
      <c r="K3394" t="s">
        <v>84</v>
      </c>
      <c r="M3394" t="s">
        <v>81</v>
      </c>
      <c r="N3394" t="s">
        <v>20</v>
      </c>
      <c r="P3394" t="s">
        <v>100</v>
      </c>
      <c r="Q3394" t="s">
        <v>52</v>
      </c>
      <c r="R3394" t="s">
        <v>53</v>
      </c>
      <c r="S3394" t="s">
        <v>54</v>
      </c>
      <c r="T3394" t="s">
        <v>46</v>
      </c>
    </row>
    <row r="3395" spans="1:20" x14ac:dyDescent="0.2">
      <c r="A3395" t="s">
        <v>49</v>
      </c>
      <c r="B3395" t="s">
        <v>18</v>
      </c>
      <c r="C3395" t="s">
        <v>19</v>
      </c>
      <c r="D3395" s="21">
        <v>46021</v>
      </c>
      <c r="E3395">
        <v>200</v>
      </c>
      <c r="F3395">
        <v>240</v>
      </c>
      <c r="G3395" s="29">
        <f t="shared" si="29"/>
        <v>0.30285714285714288</v>
      </c>
      <c r="H3395">
        <v>200</v>
      </c>
      <c r="I3395">
        <v>224</v>
      </c>
      <c r="J3395">
        <v>2025</v>
      </c>
      <c r="K3395" t="s">
        <v>55</v>
      </c>
      <c r="M3395" t="s">
        <v>81</v>
      </c>
      <c r="N3395" t="s">
        <v>20</v>
      </c>
      <c r="O3395" t="s">
        <v>43</v>
      </c>
      <c r="Q3395" t="s">
        <v>52</v>
      </c>
      <c r="R3395" t="s">
        <v>53</v>
      </c>
      <c r="S3395" t="s">
        <v>54</v>
      </c>
      <c r="T3395" t="s">
        <v>46</v>
      </c>
    </row>
    <row r="3396" spans="1:20" x14ac:dyDescent="0.2">
      <c r="A3396" t="s">
        <v>49</v>
      </c>
      <c r="B3396" t="s">
        <v>18</v>
      </c>
      <c r="C3396" t="s">
        <v>19</v>
      </c>
      <c r="D3396" s="21">
        <v>46021</v>
      </c>
      <c r="E3396">
        <v>200</v>
      </c>
      <c r="F3396">
        <v>240</v>
      </c>
      <c r="G3396" s="29">
        <f t="shared" si="29"/>
        <v>0.30285714285714288</v>
      </c>
      <c r="H3396">
        <v>200</v>
      </c>
      <c r="I3396">
        <v>224</v>
      </c>
      <c r="J3396">
        <v>2025</v>
      </c>
      <c r="K3396" t="s">
        <v>21</v>
      </c>
      <c r="M3396" t="s">
        <v>81</v>
      </c>
      <c r="N3396" t="s">
        <v>20</v>
      </c>
      <c r="O3396" t="s">
        <v>43</v>
      </c>
      <c r="P3396" t="s">
        <v>100</v>
      </c>
      <c r="Q3396" t="s">
        <v>52</v>
      </c>
      <c r="R3396" t="s">
        <v>53</v>
      </c>
      <c r="S3396" t="s">
        <v>54</v>
      </c>
      <c r="T3396" t="s">
        <v>46</v>
      </c>
    </row>
    <row r="3397" spans="1:20" x14ac:dyDescent="0.2">
      <c r="A3397" t="s">
        <v>49</v>
      </c>
      <c r="B3397" t="s">
        <v>18</v>
      </c>
      <c r="C3397" t="s">
        <v>19</v>
      </c>
      <c r="D3397" s="21">
        <v>46021</v>
      </c>
      <c r="E3397">
        <v>180</v>
      </c>
      <c r="F3397">
        <v>216</v>
      </c>
      <c r="G3397" s="29">
        <f t="shared" si="29"/>
        <v>0.28999999999999998</v>
      </c>
      <c r="H3397">
        <v>190</v>
      </c>
      <c r="I3397">
        <v>216</v>
      </c>
      <c r="J3397">
        <v>2025</v>
      </c>
      <c r="K3397" t="s">
        <v>84</v>
      </c>
      <c r="M3397" t="s">
        <v>81</v>
      </c>
      <c r="N3397" t="s">
        <v>20</v>
      </c>
      <c r="O3397" t="s">
        <v>43</v>
      </c>
      <c r="P3397" t="s">
        <v>100</v>
      </c>
      <c r="Q3397" t="s">
        <v>52</v>
      </c>
      <c r="R3397" t="s">
        <v>53</v>
      </c>
      <c r="S3397" t="s">
        <v>54</v>
      </c>
      <c r="T3397" t="s">
        <v>46</v>
      </c>
    </row>
    <row r="3398" spans="1:20" x14ac:dyDescent="0.2">
      <c r="A3398" t="s">
        <v>49</v>
      </c>
      <c r="B3398" t="s">
        <v>18</v>
      </c>
      <c r="C3398" t="s">
        <v>19</v>
      </c>
      <c r="D3398" s="21">
        <v>46022</v>
      </c>
      <c r="E3398">
        <v>200</v>
      </c>
      <c r="F3398">
        <v>240</v>
      </c>
      <c r="G3398" s="29">
        <f t="shared" si="29"/>
        <v>0.30285714285714288</v>
      </c>
      <c r="H3398">
        <v>200</v>
      </c>
      <c r="I3398">
        <v>224</v>
      </c>
      <c r="J3398">
        <v>2025</v>
      </c>
      <c r="K3398" t="s">
        <v>55</v>
      </c>
      <c r="M3398" t="s">
        <v>81</v>
      </c>
      <c r="N3398" t="s">
        <v>20</v>
      </c>
      <c r="O3398" t="s">
        <v>232</v>
      </c>
      <c r="Q3398" t="s">
        <v>52</v>
      </c>
      <c r="R3398" t="s">
        <v>53</v>
      </c>
      <c r="S3398" t="s">
        <v>54</v>
      </c>
      <c r="T3398" t="s">
        <v>46</v>
      </c>
    </row>
    <row r="3399" spans="1:20" x14ac:dyDescent="0.2">
      <c r="A3399" t="s">
        <v>49</v>
      </c>
      <c r="B3399" t="s">
        <v>18</v>
      </c>
      <c r="C3399" t="s">
        <v>19</v>
      </c>
      <c r="D3399" s="21">
        <v>46022</v>
      </c>
      <c r="E3399">
        <v>200</v>
      </c>
      <c r="F3399">
        <v>240</v>
      </c>
      <c r="G3399" s="29">
        <f t="shared" si="29"/>
        <v>0.30285714285714288</v>
      </c>
      <c r="H3399">
        <v>200</v>
      </c>
      <c r="I3399">
        <v>224</v>
      </c>
      <c r="J3399">
        <v>2025</v>
      </c>
      <c r="K3399" t="s">
        <v>21</v>
      </c>
      <c r="M3399" t="s">
        <v>81</v>
      </c>
      <c r="N3399" t="s">
        <v>20</v>
      </c>
      <c r="O3399" t="s">
        <v>232</v>
      </c>
      <c r="P3399" t="s">
        <v>100</v>
      </c>
      <c r="Q3399" t="s">
        <v>52</v>
      </c>
      <c r="R3399" t="s">
        <v>53</v>
      </c>
      <c r="S3399" t="s">
        <v>54</v>
      </c>
      <c r="T3399" t="s">
        <v>46</v>
      </c>
    </row>
    <row r="3400" spans="1:20" x14ac:dyDescent="0.2">
      <c r="A3400" t="s">
        <v>49</v>
      </c>
      <c r="B3400" t="s">
        <v>18</v>
      </c>
      <c r="C3400" t="s">
        <v>19</v>
      </c>
      <c r="D3400" s="21">
        <v>46022</v>
      </c>
      <c r="E3400">
        <v>180</v>
      </c>
      <c r="F3400">
        <v>216</v>
      </c>
      <c r="G3400" s="29">
        <f t="shared" si="29"/>
        <v>0.28999999999999998</v>
      </c>
      <c r="H3400">
        <v>190</v>
      </c>
      <c r="I3400">
        <v>216</v>
      </c>
      <c r="J3400">
        <v>2025</v>
      </c>
      <c r="K3400" t="s">
        <v>84</v>
      </c>
      <c r="M3400" t="s">
        <v>81</v>
      </c>
      <c r="N3400" t="s">
        <v>20</v>
      </c>
      <c r="O3400" t="s">
        <v>232</v>
      </c>
      <c r="P3400" t="s">
        <v>100</v>
      </c>
      <c r="Q3400" t="s">
        <v>52</v>
      </c>
      <c r="R3400" t="s">
        <v>53</v>
      </c>
      <c r="S3400" t="s">
        <v>54</v>
      </c>
      <c r="T3400" t="s">
        <v>46</v>
      </c>
    </row>
    <row r="3401" spans="1:20" x14ac:dyDescent="0.2">
      <c r="A3401" t="s">
        <v>635</v>
      </c>
      <c r="B3401" t="s">
        <v>18</v>
      </c>
      <c r="C3401" t="s">
        <v>19</v>
      </c>
      <c r="D3401" s="21">
        <v>45847</v>
      </c>
      <c r="E3401">
        <v>126</v>
      </c>
      <c r="F3401">
        <v>133</v>
      </c>
      <c r="G3401" s="29">
        <f t="shared" si="29"/>
        <v>0.185</v>
      </c>
      <c r="J3401">
        <v>2025</v>
      </c>
      <c r="K3401" t="s">
        <v>68</v>
      </c>
      <c r="M3401" t="s">
        <v>81</v>
      </c>
      <c r="N3401" t="s">
        <v>20</v>
      </c>
      <c r="Q3401" t="s">
        <v>602</v>
      </c>
      <c r="R3401" t="s">
        <v>263</v>
      </c>
      <c r="S3401" t="s">
        <v>636</v>
      </c>
      <c r="T3401" t="s">
        <v>46</v>
      </c>
    </row>
    <row r="3402" spans="1:20" x14ac:dyDescent="0.2">
      <c r="A3402" t="s">
        <v>635</v>
      </c>
      <c r="B3402" t="s">
        <v>18</v>
      </c>
      <c r="C3402" t="s">
        <v>19</v>
      </c>
      <c r="D3402" s="21">
        <v>45847</v>
      </c>
      <c r="E3402">
        <v>126</v>
      </c>
      <c r="F3402">
        <v>133</v>
      </c>
      <c r="G3402" s="29">
        <f t="shared" si="29"/>
        <v>0.185</v>
      </c>
      <c r="J3402">
        <v>2025</v>
      </c>
      <c r="K3402" t="s">
        <v>78</v>
      </c>
      <c r="M3402" t="s">
        <v>81</v>
      </c>
      <c r="N3402" t="s">
        <v>20</v>
      </c>
      <c r="P3402" t="s">
        <v>637</v>
      </c>
      <c r="Q3402" t="s">
        <v>602</v>
      </c>
      <c r="R3402" t="s">
        <v>263</v>
      </c>
      <c r="S3402" t="s">
        <v>636</v>
      </c>
      <c r="T3402" t="s">
        <v>46</v>
      </c>
    </row>
    <row r="3403" spans="1:20" x14ac:dyDescent="0.2">
      <c r="A3403" t="s">
        <v>635</v>
      </c>
      <c r="B3403" t="s">
        <v>18</v>
      </c>
      <c r="C3403" t="s">
        <v>19</v>
      </c>
      <c r="D3403" s="21">
        <v>45847</v>
      </c>
      <c r="E3403">
        <v>119</v>
      </c>
      <c r="F3403">
        <v>119</v>
      </c>
      <c r="G3403" s="29">
        <f t="shared" si="29"/>
        <v>0.17</v>
      </c>
      <c r="J3403">
        <v>2025</v>
      </c>
      <c r="K3403" t="s">
        <v>75</v>
      </c>
      <c r="M3403" t="s">
        <v>81</v>
      </c>
      <c r="N3403" t="s">
        <v>20</v>
      </c>
      <c r="Q3403" t="s">
        <v>602</v>
      </c>
      <c r="R3403" t="s">
        <v>263</v>
      </c>
      <c r="S3403" t="s">
        <v>636</v>
      </c>
      <c r="T3403" t="s">
        <v>46</v>
      </c>
    </row>
    <row r="3404" spans="1:20" x14ac:dyDescent="0.2">
      <c r="A3404" t="s">
        <v>635</v>
      </c>
      <c r="B3404" t="s">
        <v>18</v>
      </c>
      <c r="C3404" t="s">
        <v>19</v>
      </c>
      <c r="D3404" s="21">
        <v>45848</v>
      </c>
      <c r="E3404">
        <v>126</v>
      </c>
      <c r="F3404">
        <v>133</v>
      </c>
      <c r="G3404" s="29">
        <f t="shared" si="29"/>
        <v>0.185</v>
      </c>
      <c r="J3404">
        <v>2025</v>
      </c>
      <c r="K3404" t="s">
        <v>78</v>
      </c>
      <c r="M3404" t="s">
        <v>81</v>
      </c>
      <c r="N3404" t="s">
        <v>20</v>
      </c>
      <c r="O3404" t="s">
        <v>43</v>
      </c>
      <c r="Q3404" t="s">
        <v>602</v>
      </c>
      <c r="R3404" t="s">
        <v>263</v>
      </c>
      <c r="S3404" t="s">
        <v>636</v>
      </c>
      <c r="T3404" t="s">
        <v>46</v>
      </c>
    </row>
    <row r="3405" spans="1:20" x14ac:dyDescent="0.2">
      <c r="A3405" t="s">
        <v>635</v>
      </c>
      <c r="B3405" t="s">
        <v>18</v>
      </c>
      <c r="C3405" t="s">
        <v>19</v>
      </c>
      <c r="D3405" s="21">
        <v>45848</v>
      </c>
      <c r="E3405">
        <v>126</v>
      </c>
      <c r="F3405">
        <v>133</v>
      </c>
      <c r="G3405" s="29">
        <f t="shared" si="29"/>
        <v>0.185</v>
      </c>
      <c r="J3405">
        <v>2025</v>
      </c>
      <c r="K3405" t="s">
        <v>68</v>
      </c>
      <c r="M3405" t="s">
        <v>81</v>
      </c>
      <c r="N3405" t="s">
        <v>20</v>
      </c>
      <c r="O3405" t="s">
        <v>43</v>
      </c>
      <c r="Q3405" t="s">
        <v>602</v>
      </c>
      <c r="R3405" t="s">
        <v>263</v>
      </c>
      <c r="S3405" t="s">
        <v>636</v>
      </c>
      <c r="T3405" t="s">
        <v>46</v>
      </c>
    </row>
    <row r="3406" spans="1:20" x14ac:dyDescent="0.2">
      <c r="A3406" t="s">
        <v>635</v>
      </c>
      <c r="B3406" t="s">
        <v>18</v>
      </c>
      <c r="C3406" t="s">
        <v>19</v>
      </c>
      <c r="D3406" s="21">
        <v>45848</v>
      </c>
      <c r="E3406">
        <v>112</v>
      </c>
      <c r="F3406">
        <v>126</v>
      </c>
      <c r="G3406" s="29">
        <f t="shared" si="29"/>
        <v>0.17</v>
      </c>
      <c r="H3406">
        <v>119</v>
      </c>
      <c r="I3406">
        <v>119</v>
      </c>
      <c r="J3406">
        <v>2025</v>
      </c>
      <c r="K3406" t="s">
        <v>75</v>
      </c>
      <c r="M3406" t="s">
        <v>81</v>
      </c>
      <c r="N3406" t="s">
        <v>20</v>
      </c>
      <c r="O3406" t="s">
        <v>43</v>
      </c>
      <c r="Q3406" t="s">
        <v>602</v>
      </c>
      <c r="R3406" t="s">
        <v>263</v>
      </c>
      <c r="S3406" t="s">
        <v>636</v>
      </c>
      <c r="T3406" t="s">
        <v>46</v>
      </c>
    </row>
    <row r="3407" spans="1:20" x14ac:dyDescent="0.2">
      <c r="A3407" t="s">
        <v>635</v>
      </c>
      <c r="B3407" t="s">
        <v>18</v>
      </c>
      <c r="C3407" t="s">
        <v>19</v>
      </c>
      <c r="D3407" s="21">
        <v>45849</v>
      </c>
      <c r="E3407">
        <v>126</v>
      </c>
      <c r="F3407">
        <v>140.19999999999999</v>
      </c>
      <c r="G3407" s="29">
        <f t="shared" si="29"/>
        <v>0.19500000000000001</v>
      </c>
      <c r="H3407">
        <v>133</v>
      </c>
      <c r="I3407">
        <v>140</v>
      </c>
      <c r="J3407">
        <v>2025</v>
      </c>
      <c r="K3407" t="s">
        <v>78</v>
      </c>
      <c r="M3407" t="s">
        <v>66</v>
      </c>
      <c r="N3407" t="s">
        <v>20</v>
      </c>
      <c r="O3407" t="s">
        <v>164</v>
      </c>
      <c r="P3407" t="s">
        <v>657</v>
      </c>
      <c r="Q3407" t="s">
        <v>602</v>
      </c>
      <c r="R3407" t="s">
        <v>263</v>
      </c>
      <c r="S3407" t="s">
        <v>636</v>
      </c>
      <c r="T3407" t="s">
        <v>46</v>
      </c>
    </row>
    <row r="3408" spans="1:20" x14ac:dyDescent="0.2">
      <c r="A3408" t="s">
        <v>635</v>
      </c>
      <c r="B3408" t="s">
        <v>18</v>
      </c>
      <c r="C3408" t="s">
        <v>19</v>
      </c>
      <c r="D3408" s="21">
        <v>45849</v>
      </c>
      <c r="E3408">
        <v>126</v>
      </c>
      <c r="F3408">
        <v>133</v>
      </c>
      <c r="G3408" s="29">
        <f t="shared" ref="G3408:G3471" si="30">IF(ISNUMBER(H3408),AVERAGE(H3408:I3408),AVERAGE(E3408:F3408))/700</f>
        <v>0.18642857142857142</v>
      </c>
      <c r="H3408">
        <v>128</v>
      </c>
      <c r="I3408">
        <v>133</v>
      </c>
      <c r="J3408">
        <v>2025</v>
      </c>
      <c r="K3408" t="s">
        <v>68</v>
      </c>
      <c r="M3408" t="s">
        <v>66</v>
      </c>
      <c r="N3408" t="s">
        <v>20</v>
      </c>
      <c r="O3408" t="s">
        <v>164</v>
      </c>
      <c r="P3408" t="s">
        <v>658</v>
      </c>
      <c r="Q3408" t="s">
        <v>602</v>
      </c>
      <c r="R3408" t="s">
        <v>263</v>
      </c>
      <c r="S3408" t="s">
        <v>636</v>
      </c>
      <c r="T3408" t="s">
        <v>46</v>
      </c>
    </row>
    <row r="3409" spans="1:20" x14ac:dyDescent="0.2">
      <c r="A3409" t="s">
        <v>635</v>
      </c>
      <c r="B3409" t="s">
        <v>18</v>
      </c>
      <c r="C3409" t="s">
        <v>19</v>
      </c>
      <c r="D3409" s="21">
        <v>45849</v>
      </c>
      <c r="E3409">
        <v>112</v>
      </c>
      <c r="F3409">
        <v>126.18</v>
      </c>
      <c r="G3409" s="29">
        <f t="shared" si="30"/>
        <v>0.17499999999999999</v>
      </c>
      <c r="H3409">
        <v>119</v>
      </c>
      <c r="I3409">
        <v>126</v>
      </c>
      <c r="J3409">
        <v>2025</v>
      </c>
      <c r="K3409" t="s">
        <v>75</v>
      </c>
      <c r="M3409" t="s">
        <v>66</v>
      </c>
      <c r="N3409" t="s">
        <v>20</v>
      </c>
      <c r="O3409" t="s">
        <v>164</v>
      </c>
      <c r="P3409" t="s">
        <v>658</v>
      </c>
      <c r="Q3409" t="s">
        <v>602</v>
      </c>
      <c r="R3409" t="s">
        <v>263</v>
      </c>
      <c r="S3409" t="s">
        <v>636</v>
      </c>
      <c r="T3409" t="s">
        <v>46</v>
      </c>
    </row>
    <row r="3410" spans="1:20" x14ac:dyDescent="0.2">
      <c r="A3410" t="s">
        <v>635</v>
      </c>
      <c r="B3410" t="s">
        <v>18</v>
      </c>
      <c r="C3410" t="s">
        <v>19</v>
      </c>
      <c r="D3410" s="21">
        <v>45852</v>
      </c>
      <c r="E3410">
        <v>133</v>
      </c>
      <c r="F3410">
        <v>147</v>
      </c>
      <c r="G3410" s="29">
        <f t="shared" si="30"/>
        <v>0.2</v>
      </c>
      <c r="J3410">
        <v>2025</v>
      </c>
      <c r="K3410" t="s">
        <v>68</v>
      </c>
      <c r="M3410" t="s">
        <v>51</v>
      </c>
      <c r="N3410" t="s">
        <v>20</v>
      </c>
      <c r="O3410" t="s">
        <v>656</v>
      </c>
      <c r="P3410" t="s">
        <v>654</v>
      </c>
      <c r="Q3410" t="s">
        <v>602</v>
      </c>
      <c r="R3410" t="s">
        <v>263</v>
      </c>
      <c r="S3410" t="s">
        <v>636</v>
      </c>
      <c r="T3410" t="s">
        <v>46</v>
      </c>
    </row>
    <row r="3411" spans="1:20" x14ac:dyDescent="0.2">
      <c r="A3411" t="s">
        <v>635</v>
      </c>
      <c r="B3411" t="s">
        <v>18</v>
      </c>
      <c r="C3411" t="s">
        <v>19</v>
      </c>
      <c r="D3411" s="21">
        <v>45852</v>
      </c>
      <c r="E3411">
        <v>133</v>
      </c>
      <c r="F3411">
        <v>147</v>
      </c>
      <c r="G3411" s="29">
        <f t="shared" si="30"/>
        <v>0.2</v>
      </c>
      <c r="J3411">
        <v>2025</v>
      </c>
      <c r="K3411" t="s">
        <v>78</v>
      </c>
      <c r="M3411" t="s">
        <v>51</v>
      </c>
      <c r="N3411" t="s">
        <v>20</v>
      </c>
      <c r="O3411" t="s">
        <v>656</v>
      </c>
      <c r="P3411" t="s">
        <v>648</v>
      </c>
      <c r="Q3411" t="s">
        <v>602</v>
      </c>
      <c r="R3411" t="s">
        <v>263</v>
      </c>
      <c r="S3411" t="s">
        <v>636</v>
      </c>
      <c r="T3411" t="s">
        <v>46</v>
      </c>
    </row>
    <row r="3412" spans="1:20" x14ac:dyDescent="0.2">
      <c r="A3412" t="s">
        <v>635</v>
      </c>
      <c r="B3412" t="s">
        <v>18</v>
      </c>
      <c r="C3412" t="s">
        <v>19</v>
      </c>
      <c r="D3412" s="21">
        <v>45852</v>
      </c>
      <c r="E3412">
        <v>126</v>
      </c>
      <c r="F3412">
        <v>133</v>
      </c>
      <c r="G3412" s="29">
        <f t="shared" si="30"/>
        <v>0.185</v>
      </c>
      <c r="J3412">
        <v>2025</v>
      </c>
      <c r="K3412" t="s">
        <v>75</v>
      </c>
      <c r="M3412" t="s">
        <v>51</v>
      </c>
      <c r="N3412" t="s">
        <v>20</v>
      </c>
      <c r="O3412" t="s">
        <v>656</v>
      </c>
      <c r="P3412" t="s">
        <v>659</v>
      </c>
      <c r="Q3412" t="s">
        <v>602</v>
      </c>
      <c r="R3412" t="s">
        <v>263</v>
      </c>
      <c r="S3412" t="s">
        <v>636</v>
      </c>
      <c r="T3412" t="s">
        <v>46</v>
      </c>
    </row>
    <row r="3413" spans="1:20" x14ac:dyDescent="0.2">
      <c r="A3413" t="s">
        <v>635</v>
      </c>
      <c r="B3413" t="s">
        <v>18</v>
      </c>
      <c r="C3413" t="s">
        <v>19</v>
      </c>
      <c r="D3413" s="21">
        <v>45853</v>
      </c>
      <c r="E3413">
        <v>133</v>
      </c>
      <c r="F3413">
        <v>147</v>
      </c>
      <c r="G3413" s="29">
        <f t="shared" si="30"/>
        <v>0.2</v>
      </c>
      <c r="J3413">
        <v>2025</v>
      </c>
      <c r="K3413" t="s">
        <v>78</v>
      </c>
      <c r="M3413" t="s">
        <v>51</v>
      </c>
      <c r="N3413" t="s">
        <v>20</v>
      </c>
      <c r="O3413" t="s">
        <v>43</v>
      </c>
      <c r="P3413" t="s">
        <v>648</v>
      </c>
      <c r="Q3413" t="s">
        <v>602</v>
      </c>
      <c r="R3413" t="s">
        <v>263</v>
      </c>
      <c r="S3413" t="s">
        <v>636</v>
      </c>
      <c r="T3413" t="s">
        <v>46</v>
      </c>
    </row>
    <row r="3414" spans="1:20" x14ac:dyDescent="0.2">
      <c r="A3414" t="s">
        <v>635</v>
      </c>
      <c r="B3414" t="s">
        <v>18</v>
      </c>
      <c r="C3414" t="s">
        <v>19</v>
      </c>
      <c r="D3414" s="21">
        <v>45853</v>
      </c>
      <c r="E3414">
        <v>133</v>
      </c>
      <c r="F3414">
        <v>147</v>
      </c>
      <c r="G3414" s="29">
        <f t="shared" si="30"/>
        <v>0.2</v>
      </c>
      <c r="J3414">
        <v>2025</v>
      </c>
      <c r="K3414" t="s">
        <v>68</v>
      </c>
      <c r="M3414" t="s">
        <v>51</v>
      </c>
      <c r="N3414" t="s">
        <v>20</v>
      </c>
      <c r="O3414" t="s">
        <v>43</v>
      </c>
      <c r="P3414" t="s">
        <v>654</v>
      </c>
      <c r="Q3414" t="s">
        <v>602</v>
      </c>
      <c r="R3414" t="s">
        <v>263</v>
      </c>
      <c r="S3414" t="s">
        <v>636</v>
      </c>
      <c r="T3414" t="s">
        <v>46</v>
      </c>
    </row>
    <row r="3415" spans="1:20" x14ac:dyDescent="0.2">
      <c r="A3415" t="s">
        <v>635</v>
      </c>
      <c r="B3415" t="s">
        <v>18</v>
      </c>
      <c r="C3415" t="s">
        <v>19</v>
      </c>
      <c r="D3415" s="21">
        <v>45853</v>
      </c>
      <c r="E3415">
        <v>126</v>
      </c>
      <c r="F3415">
        <v>133</v>
      </c>
      <c r="G3415" s="29">
        <f t="shared" si="30"/>
        <v>0.185</v>
      </c>
      <c r="J3415">
        <v>2025</v>
      </c>
      <c r="K3415" t="s">
        <v>75</v>
      </c>
      <c r="M3415" t="s">
        <v>51</v>
      </c>
      <c r="N3415" t="s">
        <v>20</v>
      </c>
      <c r="O3415" t="s">
        <v>43</v>
      </c>
      <c r="P3415" t="s">
        <v>659</v>
      </c>
      <c r="Q3415" t="s">
        <v>602</v>
      </c>
      <c r="R3415" t="s">
        <v>263</v>
      </c>
      <c r="S3415" t="s">
        <v>636</v>
      </c>
      <c r="T3415" t="s">
        <v>46</v>
      </c>
    </row>
    <row r="3416" spans="1:20" x14ac:dyDescent="0.2">
      <c r="A3416" t="s">
        <v>635</v>
      </c>
      <c r="B3416" t="s">
        <v>18</v>
      </c>
      <c r="C3416" t="s">
        <v>19</v>
      </c>
      <c r="D3416" s="21">
        <v>45854</v>
      </c>
      <c r="E3416">
        <v>133</v>
      </c>
      <c r="F3416">
        <v>147</v>
      </c>
      <c r="G3416" s="29">
        <f t="shared" si="30"/>
        <v>0.2</v>
      </c>
      <c r="J3416">
        <v>2025</v>
      </c>
      <c r="K3416" t="s">
        <v>78</v>
      </c>
      <c r="M3416" t="s">
        <v>51</v>
      </c>
      <c r="N3416" t="s">
        <v>20</v>
      </c>
      <c r="O3416" t="s">
        <v>43</v>
      </c>
      <c r="P3416" t="s">
        <v>648</v>
      </c>
      <c r="Q3416" t="s">
        <v>602</v>
      </c>
      <c r="R3416" t="s">
        <v>263</v>
      </c>
      <c r="S3416" t="s">
        <v>636</v>
      </c>
      <c r="T3416" t="s">
        <v>46</v>
      </c>
    </row>
    <row r="3417" spans="1:20" x14ac:dyDescent="0.2">
      <c r="A3417" t="s">
        <v>635</v>
      </c>
      <c r="B3417" t="s">
        <v>18</v>
      </c>
      <c r="C3417" t="s">
        <v>19</v>
      </c>
      <c r="D3417" s="21">
        <v>45854</v>
      </c>
      <c r="E3417">
        <v>133</v>
      </c>
      <c r="F3417">
        <v>147</v>
      </c>
      <c r="G3417" s="29">
        <f t="shared" si="30"/>
        <v>0.2</v>
      </c>
      <c r="J3417">
        <v>2025</v>
      </c>
      <c r="K3417" t="s">
        <v>68</v>
      </c>
      <c r="M3417" t="s">
        <v>51</v>
      </c>
      <c r="N3417" t="s">
        <v>20</v>
      </c>
      <c r="O3417" t="s">
        <v>43</v>
      </c>
      <c r="P3417" t="s">
        <v>649</v>
      </c>
      <c r="Q3417" t="s">
        <v>602</v>
      </c>
      <c r="R3417" t="s">
        <v>263</v>
      </c>
      <c r="S3417" t="s">
        <v>636</v>
      </c>
      <c r="T3417" t="s">
        <v>46</v>
      </c>
    </row>
    <row r="3418" spans="1:20" x14ac:dyDescent="0.2">
      <c r="A3418" t="s">
        <v>635</v>
      </c>
      <c r="B3418" t="s">
        <v>18</v>
      </c>
      <c r="C3418" t="s">
        <v>19</v>
      </c>
      <c r="D3418" s="21">
        <v>45854</v>
      </c>
      <c r="E3418">
        <v>126</v>
      </c>
      <c r="F3418">
        <v>133</v>
      </c>
      <c r="G3418" s="29">
        <f t="shared" si="30"/>
        <v>0.185</v>
      </c>
      <c r="J3418">
        <v>2025</v>
      </c>
      <c r="K3418" t="s">
        <v>75</v>
      </c>
      <c r="M3418" t="s">
        <v>51</v>
      </c>
      <c r="N3418" t="s">
        <v>20</v>
      </c>
      <c r="O3418" t="s">
        <v>43</v>
      </c>
      <c r="P3418" t="s">
        <v>659</v>
      </c>
      <c r="Q3418" t="s">
        <v>602</v>
      </c>
      <c r="R3418" t="s">
        <v>263</v>
      </c>
      <c r="S3418" t="s">
        <v>636</v>
      </c>
      <c r="T3418" t="s">
        <v>46</v>
      </c>
    </row>
    <row r="3419" spans="1:20" x14ac:dyDescent="0.2">
      <c r="A3419" t="s">
        <v>635</v>
      </c>
      <c r="B3419" t="s">
        <v>18</v>
      </c>
      <c r="C3419" t="s">
        <v>19</v>
      </c>
      <c r="D3419" s="21">
        <v>45855</v>
      </c>
      <c r="E3419">
        <v>133</v>
      </c>
      <c r="F3419">
        <v>154</v>
      </c>
      <c r="G3419" s="29">
        <f t="shared" si="30"/>
        <v>0.20499999999999999</v>
      </c>
      <c r="J3419">
        <v>2025</v>
      </c>
      <c r="K3419" t="s">
        <v>78</v>
      </c>
      <c r="M3419" t="s">
        <v>51</v>
      </c>
      <c r="N3419" t="s">
        <v>20</v>
      </c>
      <c r="O3419" t="s">
        <v>656</v>
      </c>
      <c r="P3419" t="s">
        <v>676</v>
      </c>
      <c r="Q3419" t="s">
        <v>602</v>
      </c>
      <c r="R3419" t="s">
        <v>263</v>
      </c>
      <c r="S3419" t="s">
        <v>636</v>
      </c>
      <c r="T3419" t="s">
        <v>46</v>
      </c>
    </row>
    <row r="3420" spans="1:20" x14ac:dyDescent="0.2">
      <c r="A3420" t="s">
        <v>635</v>
      </c>
      <c r="B3420" t="s">
        <v>18</v>
      </c>
      <c r="C3420" t="s">
        <v>19</v>
      </c>
      <c r="D3420" s="21">
        <v>45855</v>
      </c>
      <c r="E3420">
        <v>133</v>
      </c>
      <c r="F3420">
        <v>154</v>
      </c>
      <c r="G3420" s="29">
        <f t="shared" si="30"/>
        <v>0.20499999999999999</v>
      </c>
      <c r="J3420">
        <v>2025</v>
      </c>
      <c r="K3420" t="s">
        <v>68</v>
      </c>
      <c r="M3420" t="s">
        <v>51</v>
      </c>
      <c r="N3420" t="s">
        <v>20</v>
      </c>
      <c r="O3420" t="s">
        <v>656</v>
      </c>
      <c r="P3420" t="s">
        <v>676</v>
      </c>
      <c r="Q3420" t="s">
        <v>602</v>
      </c>
      <c r="R3420" t="s">
        <v>263</v>
      </c>
      <c r="S3420" t="s">
        <v>636</v>
      </c>
      <c r="T3420" t="s">
        <v>46</v>
      </c>
    </row>
    <row r="3421" spans="1:20" x14ac:dyDescent="0.2">
      <c r="A3421" t="s">
        <v>635</v>
      </c>
      <c r="B3421" t="s">
        <v>18</v>
      </c>
      <c r="C3421" t="s">
        <v>19</v>
      </c>
      <c r="D3421" s="21">
        <v>45855</v>
      </c>
      <c r="E3421">
        <v>133</v>
      </c>
      <c r="F3421">
        <v>154</v>
      </c>
      <c r="G3421" s="29">
        <f t="shared" si="30"/>
        <v>0.20499999999999999</v>
      </c>
      <c r="J3421">
        <v>2025</v>
      </c>
      <c r="K3421" t="s">
        <v>75</v>
      </c>
      <c r="M3421" t="s">
        <v>51</v>
      </c>
      <c r="N3421" t="s">
        <v>20</v>
      </c>
      <c r="O3421" t="s">
        <v>656</v>
      </c>
      <c r="P3421" t="s">
        <v>676</v>
      </c>
      <c r="Q3421" t="s">
        <v>602</v>
      </c>
      <c r="R3421" t="s">
        <v>263</v>
      </c>
      <c r="S3421" t="s">
        <v>636</v>
      </c>
      <c r="T3421" t="s">
        <v>46</v>
      </c>
    </row>
    <row r="3422" spans="1:20" x14ac:dyDescent="0.2">
      <c r="A3422" t="s">
        <v>635</v>
      </c>
      <c r="B3422" t="s">
        <v>18</v>
      </c>
      <c r="C3422" t="s">
        <v>19</v>
      </c>
      <c r="D3422" s="21">
        <v>45856</v>
      </c>
      <c r="E3422">
        <v>133</v>
      </c>
      <c r="F3422">
        <v>154</v>
      </c>
      <c r="G3422" s="29">
        <f t="shared" si="30"/>
        <v>0.20499999999999999</v>
      </c>
      <c r="J3422">
        <v>2025</v>
      </c>
      <c r="K3422" t="s">
        <v>78</v>
      </c>
      <c r="M3422" t="s">
        <v>51</v>
      </c>
      <c r="N3422" t="s">
        <v>20</v>
      </c>
      <c r="O3422" t="s">
        <v>43</v>
      </c>
      <c r="P3422" t="s">
        <v>676</v>
      </c>
      <c r="Q3422" t="s">
        <v>602</v>
      </c>
      <c r="R3422" t="s">
        <v>263</v>
      </c>
      <c r="S3422" t="s">
        <v>636</v>
      </c>
      <c r="T3422" t="s">
        <v>46</v>
      </c>
    </row>
    <row r="3423" spans="1:20" x14ac:dyDescent="0.2">
      <c r="A3423" t="s">
        <v>635</v>
      </c>
      <c r="B3423" t="s">
        <v>18</v>
      </c>
      <c r="C3423" t="s">
        <v>19</v>
      </c>
      <c r="D3423" s="21">
        <v>45856</v>
      </c>
      <c r="E3423">
        <v>133</v>
      </c>
      <c r="F3423">
        <v>154</v>
      </c>
      <c r="G3423" s="29">
        <f t="shared" si="30"/>
        <v>0.20499999999999999</v>
      </c>
      <c r="J3423">
        <v>2025</v>
      </c>
      <c r="K3423" t="s">
        <v>68</v>
      </c>
      <c r="M3423" t="s">
        <v>51</v>
      </c>
      <c r="N3423" t="s">
        <v>20</v>
      </c>
      <c r="O3423" t="s">
        <v>43</v>
      </c>
      <c r="P3423" t="s">
        <v>676</v>
      </c>
      <c r="Q3423" t="s">
        <v>602</v>
      </c>
      <c r="R3423" t="s">
        <v>263</v>
      </c>
      <c r="S3423" t="s">
        <v>636</v>
      </c>
      <c r="T3423" t="s">
        <v>46</v>
      </c>
    </row>
    <row r="3424" spans="1:20" x14ac:dyDescent="0.2">
      <c r="A3424" t="s">
        <v>635</v>
      </c>
      <c r="B3424" t="s">
        <v>18</v>
      </c>
      <c r="C3424" t="s">
        <v>19</v>
      </c>
      <c r="D3424" s="21">
        <v>45856</v>
      </c>
      <c r="E3424">
        <v>133</v>
      </c>
      <c r="F3424">
        <v>154</v>
      </c>
      <c r="G3424" s="29">
        <f t="shared" si="30"/>
        <v>0.20499999999999999</v>
      </c>
      <c r="J3424">
        <v>2025</v>
      </c>
      <c r="K3424" t="s">
        <v>75</v>
      </c>
      <c r="M3424" t="s">
        <v>51</v>
      </c>
      <c r="N3424" t="s">
        <v>20</v>
      </c>
      <c r="O3424" t="s">
        <v>43</v>
      </c>
      <c r="P3424" t="s">
        <v>676</v>
      </c>
      <c r="Q3424" t="s">
        <v>602</v>
      </c>
      <c r="R3424" t="s">
        <v>263</v>
      </c>
      <c r="S3424" t="s">
        <v>636</v>
      </c>
      <c r="T3424" t="s">
        <v>46</v>
      </c>
    </row>
    <row r="3425" spans="1:20" x14ac:dyDescent="0.2">
      <c r="A3425" t="s">
        <v>635</v>
      </c>
      <c r="B3425" t="s">
        <v>18</v>
      </c>
      <c r="C3425" t="s">
        <v>19</v>
      </c>
      <c r="D3425" s="21">
        <v>45859</v>
      </c>
      <c r="E3425">
        <v>140</v>
      </c>
      <c r="F3425">
        <v>156</v>
      </c>
      <c r="G3425" s="29">
        <f t="shared" si="30"/>
        <v>0.21</v>
      </c>
      <c r="H3425">
        <v>140</v>
      </c>
      <c r="I3425">
        <v>154</v>
      </c>
      <c r="J3425">
        <v>2025</v>
      </c>
      <c r="K3425" t="s">
        <v>68</v>
      </c>
      <c r="M3425" t="s">
        <v>51</v>
      </c>
      <c r="N3425" t="s">
        <v>20</v>
      </c>
      <c r="O3425" t="s">
        <v>43</v>
      </c>
      <c r="P3425" t="s">
        <v>673</v>
      </c>
      <c r="Q3425" t="s">
        <v>674</v>
      </c>
      <c r="R3425" t="s">
        <v>263</v>
      </c>
      <c r="S3425" t="s">
        <v>636</v>
      </c>
      <c r="T3425" t="s">
        <v>46</v>
      </c>
    </row>
    <row r="3426" spans="1:20" x14ac:dyDescent="0.2">
      <c r="A3426" t="s">
        <v>635</v>
      </c>
      <c r="B3426" t="s">
        <v>18</v>
      </c>
      <c r="C3426" t="s">
        <v>19</v>
      </c>
      <c r="D3426" s="21">
        <v>45859</v>
      </c>
      <c r="E3426">
        <v>140</v>
      </c>
      <c r="F3426">
        <v>154</v>
      </c>
      <c r="G3426" s="29">
        <f t="shared" si="30"/>
        <v>0.21</v>
      </c>
      <c r="J3426">
        <v>2025</v>
      </c>
      <c r="K3426" t="s">
        <v>314</v>
      </c>
      <c r="M3426" t="s">
        <v>51</v>
      </c>
      <c r="N3426" t="s">
        <v>20</v>
      </c>
      <c r="O3426" t="s">
        <v>43</v>
      </c>
      <c r="P3426" t="s">
        <v>673</v>
      </c>
      <c r="Q3426" t="s">
        <v>674</v>
      </c>
      <c r="R3426" t="s">
        <v>263</v>
      </c>
      <c r="S3426" t="s">
        <v>636</v>
      </c>
      <c r="T3426" t="s">
        <v>46</v>
      </c>
    </row>
    <row r="3427" spans="1:20" x14ac:dyDescent="0.2">
      <c r="A3427" t="s">
        <v>635</v>
      </c>
      <c r="B3427" t="s">
        <v>18</v>
      </c>
      <c r="C3427" t="s">
        <v>19</v>
      </c>
      <c r="D3427" s="21">
        <v>45859</v>
      </c>
      <c r="E3427">
        <v>133</v>
      </c>
      <c r="F3427">
        <v>156</v>
      </c>
      <c r="G3427" s="29">
        <f t="shared" si="30"/>
        <v>0.21</v>
      </c>
      <c r="H3427">
        <v>140</v>
      </c>
      <c r="I3427">
        <v>154</v>
      </c>
      <c r="J3427">
        <v>2025</v>
      </c>
      <c r="K3427" t="s">
        <v>78</v>
      </c>
      <c r="M3427" t="s">
        <v>51</v>
      </c>
      <c r="N3427" t="s">
        <v>20</v>
      </c>
      <c r="O3427" t="s">
        <v>43</v>
      </c>
      <c r="P3427" t="s">
        <v>673</v>
      </c>
      <c r="Q3427" t="s">
        <v>674</v>
      </c>
      <c r="R3427" t="s">
        <v>263</v>
      </c>
      <c r="S3427" t="s">
        <v>636</v>
      </c>
      <c r="T3427" t="s">
        <v>46</v>
      </c>
    </row>
    <row r="3428" spans="1:20" x14ac:dyDescent="0.2">
      <c r="A3428" t="s">
        <v>635</v>
      </c>
      <c r="B3428" t="s">
        <v>18</v>
      </c>
      <c r="C3428" t="s">
        <v>19</v>
      </c>
      <c r="D3428" s="21">
        <v>45859</v>
      </c>
      <c r="E3428">
        <v>126</v>
      </c>
      <c r="F3428">
        <v>156</v>
      </c>
      <c r="G3428" s="29">
        <f t="shared" si="30"/>
        <v>0.20499999999999999</v>
      </c>
      <c r="H3428">
        <v>133</v>
      </c>
      <c r="I3428">
        <v>154</v>
      </c>
      <c r="J3428">
        <v>2025</v>
      </c>
      <c r="K3428" t="s">
        <v>75</v>
      </c>
      <c r="M3428" t="s">
        <v>51</v>
      </c>
      <c r="N3428" t="s">
        <v>20</v>
      </c>
      <c r="O3428" t="s">
        <v>43</v>
      </c>
      <c r="P3428" t="s">
        <v>673</v>
      </c>
      <c r="Q3428" t="s">
        <v>674</v>
      </c>
      <c r="R3428" t="s">
        <v>263</v>
      </c>
      <c r="S3428" t="s">
        <v>636</v>
      </c>
      <c r="T3428" t="s">
        <v>46</v>
      </c>
    </row>
    <row r="3429" spans="1:20" x14ac:dyDescent="0.2">
      <c r="A3429" t="s">
        <v>635</v>
      </c>
      <c r="B3429" t="s">
        <v>18</v>
      </c>
      <c r="C3429" t="s">
        <v>19</v>
      </c>
      <c r="D3429" s="21">
        <v>45860</v>
      </c>
      <c r="E3429">
        <v>140</v>
      </c>
      <c r="F3429">
        <v>154</v>
      </c>
      <c r="G3429" s="29">
        <f t="shared" si="30"/>
        <v>0.21</v>
      </c>
      <c r="J3429">
        <v>2025</v>
      </c>
      <c r="K3429" t="s">
        <v>314</v>
      </c>
      <c r="M3429" t="s">
        <v>51</v>
      </c>
      <c r="N3429" t="s">
        <v>20</v>
      </c>
      <c r="O3429" t="s">
        <v>43</v>
      </c>
      <c r="P3429" t="s">
        <v>673</v>
      </c>
      <c r="Q3429" t="s">
        <v>674</v>
      </c>
      <c r="R3429" t="s">
        <v>263</v>
      </c>
      <c r="S3429" t="s">
        <v>636</v>
      </c>
      <c r="T3429" t="s">
        <v>46</v>
      </c>
    </row>
    <row r="3430" spans="1:20" x14ac:dyDescent="0.2">
      <c r="A3430" t="s">
        <v>635</v>
      </c>
      <c r="B3430" t="s">
        <v>18</v>
      </c>
      <c r="C3430" t="s">
        <v>19</v>
      </c>
      <c r="D3430" s="21">
        <v>45860</v>
      </c>
      <c r="E3430">
        <v>130</v>
      </c>
      <c r="F3430">
        <v>156</v>
      </c>
      <c r="G3430" s="29">
        <f t="shared" si="30"/>
        <v>0.21</v>
      </c>
      <c r="H3430">
        <v>140</v>
      </c>
      <c r="I3430">
        <v>154</v>
      </c>
      <c r="J3430">
        <v>2025</v>
      </c>
      <c r="K3430" t="s">
        <v>68</v>
      </c>
      <c r="M3430" t="s">
        <v>51</v>
      </c>
      <c r="N3430" t="s">
        <v>20</v>
      </c>
      <c r="O3430" t="s">
        <v>43</v>
      </c>
      <c r="P3430" t="s">
        <v>673</v>
      </c>
      <c r="Q3430" t="s">
        <v>674</v>
      </c>
      <c r="R3430" t="s">
        <v>263</v>
      </c>
      <c r="S3430" t="s">
        <v>636</v>
      </c>
      <c r="T3430" t="s">
        <v>46</v>
      </c>
    </row>
    <row r="3431" spans="1:20" x14ac:dyDescent="0.2">
      <c r="A3431" t="s">
        <v>635</v>
      </c>
      <c r="B3431" t="s">
        <v>18</v>
      </c>
      <c r="C3431" t="s">
        <v>19</v>
      </c>
      <c r="D3431" s="21">
        <v>45860</v>
      </c>
      <c r="E3431">
        <v>130</v>
      </c>
      <c r="F3431">
        <v>156</v>
      </c>
      <c r="G3431" s="29">
        <f t="shared" si="30"/>
        <v>0.21</v>
      </c>
      <c r="H3431">
        <v>140</v>
      </c>
      <c r="I3431">
        <v>154</v>
      </c>
      <c r="J3431">
        <v>2025</v>
      </c>
      <c r="K3431" t="s">
        <v>78</v>
      </c>
      <c r="M3431" t="s">
        <v>51</v>
      </c>
      <c r="N3431" t="s">
        <v>20</v>
      </c>
      <c r="O3431" t="s">
        <v>43</v>
      </c>
      <c r="P3431" t="s">
        <v>673</v>
      </c>
      <c r="Q3431" t="s">
        <v>674</v>
      </c>
      <c r="R3431" t="s">
        <v>263</v>
      </c>
      <c r="S3431" t="s">
        <v>636</v>
      </c>
      <c r="T3431" t="s">
        <v>46</v>
      </c>
    </row>
    <row r="3432" spans="1:20" x14ac:dyDescent="0.2">
      <c r="A3432" t="s">
        <v>635</v>
      </c>
      <c r="B3432" t="s">
        <v>18</v>
      </c>
      <c r="C3432" t="s">
        <v>19</v>
      </c>
      <c r="D3432" s="21">
        <v>45860</v>
      </c>
      <c r="E3432">
        <v>126</v>
      </c>
      <c r="F3432">
        <v>156</v>
      </c>
      <c r="G3432" s="29">
        <f t="shared" si="30"/>
        <v>0.20499999999999999</v>
      </c>
      <c r="H3432">
        <v>133</v>
      </c>
      <c r="I3432">
        <v>154</v>
      </c>
      <c r="J3432">
        <v>2025</v>
      </c>
      <c r="K3432" t="s">
        <v>75</v>
      </c>
      <c r="M3432" t="s">
        <v>51</v>
      </c>
      <c r="N3432" t="s">
        <v>20</v>
      </c>
      <c r="O3432" t="s">
        <v>43</v>
      </c>
      <c r="P3432" t="s">
        <v>673</v>
      </c>
      <c r="Q3432" t="s">
        <v>674</v>
      </c>
      <c r="R3432" t="s">
        <v>263</v>
      </c>
      <c r="S3432" t="s">
        <v>636</v>
      </c>
      <c r="T3432" t="s">
        <v>46</v>
      </c>
    </row>
    <row r="3433" spans="1:20" x14ac:dyDescent="0.2">
      <c r="A3433" t="s">
        <v>635</v>
      </c>
      <c r="B3433" t="s">
        <v>18</v>
      </c>
      <c r="C3433" t="s">
        <v>19</v>
      </c>
      <c r="D3433" s="21">
        <v>45861</v>
      </c>
      <c r="E3433">
        <v>140</v>
      </c>
      <c r="F3433">
        <v>154</v>
      </c>
      <c r="G3433" s="29">
        <f t="shared" si="30"/>
        <v>0.21</v>
      </c>
      <c r="J3433">
        <v>2025</v>
      </c>
      <c r="K3433" t="s">
        <v>314</v>
      </c>
      <c r="M3433" t="s">
        <v>51</v>
      </c>
      <c r="N3433" t="s">
        <v>20</v>
      </c>
      <c r="O3433" t="s">
        <v>671</v>
      </c>
      <c r="P3433" t="s">
        <v>672</v>
      </c>
      <c r="Q3433" t="s">
        <v>408</v>
      </c>
      <c r="R3433" t="s">
        <v>263</v>
      </c>
      <c r="S3433" t="s">
        <v>636</v>
      </c>
      <c r="T3433" t="s">
        <v>46</v>
      </c>
    </row>
    <row r="3434" spans="1:20" x14ac:dyDescent="0.2">
      <c r="A3434" t="s">
        <v>635</v>
      </c>
      <c r="B3434" t="s">
        <v>18</v>
      </c>
      <c r="C3434" t="s">
        <v>19</v>
      </c>
      <c r="D3434" s="21">
        <v>45861</v>
      </c>
      <c r="E3434">
        <v>130</v>
      </c>
      <c r="F3434">
        <v>156</v>
      </c>
      <c r="G3434" s="29">
        <f t="shared" si="30"/>
        <v>0.20142857142857143</v>
      </c>
      <c r="H3434">
        <v>135</v>
      </c>
      <c r="I3434">
        <v>147</v>
      </c>
      <c r="J3434">
        <v>2025</v>
      </c>
      <c r="K3434" t="s">
        <v>68</v>
      </c>
      <c r="M3434" t="s">
        <v>51</v>
      </c>
      <c r="N3434" t="s">
        <v>20</v>
      </c>
      <c r="O3434" t="s">
        <v>671</v>
      </c>
      <c r="P3434" t="s">
        <v>683</v>
      </c>
      <c r="Q3434" t="s">
        <v>408</v>
      </c>
      <c r="R3434" t="s">
        <v>263</v>
      </c>
      <c r="S3434" t="s">
        <v>636</v>
      </c>
      <c r="T3434" t="s">
        <v>46</v>
      </c>
    </row>
    <row r="3435" spans="1:20" x14ac:dyDescent="0.2">
      <c r="A3435" t="s">
        <v>635</v>
      </c>
      <c r="B3435" t="s">
        <v>18</v>
      </c>
      <c r="C3435" t="s">
        <v>19</v>
      </c>
      <c r="D3435" s="21">
        <v>45861</v>
      </c>
      <c r="E3435">
        <v>130</v>
      </c>
      <c r="F3435">
        <v>156</v>
      </c>
      <c r="G3435" s="29">
        <f t="shared" si="30"/>
        <v>0.20142857142857143</v>
      </c>
      <c r="H3435">
        <v>135</v>
      </c>
      <c r="I3435">
        <v>147</v>
      </c>
      <c r="J3435">
        <v>2025</v>
      </c>
      <c r="K3435" t="s">
        <v>78</v>
      </c>
      <c r="M3435" t="s">
        <v>51</v>
      </c>
      <c r="N3435" t="s">
        <v>20</v>
      </c>
      <c r="O3435" t="s">
        <v>671</v>
      </c>
      <c r="P3435" t="s">
        <v>683</v>
      </c>
      <c r="Q3435" t="s">
        <v>408</v>
      </c>
      <c r="R3435" t="s">
        <v>263</v>
      </c>
      <c r="S3435" t="s">
        <v>636</v>
      </c>
      <c r="T3435" t="s">
        <v>46</v>
      </c>
    </row>
    <row r="3436" spans="1:20" x14ac:dyDescent="0.2">
      <c r="A3436" t="s">
        <v>635</v>
      </c>
      <c r="B3436" t="s">
        <v>18</v>
      </c>
      <c r="C3436" t="s">
        <v>19</v>
      </c>
      <c r="D3436" s="21">
        <v>45861</v>
      </c>
      <c r="E3436">
        <v>126</v>
      </c>
      <c r="F3436">
        <v>156</v>
      </c>
      <c r="G3436" s="29">
        <f t="shared" si="30"/>
        <v>0.2</v>
      </c>
      <c r="H3436">
        <v>133</v>
      </c>
      <c r="I3436">
        <v>147</v>
      </c>
      <c r="J3436">
        <v>2025</v>
      </c>
      <c r="K3436" t="s">
        <v>75</v>
      </c>
      <c r="M3436" t="s">
        <v>51</v>
      </c>
      <c r="N3436" t="s">
        <v>20</v>
      </c>
      <c r="O3436" t="s">
        <v>671</v>
      </c>
      <c r="P3436" t="s">
        <v>684</v>
      </c>
      <c r="Q3436" t="s">
        <v>408</v>
      </c>
      <c r="R3436" t="s">
        <v>263</v>
      </c>
      <c r="S3436" t="s">
        <v>636</v>
      </c>
      <c r="T3436" t="s">
        <v>46</v>
      </c>
    </row>
    <row r="3437" spans="1:20" x14ac:dyDescent="0.2">
      <c r="A3437" t="s">
        <v>635</v>
      </c>
      <c r="B3437" t="s">
        <v>18</v>
      </c>
      <c r="C3437" t="s">
        <v>19</v>
      </c>
      <c r="D3437" s="21">
        <v>45862</v>
      </c>
      <c r="E3437">
        <v>140</v>
      </c>
      <c r="F3437">
        <v>154</v>
      </c>
      <c r="G3437" s="29">
        <f t="shared" si="30"/>
        <v>0.21</v>
      </c>
      <c r="J3437">
        <v>2025</v>
      </c>
      <c r="K3437" t="s">
        <v>314</v>
      </c>
      <c r="M3437" t="s">
        <v>51</v>
      </c>
      <c r="N3437" t="s">
        <v>20</v>
      </c>
      <c r="O3437" t="s">
        <v>43</v>
      </c>
      <c r="P3437" t="s">
        <v>708</v>
      </c>
      <c r="Q3437" t="s">
        <v>408</v>
      </c>
      <c r="R3437" t="s">
        <v>263</v>
      </c>
      <c r="S3437" t="s">
        <v>636</v>
      </c>
      <c r="T3437" t="s">
        <v>46</v>
      </c>
    </row>
    <row r="3438" spans="1:20" x14ac:dyDescent="0.2">
      <c r="A3438" t="s">
        <v>635</v>
      </c>
      <c r="B3438" t="s">
        <v>18</v>
      </c>
      <c r="C3438" t="s">
        <v>19</v>
      </c>
      <c r="D3438" s="21">
        <v>45862</v>
      </c>
      <c r="E3438">
        <v>130</v>
      </c>
      <c r="F3438">
        <v>156</v>
      </c>
      <c r="G3438" s="29">
        <f t="shared" si="30"/>
        <v>0.20142857142857143</v>
      </c>
      <c r="H3438">
        <v>135</v>
      </c>
      <c r="I3438">
        <v>147</v>
      </c>
      <c r="J3438">
        <v>2025</v>
      </c>
      <c r="K3438" t="s">
        <v>78</v>
      </c>
      <c r="M3438" t="s">
        <v>51</v>
      </c>
      <c r="N3438" t="s">
        <v>20</v>
      </c>
      <c r="O3438" t="s">
        <v>43</v>
      </c>
      <c r="P3438" t="s">
        <v>683</v>
      </c>
      <c r="Q3438" t="s">
        <v>408</v>
      </c>
      <c r="R3438" t="s">
        <v>263</v>
      </c>
      <c r="S3438" t="s">
        <v>636</v>
      </c>
      <c r="T3438" t="s">
        <v>46</v>
      </c>
    </row>
    <row r="3439" spans="1:20" x14ac:dyDescent="0.2">
      <c r="A3439" t="s">
        <v>635</v>
      </c>
      <c r="B3439" t="s">
        <v>18</v>
      </c>
      <c r="C3439" t="s">
        <v>19</v>
      </c>
      <c r="D3439" s="21">
        <v>45862</v>
      </c>
      <c r="E3439">
        <v>130</v>
      </c>
      <c r="F3439">
        <v>156</v>
      </c>
      <c r="G3439" s="29">
        <f t="shared" si="30"/>
        <v>0.20142857142857143</v>
      </c>
      <c r="H3439">
        <v>135</v>
      </c>
      <c r="I3439">
        <v>147</v>
      </c>
      <c r="J3439">
        <v>2025</v>
      </c>
      <c r="K3439" t="s">
        <v>68</v>
      </c>
      <c r="M3439" t="s">
        <v>51</v>
      </c>
      <c r="N3439" t="s">
        <v>20</v>
      </c>
      <c r="O3439" t="s">
        <v>43</v>
      </c>
      <c r="P3439" t="s">
        <v>683</v>
      </c>
      <c r="Q3439" t="s">
        <v>408</v>
      </c>
      <c r="R3439" t="s">
        <v>263</v>
      </c>
      <c r="S3439" t="s">
        <v>636</v>
      </c>
      <c r="T3439" t="s">
        <v>46</v>
      </c>
    </row>
    <row r="3440" spans="1:20" x14ac:dyDescent="0.2">
      <c r="A3440" t="s">
        <v>635</v>
      </c>
      <c r="B3440" t="s">
        <v>18</v>
      </c>
      <c r="C3440" t="s">
        <v>19</v>
      </c>
      <c r="D3440" s="21">
        <v>45862</v>
      </c>
      <c r="E3440">
        <v>126</v>
      </c>
      <c r="F3440">
        <v>156</v>
      </c>
      <c r="G3440" s="29">
        <f t="shared" si="30"/>
        <v>0.2</v>
      </c>
      <c r="H3440">
        <v>133</v>
      </c>
      <c r="I3440">
        <v>147</v>
      </c>
      <c r="J3440">
        <v>2025</v>
      </c>
      <c r="K3440" t="s">
        <v>75</v>
      </c>
      <c r="M3440" t="s">
        <v>51</v>
      </c>
      <c r="N3440" t="s">
        <v>20</v>
      </c>
      <c r="O3440" t="s">
        <v>43</v>
      </c>
      <c r="P3440" t="s">
        <v>684</v>
      </c>
      <c r="Q3440" t="s">
        <v>408</v>
      </c>
      <c r="R3440" t="s">
        <v>263</v>
      </c>
      <c r="S3440" t="s">
        <v>636</v>
      </c>
      <c r="T3440" t="s">
        <v>46</v>
      </c>
    </row>
    <row r="3441" spans="1:20" x14ac:dyDescent="0.2">
      <c r="A3441" t="s">
        <v>635</v>
      </c>
      <c r="B3441" t="s">
        <v>18</v>
      </c>
      <c r="C3441" t="s">
        <v>19</v>
      </c>
      <c r="D3441" s="21">
        <v>45863</v>
      </c>
      <c r="E3441">
        <v>140</v>
      </c>
      <c r="F3441">
        <v>154</v>
      </c>
      <c r="G3441" s="29">
        <f t="shared" si="30"/>
        <v>0.20499999999999999</v>
      </c>
      <c r="H3441">
        <v>140</v>
      </c>
      <c r="I3441">
        <v>147</v>
      </c>
      <c r="J3441">
        <v>2025</v>
      </c>
      <c r="K3441" t="s">
        <v>314</v>
      </c>
      <c r="M3441" t="s">
        <v>51</v>
      </c>
      <c r="N3441" t="s">
        <v>20</v>
      </c>
      <c r="O3441" t="s">
        <v>43</v>
      </c>
      <c r="P3441" t="s">
        <v>696</v>
      </c>
      <c r="Q3441" t="s">
        <v>408</v>
      </c>
      <c r="R3441" t="s">
        <v>263</v>
      </c>
      <c r="S3441" t="s">
        <v>636</v>
      </c>
      <c r="T3441" t="s">
        <v>46</v>
      </c>
    </row>
    <row r="3442" spans="1:20" x14ac:dyDescent="0.2">
      <c r="A3442" t="s">
        <v>635</v>
      </c>
      <c r="B3442" t="s">
        <v>18</v>
      </c>
      <c r="C3442" t="s">
        <v>19</v>
      </c>
      <c r="D3442" s="21">
        <v>45863</v>
      </c>
      <c r="E3442">
        <v>130</v>
      </c>
      <c r="F3442">
        <v>156</v>
      </c>
      <c r="G3442" s="29">
        <f t="shared" si="30"/>
        <v>0.20142857142857143</v>
      </c>
      <c r="H3442">
        <v>135</v>
      </c>
      <c r="I3442">
        <v>147</v>
      </c>
      <c r="J3442">
        <v>2025</v>
      </c>
      <c r="K3442" t="s">
        <v>68</v>
      </c>
      <c r="M3442" t="s">
        <v>51</v>
      </c>
      <c r="N3442" t="s">
        <v>20</v>
      </c>
      <c r="O3442" t="s">
        <v>43</v>
      </c>
      <c r="P3442" t="s">
        <v>683</v>
      </c>
      <c r="Q3442" t="s">
        <v>408</v>
      </c>
      <c r="R3442" t="s">
        <v>263</v>
      </c>
      <c r="S3442" t="s">
        <v>636</v>
      </c>
      <c r="T3442" t="s">
        <v>46</v>
      </c>
    </row>
    <row r="3443" spans="1:20" x14ac:dyDescent="0.2">
      <c r="A3443" t="s">
        <v>635</v>
      </c>
      <c r="B3443" t="s">
        <v>18</v>
      </c>
      <c r="C3443" t="s">
        <v>19</v>
      </c>
      <c r="D3443" s="21">
        <v>45863</v>
      </c>
      <c r="E3443">
        <v>130</v>
      </c>
      <c r="F3443">
        <v>156</v>
      </c>
      <c r="G3443" s="29">
        <f t="shared" si="30"/>
        <v>0.20142857142857143</v>
      </c>
      <c r="H3443">
        <v>135</v>
      </c>
      <c r="I3443">
        <v>147</v>
      </c>
      <c r="J3443">
        <v>2025</v>
      </c>
      <c r="K3443" t="s">
        <v>78</v>
      </c>
      <c r="M3443" t="s">
        <v>51</v>
      </c>
      <c r="N3443" t="s">
        <v>20</v>
      </c>
      <c r="O3443" t="s">
        <v>43</v>
      </c>
      <c r="P3443" t="s">
        <v>683</v>
      </c>
      <c r="Q3443" t="s">
        <v>408</v>
      </c>
      <c r="R3443" t="s">
        <v>263</v>
      </c>
      <c r="S3443" t="s">
        <v>636</v>
      </c>
      <c r="T3443" t="s">
        <v>46</v>
      </c>
    </row>
    <row r="3444" spans="1:20" x14ac:dyDescent="0.2">
      <c r="A3444" t="s">
        <v>635</v>
      </c>
      <c r="B3444" t="s">
        <v>18</v>
      </c>
      <c r="C3444" t="s">
        <v>19</v>
      </c>
      <c r="D3444" s="21">
        <v>45863</v>
      </c>
      <c r="E3444">
        <v>126</v>
      </c>
      <c r="F3444">
        <v>156</v>
      </c>
      <c r="G3444" s="29">
        <f t="shared" si="30"/>
        <v>0.2</v>
      </c>
      <c r="H3444">
        <v>133</v>
      </c>
      <c r="I3444">
        <v>147</v>
      </c>
      <c r="J3444">
        <v>2025</v>
      </c>
      <c r="K3444" t="s">
        <v>75</v>
      </c>
      <c r="M3444" t="s">
        <v>51</v>
      </c>
      <c r="N3444" t="s">
        <v>20</v>
      </c>
      <c r="O3444" t="s">
        <v>43</v>
      </c>
      <c r="P3444" t="s">
        <v>684</v>
      </c>
      <c r="Q3444" t="s">
        <v>408</v>
      </c>
      <c r="R3444" t="s">
        <v>263</v>
      </c>
      <c r="S3444" t="s">
        <v>636</v>
      </c>
      <c r="T3444" t="s">
        <v>46</v>
      </c>
    </row>
    <row r="3445" spans="1:20" x14ac:dyDescent="0.2">
      <c r="A3445" t="s">
        <v>635</v>
      </c>
      <c r="B3445" t="s">
        <v>18</v>
      </c>
      <c r="C3445" t="s">
        <v>19</v>
      </c>
      <c r="D3445" s="21">
        <v>45866</v>
      </c>
      <c r="E3445">
        <v>133</v>
      </c>
      <c r="F3445">
        <v>156</v>
      </c>
      <c r="G3445" s="29">
        <f t="shared" si="30"/>
        <v>0.215</v>
      </c>
      <c r="H3445">
        <v>147</v>
      </c>
      <c r="I3445">
        <v>154</v>
      </c>
      <c r="J3445">
        <v>2025</v>
      </c>
      <c r="K3445" t="s">
        <v>68</v>
      </c>
      <c r="M3445" t="s">
        <v>51</v>
      </c>
      <c r="N3445" t="s">
        <v>20</v>
      </c>
      <c r="O3445" t="s">
        <v>164</v>
      </c>
      <c r="P3445" t="s">
        <v>709</v>
      </c>
      <c r="Q3445" t="s">
        <v>408</v>
      </c>
      <c r="R3445" t="s">
        <v>263</v>
      </c>
      <c r="S3445" t="s">
        <v>636</v>
      </c>
      <c r="T3445" t="s">
        <v>46</v>
      </c>
    </row>
    <row r="3446" spans="1:20" x14ac:dyDescent="0.2">
      <c r="A3446" t="s">
        <v>635</v>
      </c>
      <c r="B3446" t="s">
        <v>18</v>
      </c>
      <c r="C3446" t="s">
        <v>19</v>
      </c>
      <c r="D3446" s="21">
        <v>45866</v>
      </c>
      <c r="E3446">
        <v>133</v>
      </c>
      <c r="F3446">
        <v>156</v>
      </c>
      <c r="G3446" s="29">
        <f t="shared" si="30"/>
        <v>0.215</v>
      </c>
      <c r="H3446">
        <v>147</v>
      </c>
      <c r="I3446">
        <v>154</v>
      </c>
      <c r="J3446">
        <v>2025</v>
      </c>
      <c r="K3446" t="s">
        <v>78</v>
      </c>
      <c r="M3446" t="s">
        <v>51</v>
      </c>
      <c r="N3446" t="s">
        <v>20</v>
      </c>
      <c r="O3446" t="s">
        <v>164</v>
      </c>
      <c r="P3446" t="s">
        <v>709</v>
      </c>
      <c r="Q3446" t="s">
        <v>408</v>
      </c>
      <c r="R3446" t="s">
        <v>263</v>
      </c>
      <c r="S3446" t="s">
        <v>636</v>
      </c>
      <c r="T3446" t="s">
        <v>46</v>
      </c>
    </row>
    <row r="3447" spans="1:20" hidden="1" x14ac:dyDescent="0.2">
      <c r="A3447" t="s">
        <v>635</v>
      </c>
      <c r="B3447" t="s">
        <v>18</v>
      </c>
      <c r="C3447" t="s">
        <v>313</v>
      </c>
      <c r="D3447" s="21">
        <v>45866</v>
      </c>
      <c r="E3447">
        <v>140</v>
      </c>
      <c r="F3447">
        <v>154</v>
      </c>
      <c r="G3447" s="29">
        <f t="shared" si="30"/>
        <v>0.21071428571428572</v>
      </c>
      <c r="H3447">
        <v>145</v>
      </c>
      <c r="I3447">
        <v>150</v>
      </c>
      <c r="J3447">
        <v>2025</v>
      </c>
      <c r="K3447" t="s">
        <v>314</v>
      </c>
      <c r="M3447" t="s">
        <v>51</v>
      </c>
      <c r="N3447" t="s">
        <v>20</v>
      </c>
      <c r="O3447" t="s">
        <v>164</v>
      </c>
      <c r="P3447" t="s">
        <v>696</v>
      </c>
      <c r="Q3447" t="s">
        <v>408</v>
      </c>
      <c r="R3447" t="s">
        <v>263</v>
      </c>
      <c r="S3447" t="s">
        <v>636</v>
      </c>
      <c r="T3447" t="s">
        <v>46</v>
      </c>
    </row>
    <row r="3448" spans="1:20" x14ac:dyDescent="0.2">
      <c r="A3448" t="s">
        <v>635</v>
      </c>
      <c r="B3448" t="s">
        <v>18</v>
      </c>
      <c r="C3448" t="s">
        <v>19</v>
      </c>
      <c r="D3448" s="21">
        <v>45866</v>
      </c>
      <c r="E3448">
        <v>133</v>
      </c>
      <c r="F3448">
        <v>156</v>
      </c>
      <c r="G3448" s="29">
        <f t="shared" si="30"/>
        <v>0.21071428571428572</v>
      </c>
      <c r="H3448">
        <v>145</v>
      </c>
      <c r="I3448">
        <v>150</v>
      </c>
      <c r="J3448">
        <v>2025</v>
      </c>
      <c r="K3448" t="s">
        <v>75</v>
      </c>
      <c r="M3448" t="s">
        <v>51</v>
      </c>
      <c r="N3448" t="s">
        <v>20</v>
      </c>
      <c r="O3448" t="s">
        <v>164</v>
      </c>
      <c r="P3448" t="s">
        <v>696</v>
      </c>
      <c r="Q3448" t="s">
        <v>408</v>
      </c>
      <c r="R3448" t="s">
        <v>263</v>
      </c>
      <c r="S3448" t="s">
        <v>636</v>
      </c>
      <c r="T3448" t="s">
        <v>46</v>
      </c>
    </row>
    <row r="3449" spans="1:20" hidden="1" x14ac:dyDescent="0.2">
      <c r="A3449" t="s">
        <v>635</v>
      </c>
      <c r="B3449" t="s">
        <v>18</v>
      </c>
      <c r="C3449" t="s">
        <v>313</v>
      </c>
      <c r="D3449" s="21">
        <v>45867</v>
      </c>
      <c r="E3449">
        <v>140</v>
      </c>
      <c r="F3449">
        <v>147</v>
      </c>
      <c r="G3449" s="29">
        <f t="shared" si="30"/>
        <v>0.20499999999999999</v>
      </c>
      <c r="J3449">
        <v>2025</v>
      </c>
      <c r="K3449" t="s">
        <v>314</v>
      </c>
      <c r="M3449" t="s">
        <v>81</v>
      </c>
      <c r="N3449" t="s">
        <v>20</v>
      </c>
      <c r="O3449" t="s">
        <v>44</v>
      </c>
      <c r="P3449" t="s">
        <v>710</v>
      </c>
      <c r="Q3449" t="s">
        <v>697</v>
      </c>
      <c r="R3449" t="s">
        <v>263</v>
      </c>
      <c r="S3449" t="s">
        <v>636</v>
      </c>
      <c r="T3449" t="s">
        <v>46</v>
      </c>
    </row>
    <row r="3450" spans="1:20" x14ac:dyDescent="0.2">
      <c r="A3450" t="s">
        <v>635</v>
      </c>
      <c r="B3450" t="s">
        <v>18</v>
      </c>
      <c r="C3450" t="s">
        <v>19</v>
      </c>
      <c r="D3450" s="21">
        <v>45867</v>
      </c>
      <c r="E3450">
        <v>133</v>
      </c>
      <c r="F3450">
        <v>150</v>
      </c>
      <c r="G3450" s="29">
        <f t="shared" si="30"/>
        <v>0.20499999999999999</v>
      </c>
      <c r="H3450">
        <v>140</v>
      </c>
      <c r="I3450">
        <v>147</v>
      </c>
      <c r="J3450">
        <v>2025</v>
      </c>
      <c r="K3450" t="s">
        <v>68</v>
      </c>
      <c r="M3450" t="s">
        <v>81</v>
      </c>
      <c r="N3450" t="s">
        <v>20</v>
      </c>
      <c r="O3450" t="s">
        <v>44</v>
      </c>
      <c r="P3450" t="s">
        <v>712</v>
      </c>
      <c r="Q3450" t="s">
        <v>697</v>
      </c>
      <c r="R3450" t="s">
        <v>263</v>
      </c>
      <c r="S3450" t="s">
        <v>636</v>
      </c>
      <c r="T3450" t="s">
        <v>46</v>
      </c>
    </row>
    <row r="3451" spans="1:20" x14ac:dyDescent="0.2">
      <c r="A3451" t="s">
        <v>635</v>
      </c>
      <c r="B3451" t="s">
        <v>18</v>
      </c>
      <c r="C3451" t="s">
        <v>19</v>
      </c>
      <c r="D3451" s="21">
        <v>45867</v>
      </c>
      <c r="E3451">
        <v>133</v>
      </c>
      <c r="F3451">
        <v>150</v>
      </c>
      <c r="G3451" s="29">
        <f t="shared" si="30"/>
        <v>0.20499999999999999</v>
      </c>
      <c r="H3451">
        <v>140</v>
      </c>
      <c r="I3451">
        <v>147</v>
      </c>
      <c r="J3451">
        <v>2025</v>
      </c>
      <c r="K3451" t="s">
        <v>78</v>
      </c>
      <c r="M3451" t="s">
        <v>81</v>
      </c>
      <c r="N3451" t="s">
        <v>20</v>
      </c>
      <c r="O3451" t="s">
        <v>44</v>
      </c>
      <c r="P3451" t="s">
        <v>711</v>
      </c>
      <c r="Q3451" t="s">
        <v>697</v>
      </c>
      <c r="R3451" t="s">
        <v>263</v>
      </c>
      <c r="S3451" t="s">
        <v>636</v>
      </c>
      <c r="T3451" t="s">
        <v>46</v>
      </c>
    </row>
    <row r="3452" spans="1:20" x14ac:dyDescent="0.2">
      <c r="A3452" t="s">
        <v>635</v>
      </c>
      <c r="B3452" t="s">
        <v>18</v>
      </c>
      <c r="C3452" t="s">
        <v>19</v>
      </c>
      <c r="D3452" s="21">
        <v>45867</v>
      </c>
      <c r="E3452">
        <v>133</v>
      </c>
      <c r="F3452">
        <v>150</v>
      </c>
      <c r="G3452" s="29">
        <f t="shared" si="30"/>
        <v>0.20499999999999999</v>
      </c>
      <c r="H3452">
        <v>140</v>
      </c>
      <c r="I3452">
        <v>147</v>
      </c>
      <c r="J3452">
        <v>2025</v>
      </c>
      <c r="K3452" t="s">
        <v>75</v>
      </c>
      <c r="M3452" t="s">
        <v>81</v>
      </c>
      <c r="N3452" t="s">
        <v>20</v>
      </c>
      <c r="O3452" t="s">
        <v>44</v>
      </c>
      <c r="P3452" t="s">
        <v>711</v>
      </c>
      <c r="Q3452" t="s">
        <v>697</v>
      </c>
      <c r="R3452" t="s">
        <v>263</v>
      </c>
      <c r="S3452" t="s">
        <v>636</v>
      </c>
      <c r="T3452" t="s">
        <v>46</v>
      </c>
    </row>
    <row r="3453" spans="1:20" hidden="1" x14ac:dyDescent="0.2">
      <c r="A3453" t="s">
        <v>635</v>
      </c>
      <c r="B3453" t="s">
        <v>18</v>
      </c>
      <c r="C3453" t="s">
        <v>313</v>
      </c>
      <c r="D3453" s="21">
        <v>45868</v>
      </c>
      <c r="E3453">
        <v>140</v>
      </c>
      <c r="F3453">
        <v>147</v>
      </c>
      <c r="G3453" s="29">
        <f t="shared" si="30"/>
        <v>0.20499999999999999</v>
      </c>
      <c r="J3453">
        <v>2025</v>
      </c>
      <c r="K3453" t="s">
        <v>314</v>
      </c>
      <c r="M3453" t="s">
        <v>81</v>
      </c>
      <c r="N3453" t="s">
        <v>20</v>
      </c>
      <c r="O3453" t="s">
        <v>43</v>
      </c>
      <c r="P3453" t="s">
        <v>710</v>
      </c>
      <c r="Q3453" t="s">
        <v>697</v>
      </c>
      <c r="R3453" t="s">
        <v>263</v>
      </c>
      <c r="S3453" t="s">
        <v>636</v>
      </c>
      <c r="T3453" t="s">
        <v>46</v>
      </c>
    </row>
    <row r="3454" spans="1:20" x14ac:dyDescent="0.2">
      <c r="A3454" t="s">
        <v>635</v>
      </c>
      <c r="B3454" t="s">
        <v>18</v>
      </c>
      <c r="C3454" t="s">
        <v>19</v>
      </c>
      <c r="D3454" s="21">
        <v>45868</v>
      </c>
      <c r="E3454">
        <v>133</v>
      </c>
      <c r="F3454">
        <v>150</v>
      </c>
      <c r="G3454" s="29">
        <f t="shared" si="30"/>
        <v>0.20499999999999999</v>
      </c>
      <c r="H3454">
        <v>140</v>
      </c>
      <c r="I3454">
        <v>147</v>
      </c>
      <c r="J3454">
        <v>2025</v>
      </c>
      <c r="K3454" t="s">
        <v>75</v>
      </c>
      <c r="M3454" t="s">
        <v>81</v>
      </c>
      <c r="N3454" t="s">
        <v>20</v>
      </c>
      <c r="O3454" t="s">
        <v>43</v>
      </c>
      <c r="P3454" t="s">
        <v>711</v>
      </c>
      <c r="Q3454" t="s">
        <v>697</v>
      </c>
      <c r="R3454" t="s">
        <v>263</v>
      </c>
      <c r="S3454" t="s">
        <v>636</v>
      </c>
      <c r="T3454" t="s">
        <v>46</v>
      </c>
    </row>
    <row r="3455" spans="1:20" x14ac:dyDescent="0.2">
      <c r="A3455" t="s">
        <v>635</v>
      </c>
      <c r="B3455" t="s">
        <v>18</v>
      </c>
      <c r="C3455" t="s">
        <v>19</v>
      </c>
      <c r="D3455" s="21">
        <v>45868</v>
      </c>
      <c r="E3455">
        <v>133</v>
      </c>
      <c r="F3455">
        <v>150</v>
      </c>
      <c r="G3455" s="29">
        <f t="shared" si="30"/>
        <v>0.20499999999999999</v>
      </c>
      <c r="H3455">
        <v>140</v>
      </c>
      <c r="I3455">
        <v>147</v>
      </c>
      <c r="J3455">
        <v>2025</v>
      </c>
      <c r="K3455" t="s">
        <v>68</v>
      </c>
      <c r="M3455" t="s">
        <v>81</v>
      </c>
      <c r="N3455" t="s">
        <v>20</v>
      </c>
      <c r="O3455" t="s">
        <v>43</v>
      </c>
      <c r="P3455" t="s">
        <v>712</v>
      </c>
      <c r="Q3455" t="s">
        <v>697</v>
      </c>
      <c r="R3455" t="s">
        <v>263</v>
      </c>
      <c r="S3455" t="s">
        <v>636</v>
      </c>
      <c r="T3455" t="s">
        <v>46</v>
      </c>
    </row>
    <row r="3456" spans="1:20" x14ac:dyDescent="0.2">
      <c r="A3456" t="s">
        <v>635</v>
      </c>
      <c r="B3456" t="s">
        <v>18</v>
      </c>
      <c r="C3456" t="s">
        <v>19</v>
      </c>
      <c r="D3456" s="21">
        <v>45868</v>
      </c>
      <c r="E3456">
        <v>133</v>
      </c>
      <c r="F3456">
        <v>150</v>
      </c>
      <c r="G3456" s="29">
        <f t="shared" si="30"/>
        <v>0.20499999999999999</v>
      </c>
      <c r="H3456">
        <v>140</v>
      </c>
      <c r="I3456">
        <v>147</v>
      </c>
      <c r="J3456">
        <v>2025</v>
      </c>
      <c r="K3456" t="s">
        <v>78</v>
      </c>
      <c r="M3456" t="s">
        <v>81</v>
      </c>
      <c r="N3456" t="s">
        <v>20</v>
      </c>
      <c r="O3456" t="s">
        <v>43</v>
      </c>
      <c r="P3456" t="s">
        <v>711</v>
      </c>
      <c r="Q3456" t="s">
        <v>697</v>
      </c>
      <c r="R3456" t="s">
        <v>263</v>
      </c>
      <c r="S3456" t="s">
        <v>636</v>
      </c>
      <c r="T3456" t="s">
        <v>46</v>
      </c>
    </row>
    <row r="3457" spans="1:20" hidden="1" x14ac:dyDescent="0.2">
      <c r="A3457" t="s">
        <v>635</v>
      </c>
      <c r="B3457" t="s">
        <v>18</v>
      </c>
      <c r="C3457" t="s">
        <v>313</v>
      </c>
      <c r="D3457" s="21">
        <v>45869</v>
      </c>
      <c r="E3457">
        <v>140</v>
      </c>
      <c r="F3457">
        <v>147</v>
      </c>
      <c r="G3457" s="29">
        <f t="shared" si="30"/>
        <v>0.20499999999999999</v>
      </c>
      <c r="J3457">
        <v>2025</v>
      </c>
      <c r="K3457" t="s">
        <v>314</v>
      </c>
      <c r="M3457" t="s">
        <v>81</v>
      </c>
      <c r="N3457" t="s">
        <v>20</v>
      </c>
      <c r="O3457" t="s">
        <v>43</v>
      </c>
      <c r="P3457" t="s">
        <v>710</v>
      </c>
      <c r="Q3457" t="s">
        <v>697</v>
      </c>
      <c r="R3457" t="s">
        <v>263</v>
      </c>
      <c r="S3457" t="s">
        <v>636</v>
      </c>
      <c r="T3457" t="s">
        <v>46</v>
      </c>
    </row>
    <row r="3458" spans="1:20" x14ac:dyDescent="0.2">
      <c r="A3458" t="s">
        <v>635</v>
      </c>
      <c r="B3458" t="s">
        <v>18</v>
      </c>
      <c r="C3458" t="s">
        <v>19</v>
      </c>
      <c r="D3458" s="21">
        <v>45869</v>
      </c>
      <c r="E3458">
        <v>133</v>
      </c>
      <c r="F3458">
        <v>150</v>
      </c>
      <c r="G3458" s="29">
        <f t="shared" si="30"/>
        <v>0.20499999999999999</v>
      </c>
      <c r="H3458">
        <v>140</v>
      </c>
      <c r="I3458">
        <v>147</v>
      </c>
      <c r="J3458">
        <v>2025</v>
      </c>
      <c r="K3458" t="s">
        <v>75</v>
      </c>
      <c r="M3458" t="s">
        <v>81</v>
      </c>
      <c r="N3458" t="s">
        <v>20</v>
      </c>
      <c r="O3458" t="s">
        <v>43</v>
      </c>
      <c r="P3458" t="s">
        <v>711</v>
      </c>
      <c r="Q3458" t="s">
        <v>697</v>
      </c>
      <c r="R3458" t="s">
        <v>263</v>
      </c>
      <c r="S3458" t="s">
        <v>636</v>
      </c>
      <c r="T3458" t="s">
        <v>46</v>
      </c>
    </row>
    <row r="3459" spans="1:20" x14ac:dyDescent="0.2">
      <c r="A3459" t="s">
        <v>635</v>
      </c>
      <c r="B3459" t="s">
        <v>18</v>
      </c>
      <c r="C3459" t="s">
        <v>19</v>
      </c>
      <c r="D3459" s="21">
        <v>45869</v>
      </c>
      <c r="E3459">
        <v>133</v>
      </c>
      <c r="F3459">
        <v>150</v>
      </c>
      <c r="G3459" s="29">
        <f t="shared" si="30"/>
        <v>0.20499999999999999</v>
      </c>
      <c r="H3459">
        <v>140</v>
      </c>
      <c r="I3459">
        <v>147</v>
      </c>
      <c r="J3459">
        <v>2025</v>
      </c>
      <c r="K3459" t="s">
        <v>68</v>
      </c>
      <c r="M3459" t="s">
        <v>81</v>
      </c>
      <c r="N3459" t="s">
        <v>20</v>
      </c>
      <c r="O3459" t="s">
        <v>43</v>
      </c>
      <c r="P3459" t="s">
        <v>712</v>
      </c>
      <c r="Q3459" t="s">
        <v>697</v>
      </c>
      <c r="R3459" t="s">
        <v>263</v>
      </c>
      <c r="S3459" t="s">
        <v>636</v>
      </c>
      <c r="T3459" t="s">
        <v>46</v>
      </c>
    </row>
    <row r="3460" spans="1:20" x14ac:dyDescent="0.2">
      <c r="A3460" t="s">
        <v>635</v>
      </c>
      <c r="B3460" t="s">
        <v>18</v>
      </c>
      <c r="C3460" t="s">
        <v>19</v>
      </c>
      <c r="D3460" s="21">
        <v>45869</v>
      </c>
      <c r="E3460">
        <v>133</v>
      </c>
      <c r="F3460">
        <v>150</v>
      </c>
      <c r="G3460" s="29">
        <f t="shared" si="30"/>
        <v>0.20499999999999999</v>
      </c>
      <c r="H3460">
        <v>140</v>
      </c>
      <c r="I3460">
        <v>147</v>
      </c>
      <c r="J3460">
        <v>2025</v>
      </c>
      <c r="K3460" t="s">
        <v>78</v>
      </c>
      <c r="M3460" t="s">
        <v>81</v>
      </c>
      <c r="N3460" t="s">
        <v>20</v>
      </c>
      <c r="O3460" t="s">
        <v>43</v>
      </c>
      <c r="P3460" t="s">
        <v>711</v>
      </c>
      <c r="Q3460" t="s">
        <v>697</v>
      </c>
      <c r="R3460" t="s">
        <v>263</v>
      </c>
      <c r="S3460" t="s">
        <v>636</v>
      </c>
      <c r="T3460" t="s">
        <v>46</v>
      </c>
    </row>
    <row r="3461" spans="1:20" hidden="1" x14ac:dyDescent="0.2">
      <c r="A3461" t="s">
        <v>635</v>
      </c>
      <c r="B3461" t="s">
        <v>18</v>
      </c>
      <c r="C3461" t="s">
        <v>313</v>
      </c>
      <c r="D3461" s="21">
        <v>45870</v>
      </c>
      <c r="E3461">
        <v>140</v>
      </c>
      <c r="F3461">
        <v>147</v>
      </c>
      <c r="G3461" s="29">
        <f t="shared" si="30"/>
        <v>0.20499999999999999</v>
      </c>
      <c r="J3461">
        <v>2025</v>
      </c>
      <c r="K3461" t="s">
        <v>314</v>
      </c>
      <c r="M3461" t="s">
        <v>81</v>
      </c>
      <c r="N3461" t="s">
        <v>20</v>
      </c>
      <c r="O3461" t="s">
        <v>44</v>
      </c>
      <c r="P3461" t="s">
        <v>710</v>
      </c>
      <c r="Q3461" t="s">
        <v>697</v>
      </c>
      <c r="R3461" t="s">
        <v>263</v>
      </c>
      <c r="S3461" t="s">
        <v>636</v>
      </c>
      <c r="T3461" t="s">
        <v>46</v>
      </c>
    </row>
    <row r="3462" spans="1:20" x14ac:dyDescent="0.2">
      <c r="A3462" t="s">
        <v>635</v>
      </c>
      <c r="B3462" t="s">
        <v>18</v>
      </c>
      <c r="C3462" t="s">
        <v>19</v>
      </c>
      <c r="D3462" s="21">
        <v>45870</v>
      </c>
      <c r="E3462">
        <v>133</v>
      </c>
      <c r="F3462">
        <v>147</v>
      </c>
      <c r="G3462" s="29">
        <f t="shared" si="30"/>
        <v>0.2</v>
      </c>
      <c r="J3462">
        <v>2025</v>
      </c>
      <c r="K3462" t="s">
        <v>78</v>
      </c>
      <c r="M3462" t="s">
        <v>81</v>
      </c>
      <c r="N3462" t="s">
        <v>20</v>
      </c>
      <c r="O3462" t="s">
        <v>44</v>
      </c>
      <c r="P3462" t="s">
        <v>736</v>
      </c>
      <c r="Q3462" t="s">
        <v>697</v>
      </c>
      <c r="R3462" t="s">
        <v>263</v>
      </c>
      <c r="S3462" t="s">
        <v>636</v>
      </c>
      <c r="T3462" t="s">
        <v>46</v>
      </c>
    </row>
    <row r="3463" spans="1:20" x14ac:dyDescent="0.2">
      <c r="A3463" t="s">
        <v>635</v>
      </c>
      <c r="B3463" t="s">
        <v>18</v>
      </c>
      <c r="C3463" t="s">
        <v>19</v>
      </c>
      <c r="D3463" s="21">
        <v>45870</v>
      </c>
      <c r="E3463">
        <v>126</v>
      </c>
      <c r="F3463">
        <v>147</v>
      </c>
      <c r="G3463" s="29">
        <f t="shared" si="30"/>
        <v>0.19500000000000001</v>
      </c>
      <c r="J3463">
        <v>2025</v>
      </c>
      <c r="K3463" t="s">
        <v>75</v>
      </c>
      <c r="M3463" t="s">
        <v>81</v>
      </c>
      <c r="N3463" t="s">
        <v>20</v>
      </c>
      <c r="O3463" t="s">
        <v>44</v>
      </c>
      <c r="P3463" t="s">
        <v>679</v>
      </c>
      <c r="Q3463" t="s">
        <v>697</v>
      </c>
      <c r="R3463" t="s">
        <v>263</v>
      </c>
      <c r="S3463" t="s">
        <v>636</v>
      </c>
      <c r="T3463" t="s">
        <v>46</v>
      </c>
    </row>
    <row r="3464" spans="1:20" x14ac:dyDescent="0.2">
      <c r="A3464" t="s">
        <v>635</v>
      </c>
      <c r="B3464" t="s">
        <v>18</v>
      </c>
      <c r="C3464" t="s">
        <v>19</v>
      </c>
      <c r="D3464" s="21">
        <v>45870</v>
      </c>
      <c r="E3464">
        <v>126</v>
      </c>
      <c r="F3464">
        <v>147</v>
      </c>
      <c r="G3464" s="29">
        <f t="shared" si="30"/>
        <v>0.19500000000000001</v>
      </c>
      <c r="J3464">
        <v>2025</v>
      </c>
      <c r="K3464" t="s">
        <v>68</v>
      </c>
      <c r="M3464" t="s">
        <v>81</v>
      </c>
      <c r="N3464" t="s">
        <v>20</v>
      </c>
      <c r="O3464" t="s">
        <v>44</v>
      </c>
      <c r="P3464" t="s">
        <v>679</v>
      </c>
      <c r="Q3464" t="s">
        <v>697</v>
      </c>
      <c r="R3464" t="s">
        <v>263</v>
      </c>
      <c r="S3464" t="s">
        <v>636</v>
      </c>
      <c r="T3464" t="s">
        <v>46</v>
      </c>
    </row>
    <row r="3465" spans="1:20" hidden="1" x14ac:dyDescent="0.2">
      <c r="A3465" t="s">
        <v>635</v>
      </c>
      <c r="B3465" t="s">
        <v>18</v>
      </c>
      <c r="C3465" t="s">
        <v>313</v>
      </c>
      <c r="D3465" s="21">
        <v>45873</v>
      </c>
      <c r="E3465">
        <v>126</v>
      </c>
      <c r="F3465">
        <v>147</v>
      </c>
      <c r="G3465" s="29">
        <f t="shared" si="30"/>
        <v>0.19500000000000001</v>
      </c>
      <c r="J3465">
        <v>2025</v>
      </c>
      <c r="K3465" t="s">
        <v>314</v>
      </c>
      <c r="L3465" t="s">
        <v>452</v>
      </c>
      <c r="M3465" t="s">
        <v>85</v>
      </c>
      <c r="N3465" t="s">
        <v>20</v>
      </c>
      <c r="O3465" t="s">
        <v>737</v>
      </c>
      <c r="P3465" t="s">
        <v>679</v>
      </c>
      <c r="Q3465" t="s">
        <v>697</v>
      </c>
      <c r="R3465" t="s">
        <v>263</v>
      </c>
      <c r="S3465" t="s">
        <v>636</v>
      </c>
      <c r="T3465" t="s">
        <v>46</v>
      </c>
    </row>
    <row r="3466" spans="1:20" x14ac:dyDescent="0.2">
      <c r="A3466" t="s">
        <v>635</v>
      </c>
      <c r="B3466" t="s">
        <v>18</v>
      </c>
      <c r="C3466" t="s">
        <v>19</v>
      </c>
      <c r="D3466" s="21">
        <v>45873</v>
      </c>
      <c r="E3466">
        <v>112</v>
      </c>
      <c r="F3466">
        <v>140</v>
      </c>
      <c r="G3466" s="29">
        <f t="shared" si="30"/>
        <v>0.18</v>
      </c>
      <c r="H3466">
        <v>119</v>
      </c>
      <c r="I3466">
        <v>133</v>
      </c>
      <c r="J3466">
        <v>2025</v>
      </c>
      <c r="K3466" t="s">
        <v>68</v>
      </c>
      <c r="L3466" t="s">
        <v>452</v>
      </c>
      <c r="M3466" t="s">
        <v>85</v>
      </c>
      <c r="N3466" t="s">
        <v>20</v>
      </c>
      <c r="O3466" t="s">
        <v>737</v>
      </c>
      <c r="P3466" t="s">
        <v>738</v>
      </c>
      <c r="Q3466" t="s">
        <v>697</v>
      </c>
      <c r="R3466" t="s">
        <v>263</v>
      </c>
      <c r="S3466" t="s">
        <v>636</v>
      </c>
      <c r="T3466" t="s">
        <v>46</v>
      </c>
    </row>
    <row r="3467" spans="1:20" x14ac:dyDescent="0.2">
      <c r="A3467" t="s">
        <v>635</v>
      </c>
      <c r="B3467" t="s">
        <v>18</v>
      </c>
      <c r="C3467" t="s">
        <v>19</v>
      </c>
      <c r="D3467" s="21">
        <v>45873</v>
      </c>
      <c r="E3467">
        <v>105</v>
      </c>
      <c r="F3467">
        <v>133</v>
      </c>
      <c r="G3467" s="29">
        <f t="shared" si="30"/>
        <v>0.17499999999999999</v>
      </c>
      <c r="H3467">
        <v>112</v>
      </c>
      <c r="I3467">
        <v>133</v>
      </c>
      <c r="J3467">
        <v>2025</v>
      </c>
      <c r="K3467" t="s">
        <v>75</v>
      </c>
      <c r="L3467" t="s">
        <v>452</v>
      </c>
      <c r="M3467" t="s">
        <v>85</v>
      </c>
      <c r="N3467" t="s">
        <v>20</v>
      </c>
      <c r="O3467" t="s">
        <v>737</v>
      </c>
      <c r="P3467" t="s">
        <v>739</v>
      </c>
      <c r="Q3467" t="s">
        <v>697</v>
      </c>
      <c r="R3467" t="s">
        <v>263</v>
      </c>
      <c r="S3467" t="s">
        <v>636</v>
      </c>
      <c r="T3467" t="s">
        <v>46</v>
      </c>
    </row>
    <row r="3468" spans="1:20" x14ac:dyDescent="0.2">
      <c r="A3468" t="s">
        <v>635</v>
      </c>
      <c r="B3468" t="s">
        <v>18</v>
      </c>
      <c r="C3468" t="s">
        <v>19</v>
      </c>
      <c r="D3468" s="21">
        <v>45873</v>
      </c>
      <c r="E3468">
        <v>105</v>
      </c>
      <c r="F3468">
        <v>133</v>
      </c>
      <c r="G3468" s="29">
        <f t="shared" si="30"/>
        <v>0.17499999999999999</v>
      </c>
      <c r="H3468">
        <v>112</v>
      </c>
      <c r="I3468">
        <v>133</v>
      </c>
      <c r="J3468">
        <v>2025</v>
      </c>
      <c r="K3468" t="s">
        <v>78</v>
      </c>
      <c r="L3468" t="s">
        <v>452</v>
      </c>
      <c r="M3468" t="s">
        <v>85</v>
      </c>
      <c r="N3468" t="s">
        <v>20</v>
      </c>
      <c r="O3468" t="s">
        <v>737</v>
      </c>
      <c r="P3468" t="s">
        <v>739</v>
      </c>
      <c r="Q3468" t="s">
        <v>697</v>
      </c>
      <c r="R3468" t="s">
        <v>263</v>
      </c>
      <c r="S3468" t="s">
        <v>636</v>
      </c>
      <c r="T3468" t="s">
        <v>46</v>
      </c>
    </row>
    <row r="3469" spans="1:20" hidden="1" x14ac:dyDescent="0.2">
      <c r="A3469" t="s">
        <v>635</v>
      </c>
      <c r="B3469" t="s">
        <v>18</v>
      </c>
      <c r="C3469" t="s">
        <v>313</v>
      </c>
      <c r="D3469" s="21">
        <v>45874</v>
      </c>
      <c r="E3469">
        <v>126</v>
      </c>
      <c r="F3469">
        <v>147</v>
      </c>
      <c r="G3469" s="29">
        <f t="shared" si="30"/>
        <v>0.19</v>
      </c>
      <c r="H3469">
        <v>126</v>
      </c>
      <c r="I3469">
        <v>140</v>
      </c>
      <c r="J3469">
        <v>2025</v>
      </c>
      <c r="K3469" t="s">
        <v>314</v>
      </c>
      <c r="L3469" t="s">
        <v>452</v>
      </c>
      <c r="M3469" t="s">
        <v>85</v>
      </c>
      <c r="N3469" t="s">
        <v>20</v>
      </c>
      <c r="O3469" t="s">
        <v>44</v>
      </c>
      <c r="P3469" t="s">
        <v>679</v>
      </c>
      <c r="Q3469" t="s">
        <v>697</v>
      </c>
      <c r="R3469" t="s">
        <v>263</v>
      </c>
      <c r="S3469" t="s">
        <v>636</v>
      </c>
      <c r="T3469" t="s">
        <v>46</v>
      </c>
    </row>
    <row r="3470" spans="1:20" x14ac:dyDescent="0.2">
      <c r="A3470" t="s">
        <v>635</v>
      </c>
      <c r="B3470" t="s">
        <v>18</v>
      </c>
      <c r="C3470" t="s">
        <v>19</v>
      </c>
      <c r="D3470" s="21">
        <v>45874</v>
      </c>
      <c r="E3470">
        <v>112</v>
      </c>
      <c r="F3470">
        <v>133</v>
      </c>
      <c r="G3470" s="29">
        <f t="shared" si="30"/>
        <v>0.17499999999999999</v>
      </c>
      <c r="H3470">
        <v>119</v>
      </c>
      <c r="I3470">
        <v>126</v>
      </c>
      <c r="J3470">
        <v>2025</v>
      </c>
      <c r="K3470" t="s">
        <v>68</v>
      </c>
      <c r="L3470" t="s">
        <v>452</v>
      </c>
      <c r="M3470" t="s">
        <v>85</v>
      </c>
      <c r="N3470" t="s">
        <v>20</v>
      </c>
      <c r="O3470" t="s">
        <v>44</v>
      </c>
      <c r="P3470" t="s">
        <v>740</v>
      </c>
      <c r="Q3470" t="s">
        <v>697</v>
      </c>
      <c r="R3470" t="s">
        <v>263</v>
      </c>
      <c r="S3470" t="s">
        <v>636</v>
      </c>
      <c r="T3470" t="s">
        <v>46</v>
      </c>
    </row>
    <row r="3471" spans="1:20" x14ac:dyDescent="0.2">
      <c r="A3471" t="s">
        <v>635</v>
      </c>
      <c r="B3471" t="s">
        <v>18</v>
      </c>
      <c r="C3471" t="s">
        <v>19</v>
      </c>
      <c r="D3471" s="21">
        <v>45874</v>
      </c>
      <c r="E3471">
        <v>105</v>
      </c>
      <c r="F3471">
        <v>133</v>
      </c>
      <c r="G3471" s="29">
        <f t="shared" si="30"/>
        <v>0.17</v>
      </c>
      <c r="H3471">
        <v>112</v>
      </c>
      <c r="I3471">
        <v>126</v>
      </c>
      <c r="J3471">
        <v>2025</v>
      </c>
      <c r="K3471" t="s">
        <v>75</v>
      </c>
      <c r="L3471" t="s">
        <v>452</v>
      </c>
      <c r="M3471" t="s">
        <v>85</v>
      </c>
      <c r="N3471" t="s">
        <v>20</v>
      </c>
      <c r="O3471" t="s">
        <v>44</v>
      </c>
      <c r="P3471" t="s">
        <v>740</v>
      </c>
      <c r="Q3471" t="s">
        <v>697</v>
      </c>
      <c r="R3471" t="s">
        <v>263</v>
      </c>
      <c r="S3471" t="s">
        <v>636</v>
      </c>
      <c r="T3471" t="s">
        <v>46</v>
      </c>
    </row>
    <row r="3472" spans="1:20" x14ac:dyDescent="0.2">
      <c r="A3472" t="s">
        <v>635</v>
      </c>
      <c r="B3472" t="s">
        <v>18</v>
      </c>
      <c r="C3472" t="s">
        <v>19</v>
      </c>
      <c r="D3472" s="21">
        <v>45874</v>
      </c>
      <c r="E3472">
        <v>105</v>
      </c>
      <c r="F3472">
        <v>133</v>
      </c>
      <c r="G3472" s="29">
        <f t="shared" ref="G3472:G3535" si="31">IF(ISNUMBER(H3472),AVERAGE(H3472:I3472),AVERAGE(E3472:F3472))/700</f>
        <v>0.17</v>
      </c>
      <c r="H3472">
        <v>112</v>
      </c>
      <c r="I3472">
        <v>126</v>
      </c>
      <c r="J3472">
        <v>2025</v>
      </c>
      <c r="K3472" t="s">
        <v>78</v>
      </c>
      <c r="L3472" t="s">
        <v>452</v>
      </c>
      <c r="M3472" t="s">
        <v>85</v>
      </c>
      <c r="N3472" t="s">
        <v>20</v>
      </c>
      <c r="O3472" t="s">
        <v>44</v>
      </c>
      <c r="P3472" t="s">
        <v>740</v>
      </c>
      <c r="Q3472" t="s">
        <v>697</v>
      </c>
      <c r="R3472" t="s">
        <v>263</v>
      </c>
      <c r="S3472" t="s">
        <v>636</v>
      </c>
      <c r="T3472" t="s">
        <v>46</v>
      </c>
    </row>
    <row r="3473" spans="1:20" hidden="1" x14ac:dyDescent="0.2">
      <c r="A3473" t="s">
        <v>635</v>
      </c>
      <c r="B3473" t="s">
        <v>18</v>
      </c>
      <c r="C3473" t="s">
        <v>313</v>
      </c>
      <c r="D3473" s="21">
        <v>45875</v>
      </c>
      <c r="E3473">
        <v>126</v>
      </c>
      <c r="F3473">
        <v>147</v>
      </c>
      <c r="G3473" s="29">
        <f t="shared" si="31"/>
        <v>0.19</v>
      </c>
      <c r="H3473">
        <v>126</v>
      </c>
      <c r="I3473">
        <v>140</v>
      </c>
      <c r="J3473">
        <v>2025</v>
      </c>
      <c r="K3473" t="s">
        <v>314</v>
      </c>
      <c r="L3473" t="s">
        <v>450</v>
      </c>
      <c r="M3473" t="s">
        <v>85</v>
      </c>
      <c r="N3473" t="s">
        <v>20</v>
      </c>
      <c r="O3473" t="s">
        <v>728</v>
      </c>
      <c r="P3473" t="s">
        <v>679</v>
      </c>
      <c r="Q3473" t="s">
        <v>697</v>
      </c>
      <c r="R3473" t="s">
        <v>263</v>
      </c>
      <c r="S3473" t="s">
        <v>636</v>
      </c>
      <c r="T3473" t="s">
        <v>46</v>
      </c>
    </row>
    <row r="3474" spans="1:20" x14ac:dyDescent="0.2">
      <c r="A3474" t="s">
        <v>635</v>
      </c>
      <c r="B3474" t="s">
        <v>18</v>
      </c>
      <c r="C3474" t="s">
        <v>19</v>
      </c>
      <c r="D3474" s="21">
        <v>45875</v>
      </c>
      <c r="E3474">
        <v>105</v>
      </c>
      <c r="F3474">
        <v>133</v>
      </c>
      <c r="G3474" s="29">
        <f t="shared" si="31"/>
        <v>0.17</v>
      </c>
      <c r="H3474">
        <v>112</v>
      </c>
      <c r="I3474">
        <v>126</v>
      </c>
      <c r="J3474">
        <v>2025</v>
      </c>
      <c r="K3474" t="s">
        <v>68</v>
      </c>
      <c r="L3474" t="s">
        <v>450</v>
      </c>
      <c r="M3474" t="s">
        <v>85</v>
      </c>
      <c r="N3474" t="s">
        <v>20</v>
      </c>
      <c r="O3474" t="s">
        <v>728</v>
      </c>
      <c r="P3474" t="s">
        <v>740</v>
      </c>
      <c r="Q3474" t="s">
        <v>697</v>
      </c>
      <c r="R3474" t="s">
        <v>263</v>
      </c>
      <c r="S3474" t="s">
        <v>636</v>
      </c>
      <c r="T3474" t="s">
        <v>46</v>
      </c>
    </row>
    <row r="3475" spans="1:20" x14ac:dyDescent="0.2">
      <c r="A3475" t="s">
        <v>635</v>
      </c>
      <c r="B3475" t="s">
        <v>18</v>
      </c>
      <c r="C3475" t="s">
        <v>19</v>
      </c>
      <c r="D3475" s="21">
        <v>45875</v>
      </c>
      <c r="E3475">
        <v>105</v>
      </c>
      <c r="F3475">
        <v>133</v>
      </c>
      <c r="G3475" s="29">
        <f t="shared" si="31"/>
        <v>0.16500000000000001</v>
      </c>
      <c r="H3475">
        <v>105</v>
      </c>
      <c r="I3475">
        <v>126</v>
      </c>
      <c r="J3475">
        <v>2025</v>
      </c>
      <c r="K3475" t="s">
        <v>75</v>
      </c>
      <c r="L3475" t="s">
        <v>450</v>
      </c>
      <c r="M3475" t="s">
        <v>85</v>
      </c>
      <c r="N3475" t="s">
        <v>20</v>
      </c>
      <c r="O3475" t="s">
        <v>728</v>
      </c>
      <c r="P3475" t="s">
        <v>679</v>
      </c>
      <c r="Q3475" t="s">
        <v>697</v>
      </c>
      <c r="R3475" t="s">
        <v>263</v>
      </c>
      <c r="S3475" t="s">
        <v>636</v>
      </c>
      <c r="T3475" t="s">
        <v>46</v>
      </c>
    </row>
    <row r="3476" spans="1:20" x14ac:dyDescent="0.2">
      <c r="A3476" t="s">
        <v>635</v>
      </c>
      <c r="B3476" t="s">
        <v>18</v>
      </c>
      <c r="C3476" t="s">
        <v>19</v>
      </c>
      <c r="D3476" s="21">
        <v>45875</v>
      </c>
      <c r="E3476">
        <v>100</v>
      </c>
      <c r="F3476">
        <v>133</v>
      </c>
      <c r="G3476" s="29">
        <f t="shared" si="31"/>
        <v>0.16500000000000001</v>
      </c>
      <c r="H3476">
        <v>105</v>
      </c>
      <c r="I3476">
        <v>126</v>
      </c>
      <c r="J3476">
        <v>2025</v>
      </c>
      <c r="K3476" t="s">
        <v>78</v>
      </c>
      <c r="L3476" t="s">
        <v>450</v>
      </c>
      <c r="M3476" t="s">
        <v>85</v>
      </c>
      <c r="N3476" t="s">
        <v>20</v>
      </c>
      <c r="O3476" t="s">
        <v>728</v>
      </c>
      <c r="P3476" t="s">
        <v>740</v>
      </c>
      <c r="Q3476" t="s">
        <v>697</v>
      </c>
      <c r="R3476" t="s">
        <v>263</v>
      </c>
      <c r="S3476" t="s">
        <v>636</v>
      </c>
      <c r="T3476" t="s">
        <v>46</v>
      </c>
    </row>
    <row r="3477" spans="1:20" hidden="1" x14ac:dyDescent="0.2">
      <c r="A3477" t="s">
        <v>635</v>
      </c>
      <c r="B3477" t="s">
        <v>18</v>
      </c>
      <c r="C3477" t="s">
        <v>313</v>
      </c>
      <c r="D3477" s="21">
        <v>45876</v>
      </c>
      <c r="E3477">
        <v>126</v>
      </c>
      <c r="F3477">
        <v>147</v>
      </c>
      <c r="G3477" s="29">
        <f t="shared" si="31"/>
        <v>0.19</v>
      </c>
      <c r="H3477">
        <v>126</v>
      </c>
      <c r="I3477">
        <v>140</v>
      </c>
      <c r="J3477">
        <v>2025</v>
      </c>
      <c r="K3477" t="s">
        <v>314</v>
      </c>
      <c r="L3477" t="s">
        <v>450</v>
      </c>
      <c r="M3477" t="s">
        <v>85</v>
      </c>
      <c r="N3477" t="s">
        <v>20</v>
      </c>
      <c r="O3477" t="s">
        <v>728</v>
      </c>
      <c r="P3477" t="s">
        <v>679</v>
      </c>
      <c r="Q3477" t="s">
        <v>697</v>
      </c>
      <c r="R3477" t="s">
        <v>263</v>
      </c>
      <c r="S3477" t="s">
        <v>636</v>
      </c>
      <c r="T3477" t="s">
        <v>46</v>
      </c>
    </row>
    <row r="3478" spans="1:20" x14ac:dyDescent="0.2">
      <c r="A3478" t="s">
        <v>635</v>
      </c>
      <c r="B3478" t="s">
        <v>18</v>
      </c>
      <c r="C3478" t="s">
        <v>19</v>
      </c>
      <c r="D3478" s="21">
        <v>45876</v>
      </c>
      <c r="E3478">
        <v>105</v>
      </c>
      <c r="F3478">
        <v>126</v>
      </c>
      <c r="G3478" s="29">
        <f t="shared" si="31"/>
        <v>0.16500000000000001</v>
      </c>
      <c r="H3478">
        <v>112</v>
      </c>
      <c r="I3478">
        <v>119</v>
      </c>
      <c r="J3478">
        <v>2025</v>
      </c>
      <c r="K3478" t="s">
        <v>68</v>
      </c>
      <c r="L3478" t="s">
        <v>450</v>
      </c>
      <c r="M3478" t="s">
        <v>85</v>
      </c>
      <c r="N3478" t="s">
        <v>20</v>
      </c>
      <c r="O3478" t="s">
        <v>728</v>
      </c>
      <c r="P3478" t="s">
        <v>750</v>
      </c>
      <c r="Q3478" t="s">
        <v>697</v>
      </c>
      <c r="R3478" t="s">
        <v>263</v>
      </c>
      <c r="S3478" t="s">
        <v>636</v>
      </c>
      <c r="T3478" t="s">
        <v>46</v>
      </c>
    </row>
    <row r="3479" spans="1:20" x14ac:dyDescent="0.2">
      <c r="A3479" t="s">
        <v>635</v>
      </c>
      <c r="B3479" t="s">
        <v>18</v>
      </c>
      <c r="C3479" t="s">
        <v>19</v>
      </c>
      <c r="D3479" s="21">
        <v>45876</v>
      </c>
      <c r="E3479">
        <v>105</v>
      </c>
      <c r="F3479">
        <v>126</v>
      </c>
      <c r="G3479" s="29">
        <f t="shared" si="31"/>
        <v>0.16</v>
      </c>
      <c r="H3479">
        <v>105</v>
      </c>
      <c r="I3479">
        <v>119</v>
      </c>
      <c r="J3479">
        <v>2025</v>
      </c>
      <c r="K3479" t="s">
        <v>75</v>
      </c>
      <c r="L3479" t="s">
        <v>450</v>
      </c>
      <c r="M3479" t="s">
        <v>85</v>
      </c>
      <c r="N3479" t="s">
        <v>20</v>
      </c>
      <c r="O3479" t="s">
        <v>728</v>
      </c>
      <c r="P3479" t="s">
        <v>678</v>
      </c>
      <c r="Q3479" t="s">
        <v>697</v>
      </c>
      <c r="R3479" t="s">
        <v>263</v>
      </c>
      <c r="S3479" t="s">
        <v>636</v>
      </c>
      <c r="T3479" t="s">
        <v>46</v>
      </c>
    </row>
    <row r="3480" spans="1:20" x14ac:dyDescent="0.2">
      <c r="A3480" t="s">
        <v>635</v>
      </c>
      <c r="B3480" t="s">
        <v>18</v>
      </c>
      <c r="C3480" t="s">
        <v>19</v>
      </c>
      <c r="D3480" s="21">
        <v>45876</v>
      </c>
      <c r="E3480">
        <v>100</v>
      </c>
      <c r="F3480">
        <v>126</v>
      </c>
      <c r="G3480" s="29">
        <f t="shared" si="31"/>
        <v>0.16</v>
      </c>
      <c r="H3480">
        <v>105</v>
      </c>
      <c r="I3480">
        <v>119</v>
      </c>
      <c r="J3480">
        <v>2025</v>
      </c>
      <c r="K3480" t="s">
        <v>78</v>
      </c>
      <c r="L3480" t="s">
        <v>450</v>
      </c>
      <c r="M3480" t="s">
        <v>85</v>
      </c>
      <c r="N3480" t="s">
        <v>20</v>
      </c>
      <c r="O3480" t="s">
        <v>728</v>
      </c>
      <c r="P3480" t="s">
        <v>750</v>
      </c>
      <c r="Q3480" t="s">
        <v>697</v>
      </c>
      <c r="R3480" t="s">
        <v>263</v>
      </c>
      <c r="S3480" t="s">
        <v>636</v>
      </c>
      <c r="T3480" t="s">
        <v>46</v>
      </c>
    </row>
    <row r="3481" spans="1:20" hidden="1" x14ac:dyDescent="0.2">
      <c r="A3481" t="s">
        <v>635</v>
      </c>
      <c r="B3481" t="s">
        <v>18</v>
      </c>
      <c r="C3481" t="s">
        <v>313</v>
      </c>
      <c r="D3481" s="21">
        <v>45877</v>
      </c>
      <c r="E3481">
        <v>126</v>
      </c>
      <c r="F3481">
        <v>147</v>
      </c>
      <c r="G3481" s="29">
        <f t="shared" si="31"/>
        <v>0.19</v>
      </c>
      <c r="H3481">
        <v>126</v>
      </c>
      <c r="I3481">
        <v>140</v>
      </c>
      <c r="J3481">
        <v>2025</v>
      </c>
      <c r="K3481" t="s">
        <v>314</v>
      </c>
      <c r="L3481" t="s">
        <v>450</v>
      </c>
      <c r="M3481" t="s">
        <v>85</v>
      </c>
      <c r="N3481" t="s">
        <v>20</v>
      </c>
      <c r="O3481" t="s">
        <v>43</v>
      </c>
      <c r="P3481" t="s">
        <v>679</v>
      </c>
      <c r="Q3481" t="s">
        <v>697</v>
      </c>
      <c r="R3481" t="s">
        <v>263</v>
      </c>
      <c r="S3481" t="s">
        <v>636</v>
      </c>
      <c r="T3481" t="s">
        <v>46</v>
      </c>
    </row>
    <row r="3482" spans="1:20" x14ac:dyDescent="0.2">
      <c r="A3482" t="s">
        <v>635</v>
      </c>
      <c r="B3482" t="s">
        <v>18</v>
      </c>
      <c r="C3482" t="s">
        <v>19</v>
      </c>
      <c r="D3482" s="21">
        <v>45877</v>
      </c>
      <c r="E3482">
        <v>105</v>
      </c>
      <c r="F3482">
        <v>126</v>
      </c>
      <c r="G3482" s="29">
        <f t="shared" si="31"/>
        <v>0.16500000000000001</v>
      </c>
      <c r="H3482">
        <v>112</v>
      </c>
      <c r="I3482">
        <v>119</v>
      </c>
      <c r="J3482">
        <v>2025</v>
      </c>
      <c r="K3482" t="s">
        <v>68</v>
      </c>
      <c r="L3482" t="s">
        <v>450</v>
      </c>
      <c r="M3482" t="s">
        <v>85</v>
      </c>
      <c r="N3482" t="s">
        <v>20</v>
      </c>
      <c r="O3482" t="s">
        <v>43</v>
      </c>
      <c r="P3482" t="s">
        <v>750</v>
      </c>
      <c r="Q3482" t="s">
        <v>697</v>
      </c>
      <c r="R3482" t="s">
        <v>263</v>
      </c>
      <c r="S3482" t="s">
        <v>636</v>
      </c>
      <c r="T3482" t="s">
        <v>46</v>
      </c>
    </row>
    <row r="3483" spans="1:20" x14ac:dyDescent="0.2">
      <c r="A3483" t="s">
        <v>635</v>
      </c>
      <c r="B3483" t="s">
        <v>18</v>
      </c>
      <c r="C3483" t="s">
        <v>19</v>
      </c>
      <c r="D3483" s="21">
        <v>45877</v>
      </c>
      <c r="E3483">
        <v>105</v>
      </c>
      <c r="F3483">
        <v>126</v>
      </c>
      <c r="G3483" s="29">
        <f t="shared" si="31"/>
        <v>0.16</v>
      </c>
      <c r="H3483">
        <v>105</v>
      </c>
      <c r="I3483">
        <v>119</v>
      </c>
      <c r="J3483">
        <v>2025</v>
      </c>
      <c r="K3483" t="s">
        <v>75</v>
      </c>
      <c r="L3483" t="s">
        <v>450</v>
      </c>
      <c r="M3483" t="s">
        <v>85</v>
      </c>
      <c r="N3483" t="s">
        <v>20</v>
      </c>
      <c r="O3483" t="s">
        <v>43</v>
      </c>
      <c r="P3483" t="s">
        <v>678</v>
      </c>
      <c r="Q3483" t="s">
        <v>697</v>
      </c>
      <c r="R3483" t="s">
        <v>263</v>
      </c>
      <c r="S3483" t="s">
        <v>636</v>
      </c>
      <c r="T3483" t="s">
        <v>46</v>
      </c>
    </row>
    <row r="3484" spans="1:20" x14ac:dyDescent="0.2">
      <c r="A3484" t="s">
        <v>635</v>
      </c>
      <c r="B3484" t="s">
        <v>18</v>
      </c>
      <c r="C3484" t="s">
        <v>19</v>
      </c>
      <c r="D3484" s="21">
        <v>45877</v>
      </c>
      <c r="E3484">
        <v>105</v>
      </c>
      <c r="F3484">
        <v>126</v>
      </c>
      <c r="G3484" s="29">
        <f t="shared" si="31"/>
        <v>0.16</v>
      </c>
      <c r="H3484">
        <v>105</v>
      </c>
      <c r="I3484">
        <v>119</v>
      </c>
      <c r="J3484">
        <v>2025</v>
      </c>
      <c r="K3484" t="s">
        <v>78</v>
      </c>
      <c r="L3484" t="s">
        <v>450</v>
      </c>
      <c r="M3484" t="s">
        <v>85</v>
      </c>
      <c r="N3484" t="s">
        <v>20</v>
      </c>
      <c r="O3484" t="s">
        <v>43</v>
      </c>
      <c r="P3484" t="s">
        <v>750</v>
      </c>
      <c r="Q3484" t="s">
        <v>697</v>
      </c>
      <c r="R3484" t="s">
        <v>263</v>
      </c>
      <c r="S3484" t="s">
        <v>636</v>
      </c>
      <c r="T3484" t="s">
        <v>46</v>
      </c>
    </row>
    <row r="3485" spans="1:20" hidden="1" x14ac:dyDescent="0.2">
      <c r="A3485" t="s">
        <v>635</v>
      </c>
      <c r="B3485" t="s">
        <v>18</v>
      </c>
      <c r="C3485" t="s">
        <v>313</v>
      </c>
      <c r="D3485" s="21">
        <v>45880</v>
      </c>
      <c r="E3485">
        <v>126</v>
      </c>
      <c r="F3485">
        <v>140</v>
      </c>
      <c r="G3485" s="29">
        <f t="shared" si="31"/>
        <v>0.19</v>
      </c>
      <c r="J3485">
        <v>2025</v>
      </c>
      <c r="K3485" t="s">
        <v>314</v>
      </c>
      <c r="L3485" t="s">
        <v>450</v>
      </c>
      <c r="M3485" t="s">
        <v>85</v>
      </c>
      <c r="N3485" t="s">
        <v>20</v>
      </c>
      <c r="O3485" t="s">
        <v>751</v>
      </c>
      <c r="P3485" t="s">
        <v>679</v>
      </c>
      <c r="Q3485" t="s">
        <v>697</v>
      </c>
      <c r="R3485" t="s">
        <v>263</v>
      </c>
      <c r="S3485" t="s">
        <v>636</v>
      </c>
      <c r="T3485" t="s">
        <v>46</v>
      </c>
    </row>
    <row r="3486" spans="1:20" x14ac:dyDescent="0.2">
      <c r="A3486" t="s">
        <v>635</v>
      </c>
      <c r="B3486" t="s">
        <v>18</v>
      </c>
      <c r="C3486" t="s">
        <v>19</v>
      </c>
      <c r="D3486" s="21">
        <v>45880</v>
      </c>
      <c r="E3486">
        <v>105</v>
      </c>
      <c r="F3486">
        <v>126</v>
      </c>
      <c r="G3486" s="29">
        <f t="shared" si="31"/>
        <v>0.16</v>
      </c>
      <c r="H3486">
        <v>105</v>
      </c>
      <c r="I3486">
        <v>119</v>
      </c>
      <c r="J3486">
        <v>2025</v>
      </c>
      <c r="K3486" t="s">
        <v>75</v>
      </c>
      <c r="L3486" t="s">
        <v>450</v>
      </c>
      <c r="M3486" t="s">
        <v>85</v>
      </c>
      <c r="N3486" t="s">
        <v>20</v>
      </c>
      <c r="O3486" t="s">
        <v>751</v>
      </c>
      <c r="P3486" t="s">
        <v>679</v>
      </c>
      <c r="Q3486" t="s">
        <v>697</v>
      </c>
      <c r="R3486" t="s">
        <v>263</v>
      </c>
      <c r="S3486" t="s">
        <v>636</v>
      </c>
      <c r="T3486" t="s">
        <v>46</v>
      </c>
    </row>
    <row r="3487" spans="1:20" x14ac:dyDescent="0.2">
      <c r="A3487" t="s">
        <v>635</v>
      </c>
      <c r="B3487" t="s">
        <v>18</v>
      </c>
      <c r="C3487" t="s">
        <v>19</v>
      </c>
      <c r="D3487" s="21">
        <v>45880</v>
      </c>
      <c r="E3487">
        <v>105</v>
      </c>
      <c r="F3487">
        <v>126</v>
      </c>
      <c r="G3487" s="29">
        <f t="shared" si="31"/>
        <v>0.16</v>
      </c>
      <c r="H3487">
        <v>105</v>
      </c>
      <c r="I3487">
        <v>119</v>
      </c>
      <c r="J3487">
        <v>2025</v>
      </c>
      <c r="K3487" t="s">
        <v>68</v>
      </c>
      <c r="L3487" t="s">
        <v>450</v>
      </c>
      <c r="M3487" t="s">
        <v>85</v>
      </c>
      <c r="N3487" t="s">
        <v>20</v>
      </c>
      <c r="O3487" t="s">
        <v>751</v>
      </c>
      <c r="P3487" t="s">
        <v>750</v>
      </c>
      <c r="Q3487" t="s">
        <v>697</v>
      </c>
      <c r="R3487" t="s">
        <v>263</v>
      </c>
      <c r="S3487" t="s">
        <v>636</v>
      </c>
      <c r="T3487" t="s">
        <v>46</v>
      </c>
    </row>
    <row r="3488" spans="1:20" x14ac:dyDescent="0.2">
      <c r="A3488" t="s">
        <v>635</v>
      </c>
      <c r="B3488" t="s">
        <v>18</v>
      </c>
      <c r="C3488" t="s">
        <v>19</v>
      </c>
      <c r="D3488" s="21">
        <v>45880</v>
      </c>
      <c r="E3488">
        <v>105</v>
      </c>
      <c r="F3488">
        <v>126</v>
      </c>
      <c r="G3488" s="29">
        <f t="shared" si="31"/>
        <v>0.16</v>
      </c>
      <c r="H3488">
        <v>105</v>
      </c>
      <c r="I3488">
        <v>119</v>
      </c>
      <c r="J3488">
        <v>2025</v>
      </c>
      <c r="K3488" t="s">
        <v>78</v>
      </c>
      <c r="L3488" t="s">
        <v>450</v>
      </c>
      <c r="M3488" t="s">
        <v>85</v>
      </c>
      <c r="N3488" t="s">
        <v>20</v>
      </c>
      <c r="O3488" t="s">
        <v>751</v>
      </c>
      <c r="P3488" t="s">
        <v>679</v>
      </c>
      <c r="Q3488" t="s">
        <v>697</v>
      </c>
      <c r="R3488" t="s">
        <v>263</v>
      </c>
      <c r="S3488" t="s">
        <v>636</v>
      </c>
      <c r="T3488" t="s">
        <v>46</v>
      </c>
    </row>
    <row r="3489" spans="1:20" x14ac:dyDescent="0.2">
      <c r="A3489" t="s">
        <v>635</v>
      </c>
      <c r="B3489" t="s">
        <v>18</v>
      </c>
      <c r="C3489" t="s">
        <v>19</v>
      </c>
      <c r="D3489" s="21">
        <v>45881</v>
      </c>
      <c r="E3489">
        <v>105</v>
      </c>
      <c r="F3489">
        <v>126</v>
      </c>
      <c r="G3489" s="29">
        <f t="shared" si="31"/>
        <v>0.16</v>
      </c>
      <c r="H3489">
        <v>105</v>
      </c>
      <c r="I3489">
        <v>119</v>
      </c>
      <c r="J3489">
        <v>2025</v>
      </c>
      <c r="K3489" t="s">
        <v>75</v>
      </c>
      <c r="M3489" t="s">
        <v>85</v>
      </c>
      <c r="N3489" t="s">
        <v>20</v>
      </c>
      <c r="O3489" t="s">
        <v>43</v>
      </c>
      <c r="P3489" t="s">
        <v>747</v>
      </c>
      <c r="Q3489" t="s">
        <v>752</v>
      </c>
      <c r="R3489" t="s">
        <v>263</v>
      </c>
      <c r="S3489" t="s">
        <v>636</v>
      </c>
      <c r="T3489" t="s">
        <v>46</v>
      </c>
    </row>
    <row r="3490" spans="1:20" x14ac:dyDescent="0.2">
      <c r="A3490" t="s">
        <v>635</v>
      </c>
      <c r="B3490" t="s">
        <v>18</v>
      </c>
      <c r="C3490" t="s">
        <v>19</v>
      </c>
      <c r="D3490" s="21">
        <v>45881</v>
      </c>
      <c r="E3490">
        <v>105</v>
      </c>
      <c r="F3490">
        <v>126</v>
      </c>
      <c r="G3490" s="29">
        <f t="shared" si="31"/>
        <v>0.16</v>
      </c>
      <c r="H3490">
        <v>105</v>
      </c>
      <c r="I3490">
        <v>119</v>
      </c>
      <c r="J3490">
        <v>2025</v>
      </c>
      <c r="K3490" t="s">
        <v>68</v>
      </c>
      <c r="M3490" t="s">
        <v>85</v>
      </c>
      <c r="N3490" t="s">
        <v>20</v>
      </c>
      <c r="O3490" t="s">
        <v>43</v>
      </c>
      <c r="P3490" t="s">
        <v>753</v>
      </c>
      <c r="Q3490" t="s">
        <v>752</v>
      </c>
      <c r="R3490" t="s">
        <v>263</v>
      </c>
      <c r="S3490" t="s">
        <v>636</v>
      </c>
      <c r="T3490" t="s">
        <v>46</v>
      </c>
    </row>
    <row r="3491" spans="1:20" x14ac:dyDescent="0.2">
      <c r="A3491" t="s">
        <v>635</v>
      </c>
      <c r="B3491" t="s">
        <v>18</v>
      </c>
      <c r="C3491" t="s">
        <v>19</v>
      </c>
      <c r="D3491" s="21">
        <v>45881</v>
      </c>
      <c r="E3491">
        <v>105</v>
      </c>
      <c r="F3491">
        <v>126</v>
      </c>
      <c r="G3491" s="29">
        <f t="shared" si="31"/>
        <v>0.16</v>
      </c>
      <c r="H3491">
        <v>105</v>
      </c>
      <c r="I3491">
        <v>119</v>
      </c>
      <c r="J3491">
        <v>2025</v>
      </c>
      <c r="K3491" t="s">
        <v>78</v>
      </c>
      <c r="M3491" t="s">
        <v>85</v>
      </c>
      <c r="N3491" t="s">
        <v>20</v>
      </c>
      <c r="O3491" t="s">
        <v>43</v>
      </c>
      <c r="P3491" t="s">
        <v>753</v>
      </c>
      <c r="Q3491" t="s">
        <v>752</v>
      </c>
      <c r="R3491" t="s">
        <v>263</v>
      </c>
      <c r="S3491" t="s">
        <v>636</v>
      </c>
      <c r="T3491" t="s">
        <v>46</v>
      </c>
    </row>
    <row r="3492" spans="1:20" x14ac:dyDescent="0.2">
      <c r="A3492" t="s">
        <v>635</v>
      </c>
      <c r="B3492" t="s">
        <v>18</v>
      </c>
      <c r="C3492" t="s">
        <v>19</v>
      </c>
      <c r="D3492" s="21">
        <v>45882</v>
      </c>
      <c r="E3492">
        <v>105</v>
      </c>
      <c r="F3492">
        <v>126</v>
      </c>
      <c r="G3492" s="29">
        <f t="shared" si="31"/>
        <v>0.16</v>
      </c>
      <c r="H3492">
        <v>105</v>
      </c>
      <c r="I3492">
        <v>119</v>
      </c>
      <c r="J3492">
        <v>2025</v>
      </c>
      <c r="K3492" t="s">
        <v>75</v>
      </c>
      <c r="M3492" t="s">
        <v>85</v>
      </c>
      <c r="N3492" t="s">
        <v>20</v>
      </c>
      <c r="O3492" t="s">
        <v>43</v>
      </c>
      <c r="P3492" t="s">
        <v>747</v>
      </c>
      <c r="Q3492" t="s">
        <v>752</v>
      </c>
      <c r="R3492" t="s">
        <v>263</v>
      </c>
      <c r="S3492" t="s">
        <v>636</v>
      </c>
      <c r="T3492" t="s">
        <v>46</v>
      </c>
    </row>
    <row r="3493" spans="1:20" x14ac:dyDescent="0.2">
      <c r="A3493" t="s">
        <v>635</v>
      </c>
      <c r="B3493" t="s">
        <v>18</v>
      </c>
      <c r="C3493" t="s">
        <v>19</v>
      </c>
      <c r="D3493" s="21">
        <v>45882</v>
      </c>
      <c r="E3493">
        <v>105</v>
      </c>
      <c r="F3493">
        <v>126</v>
      </c>
      <c r="G3493" s="29">
        <f t="shared" si="31"/>
        <v>0.16</v>
      </c>
      <c r="H3493">
        <v>105</v>
      </c>
      <c r="I3493">
        <v>119</v>
      </c>
      <c r="J3493">
        <v>2025</v>
      </c>
      <c r="K3493" t="s">
        <v>68</v>
      </c>
      <c r="M3493" t="s">
        <v>85</v>
      </c>
      <c r="N3493" t="s">
        <v>20</v>
      </c>
      <c r="O3493" t="s">
        <v>43</v>
      </c>
      <c r="P3493" t="s">
        <v>753</v>
      </c>
      <c r="Q3493" t="s">
        <v>752</v>
      </c>
      <c r="R3493" t="s">
        <v>263</v>
      </c>
      <c r="S3493" t="s">
        <v>636</v>
      </c>
      <c r="T3493" t="s">
        <v>46</v>
      </c>
    </row>
    <row r="3494" spans="1:20" x14ac:dyDescent="0.2">
      <c r="A3494" t="s">
        <v>635</v>
      </c>
      <c r="B3494" t="s">
        <v>18</v>
      </c>
      <c r="C3494" t="s">
        <v>19</v>
      </c>
      <c r="D3494" s="21">
        <v>45882</v>
      </c>
      <c r="E3494">
        <v>105</v>
      </c>
      <c r="F3494">
        <v>126</v>
      </c>
      <c r="G3494" s="29">
        <f t="shared" si="31"/>
        <v>0.16</v>
      </c>
      <c r="H3494">
        <v>105</v>
      </c>
      <c r="I3494">
        <v>119</v>
      </c>
      <c r="J3494">
        <v>2025</v>
      </c>
      <c r="K3494" t="s">
        <v>78</v>
      </c>
      <c r="M3494" t="s">
        <v>85</v>
      </c>
      <c r="N3494" t="s">
        <v>20</v>
      </c>
      <c r="O3494" t="s">
        <v>43</v>
      </c>
      <c r="P3494" t="s">
        <v>747</v>
      </c>
      <c r="Q3494" t="s">
        <v>752</v>
      </c>
      <c r="R3494" t="s">
        <v>263</v>
      </c>
      <c r="S3494" t="s">
        <v>636</v>
      </c>
      <c r="T3494" t="s">
        <v>46</v>
      </c>
    </row>
    <row r="3495" spans="1:20" hidden="1" x14ac:dyDescent="0.2">
      <c r="A3495" t="s">
        <v>635</v>
      </c>
      <c r="B3495" t="s">
        <v>18</v>
      </c>
      <c r="C3495" t="s">
        <v>313</v>
      </c>
      <c r="D3495" s="21">
        <v>45883</v>
      </c>
      <c r="E3495">
        <v>126</v>
      </c>
      <c r="F3495">
        <v>140</v>
      </c>
      <c r="G3495" s="29">
        <f t="shared" si="31"/>
        <v>0.185</v>
      </c>
      <c r="H3495">
        <v>126</v>
      </c>
      <c r="I3495">
        <v>133</v>
      </c>
      <c r="J3495">
        <v>2025</v>
      </c>
      <c r="K3495" t="s">
        <v>314</v>
      </c>
      <c r="M3495" t="s">
        <v>50</v>
      </c>
      <c r="N3495" t="s">
        <v>20</v>
      </c>
      <c r="O3495" t="s">
        <v>43</v>
      </c>
      <c r="P3495" t="s">
        <v>679</v>
      </c>
      <c r="Q3495" t="s">
        <v>752</v>
      </c>
      <c r="R3495" t="s">
        <v>263</v>
      </c>
      <c r="S3495" t="s">
        <v>636</v>
      </c>
      <c r="T3495" t="s">
        <v>46</v>
      </c>
    </row>
    <row r="3496" spans="1:20" x14ac:dyDescent="0.2">
      <c r="A3496" t="s">
        <v>635</v>
      </c>
      <c r="B3496" t="s">
        <v>18</v>
      </c>
      <c r="C3496" t="s">
        <v>19</v>
      </c>
      <c r="D3496" s="21">
        <v>45883</v>
      </c>
      <c r="E3496">
        <v>105</v>
      </c>
      <c r="F3496">
        <v>119</v>
      </c>
      <c r="G3496" s="29">
        <f t="shared" si="31"/>
        <v>0.16</v>
      </c>
      <c r="J3496">
        <v>2025</v>
      </c>
      <c r="K3496" t="s">
        <v>75</v>
      </c>
      <c r="M3496" t="s">
        <v>50</v>
      </c>
      <c r="N3496" t="s">
        <v>20</v>
      </c>
      <c r="O3496" t="s">
        <v>43</v>
      </c>
      <c r="P3496" t="s">
        <v>762</v>
      </c>
      <c r="Q3496" t="s">
        <v>752</v>
      </c>
      <c r="R3496" t="s">
        <v>263</v>
      </c>
      <c r="S3496" t="s">
        <v>636</v>
      </c>
      <c r="T3496" t="s">
        <v>46</v>
      </c>
    </row>
    <row r="3497" spans="1:20" x14ac:dyDescent="0.2">
      <c r="A3497" t="s">
        <v>635</v>
      </c>
      <c r="B3497" t="s">
        <v>18</v>
      </c>
      <c r="C3497" t="s">
        <v>19</v>
      </c>
      <c r="D3497" s="21">
        <v>45883</v>
      </c>
      <c r="E3497">
        <v>105</v>
      </c>
      <c r="F3497">
        <v>126</v>
      </c>
      <c r="G3497" s="29">
        <f t="shared" si="31"/>
        <v>0.16</v>
      </c>
      <c r="H3497">
        <v>105</v>
      </c>
      <c r="I3497">
        <v>119</v>
      </c>
      <c r="J3497">
        <v>2025</v>
      </c>
      <c r="K3497" t="s">
        <v>68</v>
      </c>
      <c r="M3497" t="s">
        <v>50</v>
      </c>
      <c r="N3497" t="s">
        <v>20</v>
      </c>
      <c r="O3497" t="s">
        <v>43</v>
      </c>
      <c r="P3497" t="s">
        <v>753</v>
      </c>
      <c r="Q3497" t="s">
        <v>752</v>
      </c>
      <c r="R3497" t="s">
        <v>263</v>
      </c>
      <c r="S3497" t="s">
        <v>636</v>
      </c>
      <c r="T3497" t="s">
        <v>46</v>
      </c>
    </row>
    <row r="3498" spans="1:20" x14ac:dyDescent="0.2">
      <c r="A3498" t="s">
        <v>635</v>
      </c>
      <c r="B3498" t="s">
        <v>18</v>
      </c>
      <c r="C3498" t="s">
        <v>19</v>
      </c>
      <c r="D3498" s="21">
        <v>45883</v>
      </c>
      <c r="E3498">
        <v>105</v>
      </c>
      <c r="F3498">
        <v>119</v>
      </c>
      <c r="G3498" s="29">
        <f t="shared" si="31"/>
        <v>0.16</v>
      </c>
      <c r="J3498">
        <v>2025</v>
      </c>
      <c r="K3498" t="s">
        <v>78</v>
      </c>
      <c r="M3498" t="s">
        <v>50</v>
      </c>
      <c r="N3498" t="s">
        <v>20</v>
      </c>
      <c r="O3498" t="s">
        <v>43</v>
      </c>
      <c r="P3498" t="s">
        <v>763</v>
      </c>
      <c r="Q3498" t="s">
        <v>752</v>
      </c>
      <c r="R3498" t="s">
        <v>263</v>
      </c>
      <c r="S3498" t="s">
        <v>636</v>
      </c>
      <c r="T3498" t="s">
        <v>46</v>
      </c>
    </row>
    <row r="3499" spans="1:20" x14ac:dyDescent="0.2">
      <c r="A3499" t="s">
        <v>635</v>
      </c>
      <c r="B3499" t="s">
        <v>18</v>
      </c>
      <c r="C3499" t="s">
        <v>19</v>
      </c>
      <c r="D3499" s="21">
        <v>45884</v>
      </c>
      <c r="E3499">
        <v>98</v>
      </c>
      <c r="F3499">
        <v>119</v>
      </c>
      <c r="G3499" s="29">
        <f t="shared" si="31"/>
        <v>0.155</v>
      </c>
      <c r="H3499">
        <v>105</v>
      </c>
      <c r="I3499">
        <v>112</v>
      </c>
      <c r="J3499">
        <v>2025</v>
      </c>
      <c r="K3499" t="s">
        <v>78</v>
      </c>
      <c r="M3499" t="s">
        <v>50</v>
      </c>
      <c r="N3499" t="s">
        <v>20</v>
      </c>
      <c r="O3499" t="s">
        <v>44</v>
      </c>
      <c r="P3499" t="s">
        <v>763</v>
      </c>
      <c r="Q3499" t="s">
        <v>752</v>
      </c>
      <c r="R3499" t="s">
        <v>263</v>
      </c>
      <c r="S3499" t="s">
        <v>636</v>
      </c>
      <c r="T3499" t="s">
        <v>46</v>
      </c>
    </row>
    <row r="3500" spans="1:20" x14ac:dyDescent="0.2">
      <c r="A3500" t="s">
        <v>635</v>
      </c>
      <c r="B3500" t="s">
        <v>18</v>
      </c>
      <c r="C3500" t="s">
        <v>19</v>
      </c>
      <c r="D3500" s="21">
        <v>45884</v>
      </c>
      <c r="E3500">
        <v>98</v>
      </c>
      <c r="F3500">
        <v>120</v>
      </c>
      <c r="G3500" s="29">
        <f t="shared" si="31"/>
        <v>0.155</v>
      </c>
      <c r="H3500">
        <v>105</v>
      </c>
      <c r="I3500">
        <v>112</v>
      </c>
      <c r="J3500">
        <v>2025</v>
      </c>
      <c r="K3500" t="s">
        <v>68</v>
      </c>
      <c r="M3500" t="s">
        <v>50</v>
      </c>
      <c r="N3500" t="s">
        <v>20</v>
      </c>
      <c r="O3500" t="s">
        <v>44</v>
      </c>
      <c r="P3500" t="s">
        <v>763</v>
      </c>
      <c r="Q3500" t="s">
        <v>752</v>
      </c>
      <c r="R3500" t="s">
        <v>263</v>
      </c>
      <c r="S3500" t="s">
        <v>636</v>
      </c>
      <c r="T3500" t="s">
        <v>46</v>
      </c>
    </row>
    <row r="3501" spans="1:20" x14ac:dyDescent="0.2">
      <c r="A3501" t="s">
        <v>635</v>
      </c>
      <c r="B3501" t="s">
        <v>18</v>
      </c>
      <c r="C3501" t="s">
        <v>19</v>
      </c>
      <c r="D3501" s="21">
        <v>45884</v>
      </c>
      <c r="E3501">
        <v>98</v>
      </c>
      <c r="F3501">
        <v>119</v>
      </c>
      <c r="G3501" s="29">
        <f t="shared" si="31"/>
        <v>0.155</v>
      </c>
      <c r="H3501">
        <v>105</v>
      </c>
      <c r="I3501">
        <v>112</v>
      </c>
      <c r="J3501">
        <v>2025</v>
      </c>
      <c r="K3501" t="s">
        <v>75</v>
      </c>
      <c r="M3501" t="s">
        <v>50</v>
      </c>
      <c r="N3501" t="s">
        <v>20</v>
      </c>
      <c r="O3501" t="s">
        <v>44</v>
      </c>
      <c r="P3501" t="s">
        <v>762</v>
      </c>
      <c r="Q3501" t="s">
        <v>752</v>
      </c>
      <c r="R3501" t="s">
        <v>263</v>
      </c>
      <c r="S3501" t="s">
        <v>636</v>
      </c>
      <c r="T3501" t="s">
        <v>46</v>
      </c>
    </row>
    <row r="3502" spans="1:20" x14ac:dyDescent="0.2">
      <c r="A3502" t="s">
        <v>635</v>
      </c>
      <c r="B3502" t="s">
        <v>18</v>
      </c>
      <c r="C3502" t="s">
        <v>19</v>
      </c>
      <c r="D3502" s="21">
        <v>45887</v>
      </c>
      <c r="E3502">
        <v>98</v>
      </c>
      <c r="F3502">
        <v>119</v>
      </c>
      <c r="G3502" s="29">
        <f t="shared" si="31"/>
        <v>0.155</v>
      </c>
      <c r="H3502">
        <v>105</v>
      </c>
      <c r="I3502">
        <v>112</v>
      </c>
      <c r="J3502">
        <v>2025</v>
      </c>
      <c r="K3502" t="s">
        <v>75</v>
      </c>
      <c r="M3502" t="s">
        <v>50</v>
      </c>
      <c r="N3502" t="s">
        <v>20</v>
      </c>
      <c r="O3502" t="s">
        <v>43</v>
      </c>
      <c r="P3502" t="s">
        <v>762</v>
      </c>
      <c r="Q3502" t="s">
        <v>764</v>
      </c>
      <c r="R3502" t="s">
        <v>263</v>
      </c>
      <c r="S3502" t="s">
        <v>636</v>
      </c>
      <c r="T3502" t="s">
        <v>46</v>
      </c>
    </row>
    <row r="3503" spans="1:20" x14ac:dyDescent="0.2">
      <c r="A3503" t="s">
        <v>635</v>
      </c>
      <c r="B3503" t="s">
        <v>18</v>
      </c>
      <c r="C3503" t="s">
        <v>19</v>
      </c>
      <c r="D3503" s="21">
        <v>45887</v>
      </c>
      <c r="E3503">
        <v>98</v>
      </c>
      <c r="F3503">
        <v>120</v>
      </c>
      <c r="G3503" s="29">
        <f t="shared" si="31"/>
        <v>0.155</v>
      </c>
      <c r="H3503">
        <v>105</v>
      </c>
      <c r="I3503">
        <v>112</v>
      </c>
      <c r="J3503">
        <v>2025</v>
      </c>
      <c r="K3503" t="s">
        <v>68</v>
      </c>
      <c r="M3503" t="s">
        <v>50</v>
      </c>
      <c r="N3503" t="s">
        <v>20</v>
      </c>
      <c r="O3503" t="s">
        <v>43</v>
      </c>
      <c r="P3503" t="s">
        <v>765</v>
      </c>
      <c r="Q3503" t="s">
        <v>764</v>
      </c>
      <c r="R3503" t="s">
        <v>263</v>
      </c>
      <c r="S3503" t="s">
        <v>636</v>
      </c>
      <c r="T3503" t="s">
        <v>46</v>
      </c>
    </row>
    <row r="3504" spans="1:20" x14ac:dyDescent="0.2">
      <c r="A3504" t="s">
        <v>635</v>
      </c>
      <c r="B3504" t="s">
        <v>18</v>
      </c>
      <c r="C3504" t="s">
        <v>19</v>
      </c>
      <c r="D3504" s="21">
        <v>45887</v>
      </c>
      <c r="E3504">
        <v>98</v>
      </c>
      <c r="F3504">
        <v>119</v>
      </c>
      <c r="G3504" s="29">
        <f t="shared" si="31"/>
        <v>0.155</v>
      </c>
      <c r="H3504">
        <v>105</v>
      </c>
      <c r="I3504">
        <v>112</v>
      </c>
      <c r="J3504">
        <v>2025</v>
      </c>
      <c r="K3504" t="s">
        <v>78</v>
      </c>
      <c r="M3504" t="s">
        <v>50</v>
      </c>
      <c r="N3504" t="s">
        <v>20</v>
      </c>
      <c r="O3504" t="s">
        <v>43</v>
      </c>
      <c r="P3504" t="s">
        <v>765</v>
      </c>
      <c r="Q3504" t="s">
        <v>764</v>
      </c>
      <c r="R3504" t="s">
        <v>263</v>
      </c>
      <c r="S3504" t="s">
        <v>636</v>
      </c>
      <c r="T3504" t="s">
        <v>46</v>
      </c>
    </row>
    <row r="3505" spans="1:20" x14ac:dyDescent="0.2">
      <c r="A3505" t="s">
        <v>635</v>
      </c>
      <c r="B3505" t="s">
        <v>18</v>
      </c>
      <c r="C3505" t="s">
        <v>19</v>
      </c>
      <c r="D3505" s="21">
        <v>45888</v>
      </c>
      <c r="E3505">
        <v>105</v>
      </c>
      <c r="F3505">
        <v>120</v>
      </c>
      <c r="G3505" s="29">
        <f t="shared" si="31"/>
        <v>0.155</v>
      </c>
      <c r="H3505">
        <v>105</v>
      </c>
      <c r="I3505">
        <v>112</v>
      </c>
      <c r="J3505">
        <v>2025</v>
      </c>
      <c r="K3505" t="s">
        <v>68</v>
      </c>
      <c r="M3505" t="s">
        <v>50</v>
      </c>
      <c r="N3505" t="s">
        <v>20</v>
      </c>
      <c r="O3505" t="s">
        <v>43</v>
      </c>
      <c r="P3505" t="s">
        <v>765</v>
      </c>
      <c r="Q3505" t="s">
        <v>766</v>
      </c>
      <c r="R3505" t="s">
        <v>263</v>
      </c>
      <c r="S3505" t="s">
        <v>636</v>
      </c>
      <c r="T3505" t="s">
        <v>46</v>
      </c>
    </row>
    <row r="3506" spans="1:20" x14ac:dyDescent="0.2">
      <c r="A3506" t="s">
        <v>635</v>
      </c>
      <c r="B3506" t="s">
        <v>18</v>
      </c>
      <c r="C3506" t="s">
        <v>19</v>
      </c>
      <c r="D3506" s="21">
        <v>45888</v>
      </c>
      <c r="E3506">
        <v>98</v>
      </c>
      <c r="F3506">
        <v>119</v>
      </c>
      <c r="G3506" s="29">
        <f t="shared" si="31"/>
        <v>0.155</v>
      </c>
      <c r="H3506">
        <v>105</v>
      </c>
      <c r="I3506">
        <v>112</v>
      </c>
      <c r="J3506">
        <v>2025</v>
      </c>
      <c r="K3506" t="s">
        <v>75</v>
      </c>
      <c r="M3506" t="s">
        <v>50</v>
      </c>
      <c r="N3506" t="s">
        <v>20</v>
      </c>
      <c r="O3506" t="s">
        <v>43</v>
      </c>
      <c r="P3506" t="s">
        <v>762</v>
      </c>
      <c r="Q3506" t="s">
        <v>766</v>
      </c>
      <c r="R3506" t="s">
        <v>263</v>
      </c>
      <c r="S3506" t="s">
        <v>636</v>
      </c>
      <c r="T3506" t="s">
        <v>46</v>
      </c>
    </row>
    <row r="3507" spans="1:20" x14ac:dyDescent="0.2">
      <c r="A3507" t="s">
        <v>635</v>
      </c>
      <c r="B3507" t="s">
        <v>18</v>
      </c>
      <c r="C3507" t="s">
        <v>19</v>
      </c>
      <c r="D3507" s="21">
        <v>45888</v>
      </c>
      <c r="E3507">
        <v>98</v>
      </c>
      <c r="F3507">
        <v>119</v>
      </c>
      <c r="G3507" s="29">
        <f t="shared" si="31"/>
        <v>0.155</v>
      </c>
      <c r="H3507">
        <v>105</v>
      </c>
      <c r="I3507">
        <v>112</v>
      </c>
      <c r="J3507">
        <v>2025</v>
      </c>
      <c r="K3507" t="s">
        <v>78</v>
      </c>
      <c r="M3507" t="s">
        <v>50</v>
      </c>
      <c r="N3507" t="s">
        <v>20</v>
      </c>
      <c r="O3507" t="s">
        <v>43</v>
      </c>
      <c r="P3507" t="s">
        <v>765</v>
      </c>
      <c r="Q3507" t="s">
        <v>766</v>
      </c>
      <c r="R3507" t="s">
        <v>263</v>
      </c>
      <c r="S3507" t="s">
        <v>636</v>
      </c>
      <c r="T3507" t="s">
        <v>46</v>
      </c>
    </row>
    <row r="3508" spans="1:20" x14ac:dyDescent="0.2">
      <c r="A3508" t="s">
        <v>635</v>
      </c>
      <c r="B3508" t="s">
        <v>18</v>
      </c>
      <c r="C3508" t="s">
        <v>19</v>
      </c>
      <c r="D3508" s="21">
        <v>45889</v>
      </c>
      <c r="E3508">
        <v>105</v>
      </c>
      <c r="F3508">
        <v>120</v>
      </c>
      <c r="G3508" s="29">
        <f t="shared" si="31"/>
        <v>0.155</v>
      </c>
      <c r="H3508">
        <v>105</v>
      </c>
      <c r="I3508">
        <v>112</v>
      </c>
      <c r="J3508">
        <v>2025</v>
      </c>
      <c r="K3508" t="s">
        <v>68</v>
      </c>
      <c r="M3508" t="s">
        <v>50</v>
      </c>
      <c r="N3508" t="s">
        <v>20</v>
      </c>
      <c r="O3508" t="s">
        <v>43</v>
      </c>
      <c r="P3508" t="s">
        <v>765</v>
      </c>
      <c r="Q3508" t="s">
        <v>767</v>
      </c>
      <c r="R3508" t="s">
        <v>263</v>
      </c>
      <c r="S3508" t="s">
        <v>636</v>
      </c>
      <c r="T3508" t="s">
        <v>46</v>
      </c>
    </row>
    <row r="3509" spans="1:20" x14ac:dyDescent="0.2">
      <c r="A3509" t="s">
        <v>635</v>
      </c>
      <c r="B3509" t="s">
        <v>18</v>
      </c>
      <c r="C3509" t="s">
        <v>19</v>
      </c>
      <c r="D3509" s="21">
        <v>45889</v>
      </c>
      <c r="E3509">
        <v>98</v>
      </c>
      <c r="F3509">
        <v>119</v>
      </c>
      <c r="G3509" s="29">
        <f t="shared" si="31"/>
        <v>0.155</v>
      </c>
      <c r="H3509">
        <v>105</v>
      </c>
      <c r="I3509">
        <v>112</v>
      </c>
      <c r="J3509">
        <v>2025</v>
      </c>
      <c r="K3509" t="s">
        <v>75</v>
      </c>
      <c r="M3509" t="s">
        <v>50</v>
      </c>
      <c r="N3509" t="s">
        <v>20</v>
      </c>
      <c r="O3509" t="s">
        <v>43</v>
      </c>
      <c r="P3509" t="s">
        <v>762</v>
      </c>
      <c r="Q3509" t="s">
        <v>767</v>
      </c>
      <c r="R3509" t="s">
        <v>263</v>
      </c>
      <c r="S3509" t="s">
        <v>636</v>
      </c>
      <c r="T3509" t="s">
        <v>46</v>
      </c>
    </row>
    <row r="3510" spans="1:20" x14ac:dyDescent="0.2">
      <c r="A3510" t="s">
        <v>635</v>
      </c>
      <c r="B3510" t="s">
        <v>18</v>
      </c>
      <c r="C3510" t="s">
        <v>19</v>
      </c>
      <c r="D3510" s="21">
        <v>45889</v>
      </c>
      <c r="E3510">
        <v>98</v>
      </c>
      <c r="F3510">
        <v>119</v>
      </c>
      <c r="G3510" s="29">
        <f t="shared" si="31"/>
        <v>0.155</v>
      </c>
      <c r="H3510">
        <v>105</v>
      </c>
      <c r="I3510">
        <v>112</v>
      </c>
      <c r="J3510">
        <v>2025</v>
      </c>
      <c r="K3510" t="s">
        <v>78</v>
      </c>
      <c r="M3510" t="s">
        <v>50</v>
      </c>
      <c r="N3510" t="s">
        <v>20</v>
      </c>
      <c r="O3510" t="s">
        <v>43</v>
      </c>
      <c r="P3510" t="s">
        <v>765</v>
      </c>
      <c r="Q3510" t="s">
        <v>767</v>
      </c>
      <c r="R3510" t="s">
        <v>263</v>
      </c>
      <c r="S3510" t="s">
        <v>636</v>
      </c>
      <c r="T3510" t="s">
        <v>46</v>
      </c>
    </row>
    <row r="3511" spans="1:20" x14ac:dyDescent="0.2">
      <c r="A3511" t="s">
        <v>635</v>
      </c>
      <c r="B3511" t="s">
        <v>18</v>
      </c>
      <c r="C3511" t="s">
        <v>19</v>
      </c>
      <c r="D3511" s="21">
        <v>45890</v>
      </c>
      <c r="E3511">
        <v>105</v>
      </c>
      <c r="F3511">
        <v>120</v>
      </c>
      <c r="G3511" s="29">
        <f t="shared" si="31"/>
        <v>0.155</v>
      </c>
      <c r="H3511">
        <v>105</v>
      </c>
      <c r="I3511">
        <v>112</v>
      </c>
      <c r="J3511">
        <v>2025</v>
      </c>
      <c r="K3511" t="s">
        <v>68</v>
      </c>
      <c r="M3511" t="s">
        <v>85</v>
      </c>
      <c r="N3511" t="s">
        <v>20</v>
      </c>
      <c r="O3511" t="s">
        <v>43</v>
      </c>
      <c r="P3511" t="s">
        <v>765</v>
      </c>
      <c r="Q3511" t="s">
        <v>767</v>
      </c>
      <c r="R3511" t="s">
        <v>263</v>
      </c>
      <c r="S3511" t="s">
        <v>636</v>
      </c>
      <c r="T3511" t="s">
        <v>46</v>
      </c>
    </row>
    <row r="3512" spans="1:20" x14ac:dyDescent="0.2">
      <c r="A3512" t="s">
        <v>635</v>
      </c>
      <c r="B3512" t="s">
        <v>18</v>
      </c>
      <c r="C3512" t="s">
        <v>19</v>
      </c>
      <c r="D3512" s="21">
        <v>45890</v>
      </c>
      <c r="E3512">
        <v>98</v>
      </c>
      <c r="F3512">
        <v>119</v>
      </c>
      <c r="G3512" s="29">
        <f t="shared" si="31"/>
        <v>0.155</v>
      </c>
      <c r="H3512">
        <v>105</v>
      </c>
      <c r="I3512">
        <v>112</v>
      </c>
      <c r="J3512">
        <v>2025</v>
      </c>
      <c r="K3512" t="s">
        <v>75</v>
      </c>
      <c r="M3512" t="s">
        <v>85</v>
      </c>
      <c r="N3512" t="s">
        <v>20</v>
      </c>
      <c r="O3512" t="s">
        <v>43</v>
      </c>
      <c r="P3512" t="s">
        <v>762</v>
      </c>
      <c r="Q3512" t="s">
        <v>767</v>
      </c>
      <c r="R3512" t="s">
        <v>263</v>
      </c>
      <c r="S3512" t="s">
        <v>636</v>
      </c>
      <c r="T3512" t="s">
        <v>46</v>
      </c>
    </row>
    <row r="3513" spans="1:20" x14ac:dyDescent="0.2">
      <c r="A3513" t="s">
        <v>635</v>
      </c>
      <c r="B3513" t="s">
        <v>18</v>
      </c>
      <c r="C3513" t="s">
        <v>19</v>
      </c>
      <c r="D3513" s="21">
        <v>45890</v>
      </c>
      <c r="E3513">
        <v>98</v>
      </c>
      <c r="F3513">
        <v>119</v>
      </c>
      <c r="G3513" s="29">
        <f t="shared" si="31"/>
        <v>0.155</v>
      </c>
      <c r="H3513">
        <v>105</v>
      </c>
      <c r="I3513">
        <v>112</v>
      </c>
      <c r="J3513">
        <v>2025</v>
      </c>
      <c r="K3513" t="s">
        <v>78</v>
      </c>
      <c r="M3513" t="s">
        <v>85</v>
      </c>
      <c r="N3513" t="s">
        <v>20</v>
      </c>
      <c r="O3513" t="s">
        <v>43</v>
      </c>
      <c r="P3513" t="s">
        <v>765</v>
      </c>
      <c r="Q3513" t="s">
        <v>767</v>
      </c>
      <c r="R3513" t="s">
        <v>263</v>
      </c>
      <c r="S3513" t="s">
        <v>636</v>
      </c>
      <c r="T3513" t="s">
        <v>46</v>
      </c>
    </row>
    <row r="3514" spans="1:20" x14ac:dyDescent="0.2">
      <c r="A3514" t="s">
        <v>635</v>
      </c>
      <c r="B3514" t="s">
        <v>18</v>
      </c>
      <c r="C3514" t="s">
        <v>19</v>
      </c>
      <c r="D3514" s="21">
        <v>45891</v>
      </c>
      <c r="E3514">
        <v>105</v>
      </c>
      <c r="F3514">
        <v>120</v>
      </c>
      <c r="G3514" s="29">
        <f t="shared" si="31"/>
        <v>0.155</v>
      </c>
      <c r="H3514">
        <v>105</v>
      </c>
      <c r="I3514">
        <v>112</v>
      </c>
      <c r="J3514">
        <v>2025</v>
      </c>
      <c r="K3514" t="s">
        <v>68</v>
      </c>
      <c r="M3514" t="s">
        <v>81</v>
      </c>
      <c r="N3514" t="s">
        <v>20</v>
      </c>
      <c r="O3514" t="s">
        <v>43</v>
      </c>
      <c r="P3514" t="s">
        <v>765</v>
      </c>
      <c r="Q3514" t="s">
        <v>767</v>
      </c>
      <c r="R3514" t="s">
        <v>263</v>
      </c>
      <c r="S3514" t="s">
        <v>636</v>
      </c>
      <c r="T3514" t="s">
        <v>46</v>
      </c>
    </row>
    <row r="3515" spans="1:20" x14ac:dyDescent="0.2">
      <c r="A3515" t="s">
        <v>635</v>
      </c>
      <c r="B3515" t="s">
        <v>18</v>
      </c>
      <c r="C3515" t="s">
        <v>19</v>
      </c>
      <c r="D3515" s="21">
        <v>45891</v>
      </c>
      <c r="E3515">
        <v>98</v>
      </c>
      <c r="F3515">
        <v>119</v>
      </c>
      <c r="G3515" s="29">
        <f t="shared" si="31"/>
        <v>0.155</v>
      </c>
      <c r="H3515">
        <v>105</v>
      </c>
      <c r="I3515">
        <v>112</v>
      </c>
      <c r="J3515">
        <v>2025</v>
      </c>
      <c r="K3515" t="s">
        <v>75</v>
      </c>
      <c r="M3515" t="s">
        <v>81</v>
      </c>
      <c r="N3515" t="s">
        <v>20</v>
      </c>
      <c r="O3515" t="s">
        <v>43</v>
      </c>
      <c r="P3515" t="s">
        <v>762</v>
      </c>
      <c r="Q3515" t="s">
        <v>767</v>
      </c>
      <c r="R3515" t="s">
        <v>263</v>
      </c>
      <c r="S3515" t="s">
        <v>636</v>
      </c>
      <c r="T3515" t="s">
        <v>46</v>
      </c>
    </row>
    <row r="3516" spans="1:20" x14ac:dyDescent="0.2">
      <c r="A3516" t="s">
        <v>635</v>
      </c>
      <c r="B3516" t="s">
        <v>18</v>
      </c>
      <c r="C3516" t="s">
        <v>19</v>
      </c>
      <c r="D3516" s="21">
        <v>45891</v>
      </c>
      <c r="E3516">
        <v>98</v>
      </c>
      <c r="F3516">
        <v>119</v>
      </c>
      <c r="G3516" s="29">
        <f t="shared" si="31"/>
        <v>0.155</v>
      </c>
      <c r="H3516">
        <v>105</v>
      </c>
      <c r="I3516">
        <v>112</v>
      </c>
      <c r="J3516">
        <v>2025</v>
      </c>
      <c r="K3516" t="s">
        <v>78</v>
      </c>
      <c r="M3516" t="s">
        <v>81</v>
      </c>
      <c r="N3516" t="s">
        <v>20</v>
      </c>
      <c r="O3516" t="s">
        <v>43</v>
      </c>
      <c r="P3516" t="s">
        <v>765</v>
      </c>
      <c r="Q3516" t="s">
        <v>767</v>
      </c>
      <c r="R3516" t="s">
        <v>263</v>
      </c>
      <c r="S3516" t="s">
        <v>636</v>
      </c>
      <c r="T3516" t="s">
        <v>46</v>
      </c>
    </row>
    <row r="3517" spans="1:20" x14ac:dyDescent="0.2">
      <c r="A3517" t="s">
        <v>635</v>
      </c>
      <c r="B3517" t="s">
        <v>18</v>
      </c>
      <c r="C3517" t="s">
        <v>19</v>
      </c>
      <c r="D3517" s="21">
        <v>45894</v>
      </c>
      <c r="E3517">
        <v>105</v>
      </c>
      <c r="F3517">
        <v>126</v>
      </c>
      <c r="G3517" s="29">
        <f t="shared" si="31"/>
        <v>0.16</v>
      </c>
      <c r="H3517">
        <v>105</v>
      </c>
      <c r="I3517">
        <v>119</v>
      </c>
      <c r="J3517">
        <v>2025</v>
      </c>
      <c r="K3517" t="s">
        <v>68</v>
      </c>
      <c r="M3517" t="s">
        <v>81</v>
      </c>
      <c r="N3517" t="s">
        <v>20</v>
      </c>
      <c r="O3517" t="s">
        <v>786</v>
      </c>
      <c r="P3517" t="s">
        <v>750</v>
      </c>
      <c r="Q3517" t="s">
        <v>767</v>
      </c>
      <c r="R3517" t="s">
        <v>263</v>
      </c>
      <c r="S3517" t="s">
        <v>636</v>
      </c>
      <c r="T3517" t="s">
        <v>46</v>
      </c>
    </row>
    <row r="3518" spans="1:20" x14ac:dyDescent="0.2">
      <c r="A3518" t="s">
        <v>635</v>
      </c>
      <c r="B3518" t="s">
        <v>18</v>
      </c>
      <c r="C3518" t="s">
        <v>19</v>
      </c>
      <c r="D3518" s="21">
        <v>45894</v>
      </c>
      <c r="E3518">
        <v>105</v>
      </c>
      <c r="F3518">
        <v>126</v>
      </c>
      <c r="G3518" s="29">
        <f t="shared" si="31"/>
        <v>0.155</v>
      </c>
      <c r="H3518">
        <v>105</v>
      </c>
      <c r="I3518">
        <v>112</v>
      </c>
      <c r="J3518">
        <v>2025</v>
      </c>
      <c r="K3518" t="s">
        <v>75</v>
      </c>
      <c r="M3518" t="s">
        <v>81</v>
      </c>
      <c r="N3518" t="s">
        <v>20</v>
      </c>
      <c r="O3518" t="s">
        <v>786</v>
      </c>
      <c r="P3518" t="s">
        <v>787</v>
      </c>
      <c r="Q3518" t="s">
        <v>767</v>
      </c>
      <c r="R3518" t="s">
        <v>263</v>
      </c>
      <c r="S3518" t="s">
        <v>636</v>
      </c>
      <c r="T3518" t="s">
        <v>46</v>
      </c>
    </row>
    <row r="3519" spans="1:20" x14ac:dyDescent="0.2">
      <c r="A3519" t="s">
        <v>635</v>
      </c>
      <c r="B3519" t="s">
        <v>18</v>
      </c>
      <c r="C3519" t="s">
        <v>19</v>
      </c>
      <c r="D3519" s="21">
        <v>45894</v>
      </c>
      <c r="E3519">
        <v>105</v>
      </c>
      <c r="F3519">
        <v>126</v>
      </c>
      <c r="G3519" s="29">
        <f t="shared" si="31"/>
        <v>0.155</v>
      </c>
      <c r="H3519">
        <v>105</v>
      </c>
      <c r="I3519">
        <v>112</v>
      </c>
      <c r="J3519">
        <v>2025</v>
      </c>
      <c r="K3519" t="s">
        <v>78</v>
      </c>
      <c r="M3519" t="s">
        <v>81</v>
      </c>
      <c r="N3519" t="s">
        <v>20</v>
      </c>
      <c r="O3519" t="s">
        <v>786</v>
      </c>
      <c r="P3519" t="s">
        <v>750</v>
      </c>
      <c r="Q3519" t="s">
        <v>767</v>
      </c>
      <c r="R3519" t="s">
        <v>263</v>
      </c>
      <c r="S3519" t="s">
        <v>636</v>
      </c>
      <c r="T3519" t="s">
        <v>46</v>
      </c>
    </row>
    <row r="3520" spans="1:20" x14ac:dyDescent="0.2">
      <c r="A3520" t="s">
        <v>635</v>
      </c>
      <c r="B3520" t="s">
        <v>18</v>
      </c>
      <c r="C3520" t="s">
        <v>19</v>
      </c>
      <c r="D3520" s="21">
        <v>45895</v>
      </c>
      <c r="E3520">
        <v>105</v>
      </c>
      <c r="F3520">
        <v>126</v>
      </c>
      <c r="G3520" s="29">
        <f t="shared" si="31"/>
        <v>0.16</v>
      </c>
      <c r="H3520">
        <v>105</v>
      </c>
      <c r="I3520">
        <v>119</v>
      </c>
      <c r="J3520">
        <v>2025</v>
      </c>
      <c r="K3520" t="s">
        <v>75</v>
      </c>
      <c r="M3520" t="s">
        <v>66</v>
      </c>
      <c r="N3520" t="s">
        <v>20</v>
      </c>
      <c r="O3520" t="s">
        <v>788</v>
      </c>
      <c r="P3520" t="s">
        <v>750</v>
      </c>
      <c r="Q3520" t="s">
        <v>767</v>
      </c>
      <c r="R3520" t="s">
        <v>263</v>
      </c>
      <c r="S3520" t="s">
        <v>636</v>
      </c>
      <c r="T3520" t="s">
        <v>46</v>
      </c>
    </row>
    <row r="3521" spans="1:20" x14ac:dyDescent="0.2">
      <c r="A3521" t="s">
        <v>635</v>
      </c>
      <c r="B3521" t="s">
        <v>18</v>
      </c>
      <c r="C3521" t="s">
        <v>19</v>
      </c>
      <c r="D3521" s="21">
        <v>45895</v>
      </c>
      <c r="E3521">
        <v>105</v>
      </c>
      <c r="F3521">
        <v>126</v>
      </c>
      <c r="G3521" s="29">
        <f t="shared" si="31"/>
        <v>0.16</v>
      </c>
      <c r="H3521">
        <v>105</v>
      </c>
      <c r="I3521">
        <v>119</v>
      </c>
      <c r="J3521">
        <v>2025</v>
      </c>
      <c r="K3521" t="s">
        <v>68</v>
      </c>
      <c r="M3521" t="s">
        <v>66</v>
      </c>
      <c r="N3521" t="s">
        <v>20</v>
      </c>
      <c r="O3521" t="s">
        <v>788</v>
      </c>
      <c r="P3521" t="s">
        <v>750</v>
      </c>
      <c r="Q3521" t="s">
        <v>767</v>
      </c>
      <c r="R3521" t="s">
        <v>263</v>
      </c>
      <c r="S3521" t="s">
        <v>636</v>
      </c>
      <c r="T3521" t="s">
        <v>46</v>
      </c>
    </row>
    <row r="3522" spans="1:20" x14ac:dyDescent="0.2">
      <c r="A3522" t="s">
        <v>635</v>
      </c>
      <c r="B3522" t="s">
        <v>18</v>
      </c>
      <c r="C3522" t="s">
        <v>19</v>
      </c>
      <c r="D3522" s="21">
        <v>45895</v>
      </c>
      <c r="E3522">
        <v>105</v>
      </c>
      <c r="F3522">
        <v>126</v>
      </c>
      <c r="G3522" s="29">
        <f t="shared" si="31"/>
        <v>0.16</v>
      </c>
      <c r="H3522">
        <v>105</v>
      </c>
      <c r="I3522">
        <v>119</v>
      </c>
      <c r="J3522">
        <v>2025</v>
      </c>
      <c r="K3522" t="s">
        <v>78</v>
      </c>
      <c r="M3522" t="s">
        <v>66</v>
      </c>
      <c r="N3522" t="s">
        <v>20</v>
      </c>
      <c r="O3522" t="s">
        <v>788</v>
      </c>
      <c r="P3522" t="s">
        <v>750</v>
      </c>
      <c r="Q3522" t="s">
        <v>767</v>
      </c>
      <c r="R3522" t="s">
        <v>263</v>
      </c>
      <c r="S3522" t="s">
        <v>636</v>
      </c>
      <c r="T3522" t="s">
        <v>46</v>
      </c>
    </row>
    <row r="3523" spans="1:20" x14ac:dyDescent="0.2">
      <c r="A3523" t="s">
        <v>635</v>
      </c>
      <c r="B3523" t="s">
        <v>18</v>
      </c>
      <c r="C3523" t="s">
        <v>19</v>
      </c>
      <c r="D3523" s="21">
        <v>45896</v>
      </c>
      <c r="E3523">
        <v>112</v>
      </c>
      <c r="F3523">
        <v>126</v>
      </c>
      <c r="G3523" s="29">
        <f t="shared" si="31"/>
        <v>0.16500000000000001</v>
      </c>
      <c r="H3523">
        <v>112</v>
      </c>
      <c r="I3523">
        <v>119</v>
      </c>
      <c r="J3523">
        <v>2025</v>
      </c>
      <c r="K3523" t="s">
        <v>75</v>
      </c>
      <c r="M3523" t="s">
        <v>66</v>
      </c>
      <c r="N3523" t="s">
        <v>20</v>
      </c>
      <c r="O3523" t="s">
        <v>789</v>
      </c>
      <c r="P3523" t="s">
        <v>679</v>
      </c>
      <c r="Q3523" t="s">
        <v>767</v>
      </c>
      <c r="R3523" t="s">
        <v>263</v>
      </c>
      <c r="S3523" t="s">
        <v>636</v>
      </c>
      <c r="T3523" t="s">
        <v>46</v>
      </c>
    </row>
    <row r="3524" spans="1:20" x14ac:dyDescent="0.2">
      <c r="A3524" t="s">
        <v>635</v>
      </c>
      <c r="B3524" t="s">
        <v>18</v>
      </c>
      <c r="C3524" t="s">
        <v>19</v>
      </c>
      <c r="D3524" s="21">
        <v>45896</v>
      </c>
      <c r="E3524">
        <v>112</v>
      </c>
      <c r="F3524">
        <v>126</v>
      </c>
      <c r="G3524" s="29">
        <f t="shared" si="31"/>
        <v>0.16500000000000001</v>
      </c>
      <c r="H3524">
        <v>112</v>
      </c>
      <c r="I3524">
        <v>119</v>
      </c>
      <c r="J3524">
        <v>2025</v>
      </c>
      <c r="K3524" t="s">
        <v>68</v>
      </c>
      <c r="M3524" t="s">
        <v>66</v>
      </c>
      <c r="N3524" t="s">
        <v>20</v>
      </c>
      <c r="O3524" t="s">
        <v>789</v>
      </c>
      <c r="P3524" t="s">
        <v>790</v>
      </c>
      <c r="Q3524" t="s">
        <v>767</v>
      </c>
      <c r="R3524" t="s">
        <v>263</v>
      </c>
      <c r="S3524" t="s">
        <v>636</v>
      </c>
      <c r="T3524" t="s">
        <v>46</v>
      </c>
    </row>
    <row r="3525" spans="1:20" x14ac:dyDescent="0.2">
      <c r="A3525" t="s">
        <v>635</v>
      </c>
      <c r="B3525" t="s">
        <v>18</v>
      </c>
      <c r="C3525" t="s">
        <v>19</v>
      </c>
      <c r="D3525" s="21">
        <v>45896</v>
      </c>
      <c r="E3525">
        <v>105</v>
      </c>
      <c r="F3525">
        <v>126</v>
      </c>
      <c r="G3525" s="29">
        <f t="shared" si="31"/>
        <v>0.16</v>
      </c>
      <c r="H3525">
        <v>105</v>
      </c>
      <c r="I3525">
        <v>119</v>
      </c>
      <c r="J3525">
        <v>2025</v>
      </c>
      <c r="K3525" t="s">
        <v>78</v>
      </c>
      <c r="M3525" t="s">
        <v>66</v>
      </c>
      <c r="N3525" t="s">
        <v>20</v>
      </c>
      <c r="O3525" t="s">
        <v>789</v>
      </c>
      <c r="P3525" t="s">
        <v>679</v>
      </c>
      <c r="Q3525" t="s">
        <v>767</v>
      </c>
      <c r="R3525" t="s">
        <v>263</v>
      </c>
      <c r="S3525" t="s">
        <v>636</v>
      </c>
      <c r="T3525" t="s">
        <v>46</v>
      </c>
    </row>
    <row r="3526" spans="1:20" x14ac:dyDescent="0.2">
      <c r="A3526" t="s">
        <v>635</v>
      </c>
      <c r="B3526" t="s">
        <v>18</v>
      </c>
      <c r="C3526" t="s">
        <v>19</v>
      </c>
      <c r="D3526" s="21">
        <v>45897</v>
      </c>
      <c r="E3526">
        <v>112</v>
      </c>
      <c r="F3526">
        <v>126</v>
      </c>
      <c r="G3526" s="29">
        <f t="shared" si="31"/>
        <v>0.16500000000000001</v>
      </c>
      <c r="H3526">
        <v>112</v>
      </c>
      <c r="I3526">
        <v>119</v>
      </c>
      <c r="J3526">
        <v>2025</v>
      </c>
      <c r="K3526" t="s">
        <v>75</v>
      </c>
      <c r="M3526" t="s">
        <v>66</v>
      </c>
      <c r="N3526" t="s">
        <v>20</v>
      </c>
      <c r="O3526" t="s">
        <v>43</v>
      </c>
      <c r="P3526" t="s">
        <v>679</v>
      </c>
      <c r="Q3526" t="s">
        <v>767</v>
      </c>
      <c r="R3526" t="s">
        <v>263</v>
      </c>
      <c r="S3526" t="s">
        <v>636</v>
      </c>
      <c r="T3526" t="s">
        <v>46</v>
      </c>
    </row>
    <row r="3527" spans="1:20" x14ac:dyDescent="0.2">
      <c r="A3527" t="s">
        <v>635</v>
      </c>
      <c r="B3527" t="s">
        <v>18</v>
      </c>
      <c r="C3527" t="s">
        <v>19</v>
      </c>
      <c r="D3527" s="21">
        <v>45897</v>
      </c>
      <c r="E3527">
        <v>112</v>
      </c>
      <c r="F3527">
        <v>126</v>
      </c>
      <c r="G3527" s="29">
        <f t="shared" si="31"/>
        <v>0.16500000000000001</v>
      </c>
      <c r="H3527">
        <v>112</v>
      </c>
      <c r="I3527">
        <v>119</v>
      </c>
      <c r="J3527">
        <v>2025</v>
      </c>
      <c r="K3527" t="s">
        <v>68</v>
      </c>
      <c r="M3527" t="s">
        <v>66</v>
      </c>
      <c r="N3527" t="s">
        <v>20</v>
      </c>
      <c r="O3527" t="s">
        <v>43</v>
      </c>
      <c r="P3527" t="s">
        <v>790</v>
      </c>
      <c r="Q3527" t="s">
        <v>767</v>
      </c>
      <c r="R3527" t="s">
        <v>263</v>
      </c>
      <c r="S3527" t="s">
        <v>636</v>
      </c>
      <c r="T3527" t="s">
        <v>46</v>
      </c>
    </row>
    <row r="3528" spans="1:20" x14ac:dyDescent="0.2">
      <c r="A3528" t="s">
        <v>635</v>
      </c>
      <c r="B3528" t="s">
        <v>18</v>
      </c>
      <c r="C3528" t="s">
        <v>19</v>
      </c>
      <c r="D3528" s="21">
        <v>45897</v>
      </c>
      <c r="E3528">
        <v>105</v>
      </c>
      <c r="F3528">
        <v>119</v>
      </c>
      <c r="G3528" s="29">
        <f t="shared" si="31"/>
        <v>0.16</v>
      </c>
      <c r="J3528">
        <v>2025</v>
      </c>
      <c r="K3528" t="s">
        <v>78</v>
      </c>
      <c r="M3528" t="s">
        <v>66</v>
      </c>
      <c r="N3528" t="s">
        <v>20</v>
      </c>
      <c r="O3528" t="s">
        <v>43</v>
      </c>
      <c r="P3528" t="s">
        <v>679</v>
      </c>
      <c r="Q3528" t="s">
        <v>767</v>
      </c>
      <c r="R3528" t="s">
        <v>263</v>
      </c>
      <c r="S3528" t="s">
        <v>636</v>
      </c>
      <c r="T3528" t="s">
        <v>46</v>
      </c>
    </row>
    <row r="3529" spans="1:20" x14ac:dyDescent="0.2">
      <c r="A3529" t="s">
        <v>635</v>
      </c>
      <c r="B3529" t="s">
        <v>18</v>
      </c>
      <c r="C3529" t="s">
        <v>19</v>
      </c>
      <c r="D3529" s="21">
        <v>45898</v>
      </c>
      <c r="E3529">
        <v>112</v>
      </c>
      <c r="F3529">
        <v>126</v>
      </c>
      <c r="G3529" s="29">
        <f t="shared" si="31"/>
        <v>0.16500000000000001</v>
      </c>
      <c r="H3529">
        <v>112</v>
      </c>
      <c r="I3529">
        <v>119</v>
      </c>
      <c r="J3529">
        <v>2025</v>
      </c>
      <c r="K3529" t="s">
        <v>75</v>
      </c>
      <c r="M3529" t="s">
        <v>66</v>
      </c>
      <c r="N3529" t="s">
        <v>20</v>
      </c>
      <c r="O3529" t="s">
        <v>43</v>
      </c>
      <c r="P3529" t="s">
        <v>679</v>
      </c>
      <c r="Q3529" t="s">
        <v>767</v>
      </c>
      <c r="R3529" t="s">
        <v>263</v>
      </c>
      <c r="S3529" t="s">
        <v>636</v>
      </c>
      <c r="T3529" t="s">
        <v>46</v>
      </c>
    </row>
    <row r="3530" spans="1:20" x14ac:dyDescent="0.2">
      <c r="A3530" t="s">
        <v>635</v>
      </c>
      <c r="B3530" t="s">
        <v>18</v>
      </c>
      <c r="C3530" t="s">
        <v>19</v>
      </c>
      <c r="D3530" s="21">
        <v>45898</v>
      </c>
      <c r="E3530">
        <v>112</v>
      </c>
      <c r="F3530">
        <v>126</v>
      </c>
      <c r="G3530" s="29">
        <f t="shared" si="31"/>
        <v>0.16500000000000001</v>
      </c>
      <c r="H3530">
        <v>112</v>
      </c>
      <c r="I3530">
        <v>119</v>
      </c>
      <c r="J3530">
        <v>2025</v>
      </c>
      <c r="K3530" t="s">
        <v>68</v>
      </c>
      <c r="M3530" t="s">
        <v>66</v>
      </c>
      <c r="N3530" t="s">
        <v>20</v>
      </c>
      <c r="O3530" t="s">
        <v>43</v>
      </c>
      <c r="P3530" t="s">
        <v>790</v>
      </c>
      <c r="Q3530" t="s">
        <v>767</v>
      </c>
      <c r="R3530" t="s">
        <v>263</v>
      </c>
      <c r="S3530" t="s">
        <v>636</v>
      </c>
      <c r="T3530" t="s">
        <v>46</v>
      </c>
    </row>
    <row r="3531" spans="1:20" x14ac:dyDescent="0.2">
      <c r="A3531" t="s">
        <v>635</v>
      </c>
      <c r="B3531" t="s">
        <v>18</v>
      </c>
      <c r="C3531" t="s">
        <v>19</v>
      </c>
      <c r="D3531" s="21">
        <v>45898</v>
      </c>
      <c r="E3531">
        <v>105</v>
      </c>
      <c r="F3531">
        <v>119</v>
      </c>
      <c r="G3531" s="29">
        <f t="shared" si="31"/>
        <v>0.16</v>
      </c>
      <c r="J3531">
        <v>2025</v>
      </c>
      <c r="K3531" t="s">
        <v>78</v>
      </c>
      <c r="M3531" t="s">
        <v>66</v>
      </c>
      <c r="N3531" t="s">
        <v>20</v>
      </c>
      <c r="O3531" t="s">
        <v>43</v>
      </c>
      <c r="P3531" t="s">
        <v>679</v>
      </c>
      <c r="Q3531" t="s">
        <v>767</v>
      </c>
      <c r="R3531" t="s">
        <v>263</v>
      </c>
      <c r="S3531" t="s">
        <v>636</v>
      </c>
      <c r="T3531" t="s">
        <v>46</v>
      </c>
    </row>
    <row r="3532" spans="1:20" x14ac:dyDescent="0.2">
      <c r="A3532" t="s">
        <v>635</v>
      </c>
      <c r="B3532" t="s">
        <v>18</v>
      </c>
      <c r="C3532" t="s">
        <v>19</v>
      </c>
      <c r="D3532" s="21">
        <v>45902</v>
      </c>
      <c r="E3532">
        <v>126</v>
      </c>
      <c r="F3532">
        <v>147</v>
      </c>
      <c r="G3532" s="29">
        <f t="shared" si="31"/>
        <v>0.19</v>
      </c>
      <c r="H3532">
        <v>126</v>
      </c>
      <c r="I3532">
        <v>140</v>
      </c>
      <c r="J3532">
        <v>2025</v>
      </c>
      <c r="K3532" t="s">
        <v>68</v>
      </c>
      <c r="L3532" t="s">
        <v>715</v>
      </c>
      <c r="M3532" t="s">
        <v>81</v>
      </c>
      <c r="N3532" t="s">
        <v>20</v>
      </c>
      <c r="O3532" t="s">
        <v>164</v>
      </c>
      <c r="P3532" t="s">
        <v>679</v>
      </c>
      <c r="Q3532" t="s">
        <v>767</v>
      </c>
      <c r="R3532" t="s">
        <v>263</v>
      </c>
      <c r="S3532" t="s">
        <v>636</v>
      </c>
      <c r="T3532" t="s">
        <v>46</v>
      </c>
    </row>
    <row r="3533" spans="1:20" x14ac:dyDescent="0.2">
      <c r="A3533" t="s">
        <v>587</v>
      </c>
      <c r="B3533" t="s">
        <v>18</v>
      </c>
      <c r="C3533" t="s">
        <v>19</v>
      </c>
      <c r="D3533" s="21">
        <v>45825</v>
      </c>
      <c r="E3533">
        <v>133</v>
      </c>
      <c r="F3533">
        <v>140</v>
      </c>
      <c r="G3533" s="29">
        <f t="shared" si="31"/>
        <v>0.19500000000000001</v>
      </c>
      <c r="J3533">
        <v>2025</v>
      </c>
      <c r="K3533" t="s">
        <v>78</v>
      </c>
      <c r="N3533" t="s">
        <v>20</v>
      </c>
      <c r="P3533" t="s">
        <v>595</v>
      </c>
      <c r="R3533" t="s">
        <v>263</v>
      </c>
      <c r="S3533" t="s">
        <v>589</v>
      </c>
      <c r="T3533" t="s">
        <v>46</v>
      </c>
    </row>
    <row r="3534" spans="1:20" x14ac:dyDescent="0.2">
      <c r="A3534" t="s">
        <v>587</v>
      </c>
      <c r="B3534" t="s">
        <v>18</v>
      </c>
      <c r="C3534" t="s">
        <v>19</v>
      </c>
      <c r="D3534" s="21">
        <v>45825</v>
      </c>
      <c r="E3534">
        <v>119</v>
      </c>
      <c r="F3534">
        <v>126</v>
      </c>
      <c r="G3534" s="29">
        <f t="shared" si="31"/>
        <v>0.17499999999999999</v>
      </c>
      <c r="J3534">
        <v>2025</v>
      </c>
      <c r="K3534" t="s">
        <v>68</v>
      </c>
      <c r="N3534" t="s">
        <v>20</v>
      </c>
      <c r="P3534" t="s">
        <v>594</v>
      </c>
      <c r="R3534" t="s">
        <v>263</v>
      </c>
      <c r="S3534" t="s">
        <v>589</v>
      </c>
      <c r="T3534" t="s">
        <v>46</v>
      </c>
    </row>
    <row r="3535" spans="1:20" x14ac:dyDescent="0.2">
      <c r="A3535" t="s">
        <v>587</v>
      </c>
      <c r="B3535" t="s">
        <v>18</v>
      </c>
      <c r="C3535" t="s">
        <v>19</v>
      </c>
      <c r="D3535" s="21">
        <v>45825</v>
      </c>
      <c r="E3535">
        <v>112</v>
      </c>
      <c r="F3535">
        <v>126</v>
      </c>
      <c r="G3535" s="29">
        <f t="shared" si="31"/>
        <v>0.17</v>
      </c>
      <c r="J3535">
        <v>2025</v>
      </c>
      <c r="K3535" t="s">
        <v>75</v>
      </c>
      <c r="N3535" t="s">
        <v>20</v>
      </c>
      <c r="P3535" t="s">
        <v>593</v>
      </c>
      <c r="R3535" t="s">
        <v>263</v>
      </c>
      <c r="S3535" t="s">
        <v>589</v>
      </c>
      <c r="T3535" t="s">
        <v>46</v>
      </c>
    </row>
    <row r="3536" spans="1:20" x14ac:dyDescent="0.2">
      <c r="A3536" t="s">
        <v>587</v>
      </c>
      <c r="B3536" t="s">
        <v>18</v>
      </c>
      <c r="C3536" t="s">
        <v>19</v>
      </c>
      <c r="D3536" s="21">
        <v>45826</v>
      </c>
      <c r="E3536">
        <v>133</v>
      </c>
      <c r="F3536">
        <v>140</v>
      </c>
      <c r="G3536" s="29">
        <f t="shared" ref="G3536:G3599" si="32">IF(ISNUMBER(H3536),AVERAGE(H3536:I3536),AVERAGE(E3536:F3536))/700</f>
        <v>0.19500000000000001</v>
      </c>
      <c r="J3536">
        <v>2025</v>
      </c>
      <c r="K3536" t="s">
        <v>78</v>
      </c>
      <c r="L3536" t="s">
        <v>59</v>
      </c>
      <c r="M3536" t="s">
        <v>59</v>
      </c>
      <c r="N3536" t="s">
        <v>20</v>
      </c>
      <c r="O3536" t="s">
        <v>43</v>
      </c>
      <c r="P3536" t="s">
        <v>591</v>
      </c>
      <c r="Q3536" t="s">
        <v>408</v>
      </c>
      <c r="R3536" t="s">
        <v>263</v>
      </c>
      <c r="S3536" t="s">
        <v>589</v>
      </c>
      <c r="T3536" t="s">
        <v>46</v>
      </c>
    </row>
    <row r="3537" spans="1:20" x14ac:dyDescent="0.2">
      <c r="A3537" t="s">
        <v>587</v>
      </c>
      <c r="B3537" t="s">
        <v>18</v>
      </c>
      <c r="C3537" t="s">
        <v>19</v>
      </c>
      <c r="D3537" s="21">
        <v>45826</v>
      </c>
      <c r="E3537">
        <v>119</v>
      </c>
      <c r="F3537">
        <v>126</v>
      </c>
      <c r="G3537" s="29">
        <f t="shared" si="32"/>
        <v>0.17499999999999999</v>
      </c>
      <c r="J3537">
        <v>2025</v>
      </c>
      <c r="K3537" t="s">
        <v>68</v>
      </c>
      <c r="L3537" t="s">
        <v>59</v>
      </c>
      <c r="M3537" t="s">
        <v>59</v>
      </c>
      <c r="N3537" t="s">
        <v>20</v>
      </c>
      <c r="O3537" t="s">
        <v>43</v>
      </c>
      <c r="P3537" t="s">
        <v>594</v>
      </c>
      <c r="Q3537" t="s">
        <v>408</v>
      </c>
      <c r="R3537" t="s">
        <v>263</v>
      </c>
      <c r="S3537" t="s">
        <v>589</v>
      </c>
      <c r="T3537" t="s">
        <v>46</v>
      </c>
    </row>
    <row r="3538" spans="1:20" x14ac:dyDescent="0.2">
      <c r="A3538" t="s">
        <v>587</v>
      </c>
      <c r="B3538" t="s">
        <v>18</v>
      </c>
      <c r="C3538" t="s">
        <v>19</v>
      </c>
      <c r="D3538" s="21">
        <v>45826</v>
      </c>
      <c r="E3538">
        <v>112</v>
      </c>
      <c r="F3538">
        <v>126</v>
      </c>
      <c r="G3538" s="29">
        <f t="shared" si="32"/>
        <v>0.17</v>
      </c>
      <c r="J3538">
        <v>2025</v>
      </c>
      <c r="K3538" t="s">
        <v>75</v>
      </c>
      <c r="L3538" t="s">
        <v>59</v>
      </c>
      <c r="M3538" t="s">
        <v>59</v>
      </c>
      <c r="N3538" t="s">
        <v>20</v>
      </c>
      <c r="O3538" t="s">
        <v>43</v>
      </c>
      <c r="P3538" t="s">
        <v>593</v>
      </c>
      <c r="Q3538" t="s">
        <v>408</v>
      </c>
      <c r="R3538" t="s">
        <v>263</v>
      </c>
      <c r="S3538" t="s">
        <v>589</v>
      </c>
      <c r="T3538" t="s">
        <v>46</v>
      </c>
    </row>
    <row r="3539" spans="1:20" x14ac:dyDescent="0.2">
      <c r="A3539" t="s">
        <v>587</v>
      </c>
      <c r="B3539" t="s">
        <v>18</v>
      </c>
      <c r="C3539" t="s">
        <v>19</v>
      </c>
      <c r="D3539" s="21">
        <v>45828</v>
      </c>
      <c r="E3539">
        <v>133</v>
      </c>
      <c r="F3539">
        <v>140</v>
      </c>
      <c r="G3539" s="29">
        <f t="shared" si="32"/>
        <v>0.19500000000000001</v>
      </c>
      <c r="J3539">
        <v>2025</v>
      </c>
      <c r="K3539" t="s">
        <v>78</v>
      </c>
      <c r="L3539" t="s">
        <v>59</v>
      </c>
      <c r="M3539" t="s">
        <v>59</v>
      </c>
      <c r="N3539" t="s">
        <v>20</v>
      </c>
      <c r="P3539" t="s">
        <v>591</v>
      </c>
      <c r="Q3539" t="s">
        <v>408</v>
      </c>
      <c r="R3539" t="s">
        <v>263</v>
      </c>
      <c r="S3539" t="s">
        <v>589</v>
      </c>
      <c r="T3539" t="s">
        <v>46</v>
      </c>
    </row>
    <row r="3540" spans="1:20" x14ac:dyDescent="0.2">
      <c r="A3540" t="s">
        <v>587</v>
      </c>
      <c r="B3540" t="s">
        <v>18</v>
      </c>
      <c r="C3540" t="s">
        <v>19</v>
      </c>
      <c r="D3540" s="21">
        <v>45828</v>
      </c>
      <c r="E3540">
        <v>119</v>
      </c>
      <c r="F3540">
        <v>126</v>
      </c>
      <c r="G3540" s="29">
        <f t="shared" si="32"/>
        <v>0.17499999999999999</v>
      </c>
      <c r="J3540">
        <v>2025</v>
      </c>
      <c r="K3540" t="s">
        <v>68</v>
      </c>
      <c r="L3540" t="s">
        <v>59</v>
      </c>
      <c r="M3540" t="s">
        <v>59</v>
      </c>
      <c r="N3540" t="s">
        <v>20</v>
      </c>
      <c r="P3540" t="s">
        <v>594</v>
      </c>
      <c r="Q3540" t="s">
        <v>408</v>
      </c>
      <c r="R3540" t="s">
        <v>263</v>
      </c>
      <c r="S3540" t="s">
        <v>589</v>
      </c>
      <c r="T3540" t="s">
        <v>46</v>
      </c>
    </row>
    <row r="3541" spans="1:20" x14ac:dyDescent="0.2">
      <c r="A3541" t="s">
        <v>587</v>
      </c>
      <c r="B3541" t="s">
        <v>18</v>
      </c>
      <c r="C3541" t="s">
        <v>19</v>
      </c>
      <c r="D3541" s="21">
        <v>45828</v>
      </c>
      <c r="E3541">
        <v>112</v>
      </c>
      <c r="F3541">
        <v>126</v>
      </c>
      <c r="G3541" s="29">
        <f t="shared" si="32"/>
        <v>0.17</v>
      </c>
      <c r="J3541">
        <v>2025</v>
      </c>
      <c r="K3541" t="s">
        <v>75</v>
      </c>
      <c r="L3541" t="s">
        <v>59</v>
      </c>
      <c r="M3541" t="s">
        <v>59</v>
      </c>
      <c r="N3541" t="s">
        <v>20</v>
      </c>
      <c r="P3541" t="s">
        <v>593</v>
      </c>
      <c r="Q3541" t="s">
        <v>408</v>
      </c>
      <c r="R3541" t="s">
        <v>263</v>
      </c>
      <c r="S3541" t="s">
        <v>589</v>
      </c>
      <c r="T3541" t="s">
        <v>46</v>
      </c>
    </row>
    <row r="3542" spans="1:20" hidden="1" x14ac:dyDescent="0.2">
      <c r="A3542" t="s">
        <v>587</v>
      </c>
      <c r="B3542" t="s">
        <v>18</v>
      </c>
      <c r="C3542" t="s">
        <v>313</v>
      </c>
      <c r="D3542" s="21">
        <v>45831</v>
      </c>
      <c r="E3542">
        <v>133</v>
      </c>
      <c r="F3542">
        <v>135</v>
      </c>
      <c r="G3542" s="29">
        <f t="shared" si="32"/>
        <v>0.19071428571428573</v>
      </c>
      <c r="H3542">
        <v>133</v>
      </c>
      <c r="I3542">
        <v>134</v>
      </c>
      <c r="J3542">
        <v>2025</v>
      </c>
      <c r="K3542" t="s">
        <v>314</v>
      </c>
      <c r="L3542" t="s">
        <v>59</v>
      </c>
      <c r="M3542" t="s">
        <v>59</v>
      </c>
      <c r="N3542" t="s">
        <v>20</v>
      </c>
      <c r="O3542" t="s">
        <v>44</v>
      </c>
      <c r="Q3542" t="s">
        <v>408</v>
      </c>
      <c r="R3542" t="s">
        <v>263</v>
      </c>
      <c r="S3542" t="s">
        <v>589</v>
      </c>
      <c r="T3542" t="s">
        <v>46</v>
      </c>
    </row>
    <row r="3543" spans="1:20" x14ac:dyDescent="0.2">
      <c r="A3543" t="s">
        <v>587</v>
      </c>
      <c r="B3543" t="s">
        <v>18</v>
      </c>
      <c r="C3543" t="s">
        <v>19</v>
      </c>
      <c r="D3543" s="21">
        <v>45831</v>
      </c>
      <c r="E3543">
        <v>126</v>
      </c>
      <c r="F3543">
        <v>135</v>
      </c>
      <c r="G3543" s="29">
        <f t="shared" si="32"/>
        <v>0.18285714285714286</v>
      </c>
      <c r="H3543">
        <v>126</v>
      </c>
      <c r="I3543">
        <v>130</v>
      </c>
      <c r="J3543">
        <v>2025</v>
      </c>
      <c r="K3543" t="s">
        <v>78</v>
      </c>
      <c r="L3543" t="s">
        <v>59</v>
      </c>
      <c r="M3543" t="s">
        <v>59</v>
      </c>
      <c r="N3543" t="s">
        <v>20</v>
      </c>
      <c r="O3543" t="s">
        <v>44</v>
      </c>
      <c r="P3543" t="s">
        <v>591</v>
      </c>
      <c r="Q3543" t="s">
        <v>408</v>
      </c>
      <c r="R3543" t="s">
        <v>263</v>
      </c>
      <c r="S3543" t="s">
        <v>589</v>
      </c>
      <c r="T3543" t="s">
        <v>46</v>
      </c>
    </row>
    <row r="3544" spans="1:20" x14ac:dyDescent="0.2">
      <c r="A3544" t="s">
        <v>587</v>
      </c>
      <c r="B3544" t="s">
        <v>18</v>
      </c>
      <c r="C3544" t="s">
        <v>19</v>
      </c>
      <c r="D3544" s="21">
        <v>45831</v>
      </c>
      <c r="E3544">
        <v>112</v>
      </c>
      <c r="F3544">
        <v>126</v>
      </c>
      <c r="G3544" s="29">
        <f t="shared" si="32"/>
        <v>0.17071428571428571</v>
      </c>
      <c r="H3544">
        <v>117</v>
      </c>
      <c r="I3544">
        <v>122</v>
      </c>
      <c r="J3544">
        <v>2025</v>
      </c>
      <c r="K3544" t="s">
        <v>68</v>
      </c>
      <c r="L3544" t="s">
        <v>59</v>
      </c>
      <c r="M3544" t="s">
        <v>59</v>
      </c>
      <c r="N3544" t="s">
        <v>20</v>
      </c>
      <c r="O3544" t="s">
        <v>44</v>
      </c>
      <c r="P3544" t="s">
        <v>590</v>
      </c>
      <c r="Q3544" t="s">
        <v>408</v>
      </c>
      <c r="R3544" t="s">
        <v>263</v>
      </c>
      <c r="S3544" t="s">
        <v>589</v>
      </c>
      <c r="T3544" t="s">
        <v>46</v>
      </c>
    </row>
    <row r="3545" spans="1:20" x14ac:dyDescent="0.2">
      <c r="A3545" t="s">
        <v>587</v>
      </c>
      <c r="B3545" t="s">
        <v>18</v>
      </c>
      <c r="C3545" t="s">
        <v>19</v>
      </c>
      <c r="D3545" s="21">
        <v>45831</v>
      </c>
      <c r="E3545">
        <v>105</v>
      </c>
      <c r="F3545">
        <v>126</v>
      </c>
      <c r="G3545" s="29">
        <f t="shared" si="32"/>
        <v>0.16214285714285714</v>
      </c>
      <c r="H3545">
        <v>112</v>
      </c>
      <c r="I3545">
        <v>115</v>
      </c>
      <c r="J3545">
        <v>2025</v>
      </c>
      <c r="K3545" t="s">
        <v>75</v>
      </c>
      <c r="L3545" t="s">
        <v>59</v>
      </c>
      <c r="M3545" t="s">
        <v>59</v>
      </c>
      <c r="N3545" t="s">
        <v>20</v>
      </c>
      <c r="O3545" t="s">
        <v>44</v>
      </c>
      <c r="P3545" t="s">
        <v>588</v>
      </c>
      <c r="Q3545" t="s">
        <v>408</v>
      </c>
      <c r="R3545" t="s">
        <v>263</v>
      </c>
      <c r="S3545" t="s">
        <v>589</v>
      </c>
      <c r="T3545" t="s">
        <v>46</v>
      </c>
    </row>
    <row r="3546" spans="1:20" hidden="1" x14ac:dyDescent="0.2">
      <c r="A3546" t="s">
        <v>587</v>
      </c>
      <c r="B3546" t="s">
        <v>18</v>
      </c>
      <c r="C3546" t="s">
        <v>313</v>
      </c>
      <c r="D3546" s="21">
        <v>45832</v>
      </c>
      <c r="E3546">
        <v>133</v>
      </c>
      <c r="F3546">
        <v>135</v>
      </c>
      <c r="G3546" s="29">
        <f t="shared" si="32"/>
        <v>0.19071428571428573</v>
      </c>
      <c r="H3546">
        <v>133</v>
      </c>
      <c r="I3546">
        <v>134</v>
      </c>
      <c r="J3546">
        <v>2025</v>
      </c>
      <c r="K3546" t="s">
        <v>314</v>
      </c>
      <c r="M3546" t="s">
        <v>59</v>
      </c>
      <c r="N3546" t="s">
        <v>20</v>
      </c>
      <c r="O3546" t="s">
        <v>592</v>
      </c>
      <c r="Q3546" t="s">
        <v>408</v>
      </c>
      <c r="R3546" t="s">
        <v>263</v>
      </c>
      <c r="S3546" t="s">
        <v>589</v>
      </c>
      <c r="T3546" t="s">
        <v>46</v>
      </c>
    </row>
    <row r="3547" spans="1:20" x14ac:dyDescent="0.2">
      <c r="A3547" t="s">
        <v>587</v>
      </c>
      <c r="B3547" t="s">
        <v>18</v>
      </c>
      <c r="C3547" t="s">
        <v>19</v>
      </c>
      <c r="D3547" s="21">
        <v>45832</v>
      </c>
      <c r="E3547">
        <v>126</v>
      </c>
      <c r="F3547">
        <v>135</v>
      </c>
      <c r="G3547" s="29">
        <f t="shared" si="32"/>
        <v>0.18285714285714286</v>
      </c>
      <c r="H3547">
        <v>126</v>
      </c>
      <c r="I3547">
        <v>130</v>
      </c>
      <c r="J3547">
        <v>2025</v>
      </c>
      <c r="K3547" t="s">
        <v>78</v>
      </c>
      <c r="M3547" t="s">
        <v>59</v>
      </c>
      <c r="N3547" t="s">
        <v>20</v>
      </c>
      <c r="O3547" t="s">
        <v>592</v>
      </c>
      <c r="P3547" t="s">
        <v>591</v>
      </c>
      <c r="Q3547" t="s">
        <v>408</v>
      </c>
      <c r="R3547" t="s">
        <v>263</v>
      </c>
      <c r="S3547" t="s">
        <v>589</v>
      </c>
      <c r="T3547" t="s">
        <v>46</v>
      </c>
    </row>
    <row r="3548" spans="1:20" x14ac:dyDescent="0.2">
      <c r="A3548" t="s">
        <v>587</v>
      </c>
      <c r="B3548" t="s">
        <v>18</v>
      </c>
      <c r="C3548" t="s">
        <v>19</v>
      </c>
      <c r="D3548" s="21">
        <v>45832</v>
      </c>
      <c r="E3548">
        <v>112</v>
      </c>
      <c r="F3548">
        <v>126</v>
      </c>
      <c r="G3548" s="29">
        <f t="shared" si="32"/>
        <v>0.17071428571428571</v>
      </c>
      <c r="H3548">
        <v>117</v>
      </c>
      <c r="I3548">
        <v>122</v>
      </c>
      <c r="J3548">
        <v>2025</v>
      </c>
      <c r="K3548" t="s">
        <v>68</v>
      </c>
      <c r="M3548" t="s">
        <v>59</v>
      </c>
      <c r="N3548" t="s">
        <v>20</v>
      </c>
      <c r="O3548" t="s">
        <v>592</v>
      </c>
      <c r="P3548" t="s">
        <v>590</v>
      </c>
      <c r="Q3548" t="s">
        <v>408</v>
      </c>
      <c r="R3548" t="s">
        <v>263</v>
      </c>
      <c r="S3548" t="s">
        <v>589</v>
      </c>
      <c r="T3548" t="s">
        <v>46</v>
      </c>
    </row>
    <row r="3549" spans="1:20" x14ac:dyDescent="0.2">
      <c r="A3549" t="s">
        <v>587</v>
      </c>
      <c r="B3549" t="s">
        <v>18</v>
      </c>
      <c r="C3549" t="s">
        <v>19</v>
      </c>
      <c r="D3549" s="21">
        <v>45832</v>
      </c>
      <c r="E3549">
        <v>105</v>
      </c>
      <c r="F3549">
        <v>126</v>
      </c>
      <c r="G3549" s="29">
        <f t="shared" si="32"/>
        <v>0.15857142857142856</v>
      </c>
      <c r="H3549">
        <v>110</v>
      </c>
      <c r="I3549">
        <v>112</v>
      </c>
      <c r="J3549">
        <v>2025</v>
      </c>
      <c r="K3549" t="s">
        <v>75</v>
      </c>
      <c r="M3549" t="s">
        <v>59</v>
      </c>
      <c r="N3549" t="s">
        <v>20</v>
      </c>
      <c r="O3549" t="s">
        <v>592</v>
      </c>
      <c r="P3549" t="s">
        <v>588</v>
      </c>
      <c r="Q3549" t="s">
        <v>408</v>
      </c>
      <c r="R3549" t="s">
        <v>263</v>
      </c>
      <c r="S3549" t="s">
        <v>589</v>
      </c>
      <c r="T3549" t="s">
        <v>46</v>
      </c>
    </row>
    <row r="3550" spans="1:20" hidden="1" x14ac:dyDescent="0.2">
      <c r="A3550" t="s">
        <v>587</v>
      </c>
      <c r="B3550" t="s">
        <v>18</v>
      </c>
      <c r="C3550" t="s">
        <v>313</v>
      </c>
      <c r="D3550" s="21">
        <v>45833</v>
      </c>
      <c r="E3550">
        <v>133</v>
      </c>
      <c r="F3550">
        <v>135</v>
      </c>
      <c r="G3550" s="29">
        <f t="shared" si="32"/>
        <v>0.19071428571428573</v>
      </c>
      <c r="H3550">
        <v>133</v>
      </c>
      <c r="I3550">
        <v>134</v>
      </c>
      <c r="J3550">
        <v>2025</v>
      </c>
      <c r="K3550" t="s">
        <v>314</v>
      </c>
      <c r="M3550" t="s">
        <v>59</v>
      </c>
      <c r="N3550" t="s">
        <v>20</v>
      </c>
      <c r="O3550" t="s">
        <v>43</v>
      </c>
      <c r="Q3550" t="s">
        <v>408</v>
      </c>
      <c r="R3550" t="s">
        <v>263</v>
      </c>
      <c r="S3550" t="s">
        <v>589</v>
      </c>
      <c r="T3550" t="s">
        <v>46</v>
      </c>
    </row>
    <row r="3551" spans="1:20" x14ac:dyDescent="0.2">
      <c r="A3551" t="s">
        <v>587</v>
      </c>
      <c r="B3551" t="s">
        <v>18</v>
      </c>
      <c r="C3551" t="s">
        <v>19</v>
      </c>
      <c r="D3551" s="21">
        <v>45833</v>
      </c>
      <c r="E3551">
        <v>126</v>
      </c>
      <c r="F3551">
        <v>135</v>
      </c>
      <c r="G3551" s="29">
        <f t="shared" si="32"/>
        <v>0.18285714285714286</v>
      </c>
      <c r="H3551">
        <v>126</v>
      </c>
      <c r="I3551">
        <v>130</v>
      </c>
      <c r="J3551">
        <v>2025</v>
      </c>
      <c r="K3551" t="s">
        <v>78</v>
      </c>
      <c r="M3551" t="s">
        <v>59</v>
      </c>
      <c r="N3551" t="s">
        <v>20</v>
      </c>
      <c r="O3551" t="s">
        <v>43</v>
      </c>
      <c r="P3551" t="s">
        <v>591</v>
      </c>
      <c r="Q3551" t="s">
        <v>408</v>
      </c>
      <c r="R3551" t="s">
        <v>263</v>
      </c>
      <c r="S3551" t="s">
        <v>589</v>
      </c>
      <c r="T3551" t="s">
        <v>46</v>
      </c>
    </row>
    <row r="3552" spans="1:20" x14ac:dyDescent="0.2">
      <c r="A3552" t="s">
        <v>587</v>
      </c>
      <c r="B3552" t="s">
        <v>18</v>
      </c>
      <c r="C3552" t="s">
        <v>19</v>
      </c>
      <c r="D3552" s="21">
        <v>45833</v>
      </c>
      <c r="E3552">
        <v>112</v>
      </c>
      <c r="F3552">
        <v>126</v>
      </c>
      <c r="G3552" s="29">
        <f t="shared" si="32"/>
        <v>0.17071428571428571</v>
      </c>
      <c r="H3552">
        <v>117</v>
      </c>
      <c r="I3552">
        <v>122</v>
      </c>
      <c r="J3552">
        <v>2025</v>
      </c>
      <c r="K3552" t="s">
        <v>68</v>
      </c>
      <c r="M3552" t="s">
        <v>59</v>
      </c>
      <c r="N3552" t="s">
        <v>20</v>
      </c>
      <c r="O3552" t="s">
        <v>43</v>
      </c>
      <c r="P3552" t="s">
        <v>590</v>
      </c>
      <c r="Q3552" t="s">
        <v>408</v>
      </c>
      <c r="R3552" t="s">
        <v>263</v>
      </c>
      <c r="S3552" t="s">
        <v>589</v>
      </c>
      <c r="T3552" t="s">
        <v>46</v>
      </c>
    </row>
    <row r="3553" spans="1:20" x14ac:dyDescent="0.2">
      <c r="A3553" t="s">
        <v>587</v>
      </c>
      <c r="B3553" t="s">
        <v>18</v>
      </c>
      <c r="C3553" t="s">
        <v>19</v>
      </c>
      <c r="D3553" s="21">
        <v>45833</v>
      </c>
      <c r="E3553">
        <v>105</v>
      </c>
      <c r="F3553">
        <v>126</v>
      </c>
      <c r="G3553" s="29">
        <f t="shared" si="32"/>
        <v>0.15857142857142856</v>
      </c>
      <c r="H3553">
        <v>110</v>
      </c>
      <c r="I3553">
        <v>112</v>
      </c>
      <c r="J3553">
        <v>2025</v>
      </c>
      <c r="K3553" t="s">
        <v>75</v>
      </c>
      <c r="M3553" t="s">
        <v>59</v>
      </c>
      <c r="N3553" t="s">
        <v>20</v>
      </c>
      <c r="O3553" t="s">
        <v>43</v>
      </c>
      <c r="P3553" t="s">
        <v>588</v>
      </c>
      <c r="Q3553" t="s">
        <v>408</v>
      </c>
      <c r="R3553" t="s">
        <v>263</v>
      </c>
      <c r="S3553" t="s">
        <v>589</v>
      </c>
      <c r="T3553" t="s">
        <v>46</v>
      </c>
    </row>
    <row r="3554" spans="1:20" hidden="1" x14ac:dyDescent="0.2">
      <c r="A3554" t="s">
        <v>587</v>
      </c>
      <c r="B3554" t="s">
        <v>18</v>
      </c>
      <c r="C3554" t="s">
        <v>313</v>
      </c>
      <c r="D3554" s="21">
        <v>45834</v>
      </c>
      <c r="E3554">
        <v>133</v>
      </c>
      <c r="F3554">
        <v>135</v>
      </c>
      <c r="G3554" s="29">
        <f t="shared" si="32"/>
        <v>0.19071428571428573</v>
      </c>
      <c r="H3554">
        <v>133</v>
      </c>
      <c r="I3554">
        <v>134</v>
      </c>
      <c r="J3554">
        <v>2025</v>
      </c>
      <c r="K3554" t="s">
        <v>314</v>
      </c>
      <c r="M3554" t="s">
        <v>59</v>
      </c>
      <c r="N3554" t="s">
        <v>20</v>
      </c>
      <c r="O3554" t="s">
        <v>43</v>
      </c>
      <c r="Q3554" t="s">
        <v>408</v>
      </c>
      <c r="R3554" t="s">
        <v>263</v>
      </c>
      <c r="S3554" t="s">
        <v>589</v>
      </c>
      <c r="T3554" t="s">
        <v>46</v>
      </c>
    </row>
    <row r="3555" spans="1:20" x14ac:dyDescent="0.2">
      <c r="A3555" t="s">
        <v>587</v>
      </c>
      <c r="B3555" t="s">
        <v>18</v>
      </c>
      <c r="C3555" t="s">
        <v>19</v>
      </c>
      <c r="D3555" s="21">
        <v>45834</v>
      </c>
      <c r="E3555">
        <v>126</v>
      </c>
      <c r="F3555">
        <v>135</v>
      </c>
      <c r="G3555" s="29">
        <f t="shared" si="32"/>
        <v>0.18285714285714286</v>
      </c>
      <c r="H3555">
        <v>126</v>
      </c>
      <c r="I3555">
        <v>130</v>
      </c>
      <c r="J3555">
        <v>2025</v>
      </c>
      <c r="K3555" t="s">
        <v>78</v>
      </c>
      <c r="M3555" t="s">
        <v>59</v>
      </c>
      <c r="N3555" t="s">
        <v>20</v>
      </c>
      <c r="O3555" t="s">
        <v>43</v>
      </c>
      <c r="Q3555" t="s">
        <v>408</v>
      </c>
      <c r="R3555" t="s">
        <v>263</v>
      </c>
      <c r="S3555" t="s">
        <v>589</v>
      </c>
      <c r="T3555" t="s">
        <v>46</v>
      </c>
    </row>
    <row r="3556" spans="1:20" x14ac:dyDescent="0.2">
      <c r="A3556" t="s">
        <v>587</v>
      </c>
      <c r="B3556" t="s">
        <v>18</v>
      </c>
      <c r="C3556" t="s">
        <v>19</v>
      </c>
      <c r="D3556" s="21">
        <v>45834</v>
      </c>
      <c r="E3556">
        <v>112</v>
      </c>
      <c r="F3556">
        <v>126</v>
      </c>
      <c r="G3556" s="29">
        <f t="shared" si="32"/>
        <v>0.17071428571428571</v>
      </c>
      <c r="H3556">
        <v>117</v>
      </c>
      <c r="I3556">
        <v>122</v>
      </c>
      <c r="J3556">
        <v>2025</v>
      </c>
      <c r="K3556" t="s">
        <v>68</v>
      </c>
      <c r="M3556" t="s">
        <v>59</v>
      </c>
      <c r="N3556" t="s">
        <v>20</v>
      </c>
      <c r="O3556" t="s">
        <v>43</v>
      </c>
      <c r="P3556" t="s">
        <v>616</v>
      </c>
      <c r="Q3556" t="s">
        <v>408</v>
      </c>
      <c r="R3556" t="s">
        <v>263</v>
      </c>
      <c r="S3556" t="s">
        <v>589</v>
      </c>
      <c r="T3556" t="s">
        <v>46</v>
      </c>
    </row>
    <row r="3557" spans="1:20" x14ac:dyDescent="0.2">
      <c r="A3557" t="s">
        <v>587</v>
      </c>
      <c r="B3557" t="s">
        <v>18</v>
      </c>
      <c r="C3557" t="s">
        <v>19</v>
      </c>
      <c r="D3557" s="21">
        <v>45834</v>
      </c>
      <c r="E3557">
        <v>105</v>
      </c>
      <c r="F3557">
        <v>126</v>
      </c>
      <c r="G3557" s="29">
        <f t="shared" si="32"/>
        <v>0.15857142857142856</v>
      </c>
      <c r="H3557">
        <v>110</v>
      </c>
      <c r="I3557">
        <v>112</v>
      </c>
      <c r="J3557">
        <v>2025</v>
      </c>
      <c r="K3557" t="s">
        <v>75</v>
      </c>
      <c r="M3557" t="s">
        <v>59</v>
      </c>
      <c r="N3557" t="s">
        <v>20</v>
      </c>
      <c r="O3557" t="s">
        <v>43</v>
      </c>
      <c r="Q3557" t="s">
        <v>408</v>
      </c>
      <c r="R3557" t="s">
        <v>263</v>
      </c>
      <c r="S3557" t="s">
        <v>589</v>
      </c>
      <c r="T3557" t="s">
        <v>46</v>
      </c>
    </row>
    <row r="3558" spans="1:20" hidden="1" x14ac:dyDescent="0.2">
      <c r="A3558" t="s">
        <v>587</v>
      </c>
      <c r="B3558" t="s">
        <v>18</v>
      </c>
      <c r="C3558" t="s">
        <v>313</v>
      </c>
      <c r="D3558" s="21">
        <v>45835</v>
      </c>
      <c r="E3558">
        <v>126</v>
      </c>
      <c r="F3558">
        <v>135</v>
      </c>
      <c r="G3558" s="29">
        <f t="shared" si="32"/>
        <v>0.18785714285714286</v>
      </c>
      <c r="H3558">
        <v>130</v>
      </c>
      <c r="I3558">
        <v>133</v>
      </c>
      <c r="J3558">
        <v>2025</v>
      </c>
      <c r="K3558" t="s">
        <v>314</v>
      </c>
      <c r="M3558" t="s">
        <v>59</v>
      </c>
      <c r="N3558" t="s">
        <v>20</v>
      </c>
      <c r="O3558" t="s">
        <v>44</v>
      </c>
      <c r="Q3558" t="s">
        <v>408</v>
      </c>
      <c r="R3558" t="s">
        <v>263</v>
      </c>
      <c r="S3558" t="s">
        <v>589</v>
      </c>
      <c r="T3558" t="s">
        <v>46</v>
      </c>
    </row>
    <row r="3559" spans="1:20" x14ac:dyDescent="0.2">
      <c r="A3559" t="s">
        <v>587</v>
      </c>
      <c r="B3559" t="s">
        <v>18</v>
      </c>
      <c r="C3559" t="s">
        <v>19</v>
      </c>
      <c r="D3559" s="21">
        <v>45835</v>
      </c>
      <c r="E3559">
        <v>126</v>
      </c>
      <c r="F3559">
        <v>133</v>
      </c>
      <c r="G3559" s="29">
        <f t="shared" si="32"/>
        <v>0.18142857142857144</v>
      </c>
      <c r="H3559">
        <v>126</v>
      </c>
      <c r="I3559">
        <v>128</v>
      </c>
      <c r="J3559">
        <v>2025</v>
      </c>
      <c r="K3559" t="s">
        <v>78</v>
      </c>
      <c r="M3559" t="s">
        <v>59</v>
      </c>
      <c r="N3559" t="s">
        <v>20</v>
      </c>
      <c r="O3559" t="s">
        <v>44</v>
      </c>
      <c r="P3559" t="s">
        <v>614</v>
      </c>
      <c r="Q3559" t="s">
        <v>408</v>
      </c>
      <c r="R3559" t="s">
        <v>263</v>
      </c>
      <c r="S3559" t="s">
        <v>589</v>
      </c>
      <c r="T3559" t="s">
        <v>46</v>
      </c>
    </row>
    <row r="3560" spans="1:20" x14ac:dyDescent="0.2">
      <c r="A3560" t="s">
        <v>587</v>
      </c>
      <c r="B3560" t="s">
        <v>18</v>
      </c>
      <c r="C3560" t="s">
        <v>19</v>
      </c>
      <c r="D3560" s="21">
        <v>45835</v>
      </c>
      <c r="E3560">
        <v>98</v>
      </c>
      <c r="F3560">
        <v>119</v>
      </c>
      <c r="G3560" s="29">
        <f t="shared" si="32"/>
        <v>0.16357142857142856</v>
      </c>
      <c r="H3560">
        <v>112</v>
      </c>
      <c r="I3560">
        <v>117</v>
      </c>
      <c r="J3560">
        <v>2025</v>
      </c>
      <c r="K3560" t="s">
        <v>68</v>
      </c>
      <c r="M3560" t="s">
        <v>59</v>
      </c>
      <c r="N3560" t="s">
        <v>20</v>
      </c>
      <c r="O3560" t="s">
        <v>44</v>
      </c>
      <c r="P3560" t="s">
        <v>614</v>
      </c>
      <c r="Q3560" t="s">
        <v>408</v>
      </c>
      <c r="R3560" t="s">
        <v>263</v>
      </c>
      <c r="S3560" t="s">
        <v>589</v>
      </c>
      <c r="T3560" t="s">
        <v>46</v>
      </c>
    </row>
    <row r="3561" spans="1:20" x14ac:dyDescent="0.2">
      <c r="A3561" t="s">
        <v>587</v>
      </c>
      <c r="B3561" t="s">
        <v>18</v>
      </c>
      <c r="C3561" t="s">
        <v>19</v>
      </c>
      <c r="D3561" s="21">
        <v>45835</v>
      </c>
      <c r="E3561">
        <v>98</v>
      </c>
      <c r="F3561">
        <v>112</v>
      </c>
      <c r="G3561" s="29">
        <f t="shared" si="32"/>
        <v>0.15357142857142858</v>
      </c>
      <c r="H3561">
        <v>105</v>
      </c>
      <c r="I3561">
        <v>110</v>
      </c>
      <c r="J3561">
        <v>2025</v>
      </c>
      <c r="K3561" t="s">
        <v>75</v>
      </c>
      <c r="M3561" t="s">
        <v>59</v>
      </c>
      <c r="N3561" t="s">
        <v>20</v>
      </c>
      <c r="O3561" t="s">
        <v>44</v>
      </c>
      <c r="Q3561" t="s">
        <v>408</v>
      </c>
      <c r="R3561" t="s">
        <v>263</v>
      </c>
      <c r="S3561" t="s">
        <v>589</v>
      </c>
      <c r="T3561" t="s">
        <v>46</v>
      </c>
    </row>
    <row r="3562" spans="1:20" hidden="1" x14ac:dyDescent="0.2">
      <c r="A3562" t="s">
        <v>587</v>
      </c>
      <c r="B3562" t="s">
        <v>18</v>
      </c>
      <c r="C3562" t="s">
        <v>313</v>
      </c>
      <c r="D3562" s="21">
        <v>45838</v>
      </c>
      <c r="E3562">
        <v>126</v>
      </c>
      <c r="F3562">
        <v>135</v>
      </c>
      <c r="G3562" s="29">
        <f t="shared" si="32"/>
        <v>0.18285714285714286</v>
      </c>
      <c r="H3562">
        <v>126</v>
      </c>
      <c r="I3562">
        <v>130</v>
      </c>
      <c r="J3562">
        <v>2025</v>
      </c>
      <c r="K3562" t="s">
        <v>314</v>
      </c>
      <c r="M3562" t="s">
        <v>59</v>
      </c>
      <c r="N3562" t="s">
        <v>20</v>
      </c>
      <c r="O3562" t="s">
        <v>44</v>
      </c>
      <c r="Q3562" t="s">
        <v>602</v>
      </c>
      <c r="R3562" t="s">
        <v>263</v>
      </c>
      <c r="S3562" t="s">
        <v>589</v>
      </c>
      <c r="T3562" t="s">
        <v>46</v>
      </c>
    </row>
    <row r="3563" spans="1:20" x14ac:dyDescent="0.2">
      <c r="A3563" t="s">
        <v>587</v>
      </c>
      <c r="B3563" t="s">
        <v>18</v>
      </c>
      <c r="C3563" t="s">
        <v>19</v>
      </c>
      <c r="D3563" s="21">
        <v>45838</v>
      </c>
      <c r="E3563">
        <v>126</v>
      </c>
      <c r="F3563">
        <v>133</v>
      </c>
      <c r="G3563" s="29">
        <f t="shared" si="32"/>
        <v>0.18142857142857144</v>
      </c>
      <c r="H3563">
        <v>126</v>
      </c>
      <c r="I3563">
        <v>128</v>
      </c>
      <c r="J3563">
        <v>2025</v>
      </c>
      <c r="K3563" t="s">
        <v>78</v>
      </c>
      <c r="M3563" t="s">
        <v>59</v>
      </c>
      <c r="N3563" t="s">
        <v>20</v>
      </c>
      <c r="O3563" t="s">
        <v>44</v>
      </c>
      <c r="Q3563" t="s">
        <v>602</v>
      </c>
      <c r="R3563" t="s">
        <v>263</v>
      </c>
      <c r="S3563" t="s">
        <v>589</v>
      </c>
      <c r="T3563" t="s">
        <v>46</v>
      </c>
    </row>
    <row r="3564" spans="1:20" x14ac:dyDescent="0.2">
      <c r="A3564" t="s">
        <v>587</v>
      </c>
      <c r="B3564" t="s">
        <v>18</v>
      </c>
      <c r="C3564" t="s">
        <v>19</v>
      </c>
      <c r="D3564" s="21">
        <v>45838</v>
      </c>
      <c r="E3564">
        <v>98</v>
      </c>
      <c r="F3564">
        <v>119</v>
      </c>
      <c r="G3564" s="29">
        <f t="shared" si="32"/>
        <v>0.15214285714285714</v>
      </c>
      <c r="H3564">
        <v>98</v>
      </c>
      <c r="I3564">
        <v>115</v>
      </c>
      <c r="J3564">
        <v>2025</v>
      </c>
      <c r="K3564" t="s">
        <v>68</v>
      </c>
      <c r="M3564" t="s">
        <v>59</v>
      </c>
      <c r="N3564" t="s">
        <v>20</v>
      </c>
      <c r="O3564" t="s">
        <v>44</v>
      </c>
      <c r="Q3564" t="s">
        <v>602</v>
      </c>
      <c r="R3564" t="s">
        <v>263</v>
      </c>
      <c r="S3564" t="s">
        <v>589</v>
      </c>
      <c r="T3564" t="s">
        <v>46</v>
      </c>
    </row>
    <row r="3565" spans="1:20" x14ac:dyDescent="0.2">
      <c r="A3565" t="s">
        <v>587</v>
      </c>
      <c r="B3565" t="s">
        <v>18</v>
      </c>
      <c r="C3565" t="s">
        <v>19</v>
      </c>
      <c r="D3565" s="21">
        <v>45838</v>
      </c>
      <c r="E3565">
        <v>98</v>
      </c>
      <c r="F3565">
        <v>112</v>
      </c>
      <c r="G3565" s="29">
        <f t="shared" si="32"/>
        <v>0.14857142857142858</v>
      </c>
      <c r="H3565">
        <v>98</v>
      </c>
      <c r="I3565">
        <v>110</v>
      </c>
      <c r="J3565">
        <v>2025</v>
      </c>
      <c r="K3565" t="s">
        <v>75</v>
      </c>
      <c r="M3565" t="s">
        <v>59</v>
      </c>
      <c r="N3565" t="s">
        <v>20</v>
      </c>
      <c r="O3565" t="s">
        <v>44</v>
      </c>
      <c r="Q3565" t="s">
        <v>602</v>
      </c>
      <c r="R3565" t="s">
        <v>263</v>
      </c>
      <c r="S3565" t="s">
        <v>589</v>
      </c>
      <c r="T3565" t="s">
        <v>46</v>
      </c>
    </row>
    <row r="3566" spans="1:20" hidden="1" x14ac:dyDescent="0.2">
      <c r="A3566" t="s">
        <v>587</v>
      </c>
      <c r="B3566" t="s">
        <v>18</v>
      </c>
      <c r="C3566" t="s">
        <v>313</v>
      </c>
      <c r="D3566" s="21">
        <v>45839</v>
      </c>
      <c r="E3566">
        <v>126</v>
      </c>
      <c r="F3566">
        <v>135</v>
      </c>
      <c r="G3566" s="29">
        <f t="shared" si="32"/>
        <v>0.18285714285714286</v>
      </c>
      <c r="H3566">
        <v>126</v>
      </c>
      <c r="I3566">
        <v>130</v>
      </c>
      <c r="J3566">
        <v>2025</v>
      </c>
      <c r="K3566" t="s">
        <v>314</v>
      </c>
      <c r="M3566" t="s">
        <v>59</v>
      </c>
      <c r="N3566" t="s">
        <v>20</v>
      </c>
      <c r="O3566" t="s">
        <v>43</v>
      </c>
      <c r="Q3566" t="s">
        <v>602</v>
      </c>
      <c r="R3566" t="s">
        <v>263</v>
      </c>
      <c r="S3566" t="s">
        <v>589</v>
      </c>
      <c r="T3566" t="s">
        <v>46</v>
      </c>
    </row>
    <row r="3567" spans="1:20" x14ac:dyDescent="0.2">
      <c r="A3567" t="s">
        <v>587</v>
      </c>
      <c r="B3567" t="s">
        <v>18</v>
      </c>
      <c r="C3567" t="s">
        <v>19</v>
      </c>
      <c r="D3567" s="21">
        <v>45839</v>
      </c>
      <c r="E3567">
        <v>126</v>
      </c>
      <c r="F3567">
        <v>133</v>
      </c>
      <c r="G3567" s="29">
        <f t="shared" si="32"/>
        <v>0.18142857142857144</v>
      </c>
      <c r="H3567">
        <v>126</v>
      </c>
      <c r="I3567">
        <v>128</v>
      </c>
      <c r="J3567">
        <v>2025</v>
      </c>
      <c r="K3567" t="s">
        <v>78</v>
      </c>
      <c r="M3567" t="s">
        <v>59</v>
      </c>
      <c r="N3567" t="s">
        <v>20</v>
      </c>
      <c r="O3567" t="s">
        <v>43</v>
      </c>
      <c r="Q3567" t="s">
        <v>602</v>
      </c>
      <c r="R3567" t="s">
        <v>263</v>
      </c>
      <c r="S3567" t="s">
        <v>589</v>
      </c>
      <c r="T3567" t="s">
        <v>46</v>
      </c>
    </row>
    <row r="3568" spans="1:20" x14ac:dyDescent="0.2">
      <c r="A3568" t="s">
        <v>587</v>
      </c>
      <c r="B3568" t="s">
        <v>18</v>
      </c>
      <c r="C3568" t="s">
        <v>19</v>
      </c>
      <c r="D3568" s="21">
        <v>45839</v>
      </c>
      <c r="E3568">
        <v>98</v>
      </c>
      <c r="F3568">
        <v>119</v>
      </c>
      <c r="G3568" s="29">
        <f t="shared" si="32"/>
        <v>0.15214285714285714</v>
      </c>
      <c r="H3568">
        <v>98</v>
      </c>
      <c r="I3568">
        <v>115</v>
      </c>
      <c r="J3568">
        <v>2025</v>
      </c>
      <c r="K3568" t="s">
        <v>68</v>
      </c>
      <c r="M3568" t="s">
        <v>59</v>
      </c>
      <c r="N3568" t="s">
        <v>20</v>
      </c>
      <c r="O3568" t="s">
        <v>43</v>
      </c>
      <c r="Q3568" t="s">
        <v>602</v>
      </c>
      <c r="R3568" t="s">
        <v>263</v>
      </c>
      <c r="S3568" t="s">
        <v>589</v>
      </c>
      <c r="T3568" t="s">
        <v>46</v>
      </c>
    </row>
    <row r="3569" spans="1:20" x14ac:dyDescent="0.2">
      <c r="A3569" t="s">
        <v>587</v>
      </c>
      <c r="B3569" t="s">
        <v>18</v>
      </c>
      <c r="C3569" t="s">
        <v>19</v>
      </c>
      <c r="D3569" s="21">
        <v>45839</v>
      </c>
      <c r="E3569">
        <v>98</v>
      </c>
      <c r="F3569">
        <v>112</v>
      </c>
      <c r="G3569" s="29">
        <f t="shared" si="32"/>
        <v>0.14857142857142858</v>
      </c>
      <c r="H3569">
        <v>98</v>
      </c>
      <c r="I3569">
        <v>110</v>
      </c>
      <c r="J3569">
        <v>2025</v>
      </c>
      <c r="K3569" t="s">
        <v>75</v>
      </c>
      <c r="M3569" t="s">
        <v>59</v>
      </c>
      <c r="N3569" t="s">
        <v>20</v>
      </c>
      <c r="O3569" t="s">
        <v>43</v>
      </c>
      <c r="Q3569" t="s">
        <v>602</v>
      </c>
      <c r="R3569" t="s">
        <v>263</v>
      </c>
      <c r="S3569" t="s">
        <v>589</v>
      </c>
      <c r="T3569" t="s">
        <v>46</v>
      </c>
    </row>
    <row r="3570" spans="1:20" hidden="1" x14ac:dyDescent="0.2">
      <c r="A3570" t="s">
        <v>587</v>
      </c>
      <c r="B3570" t="s">
        <v>18</v>
      </c>
      <c r="C3570" t="s">
        <v>313</v>
      </c>
      <c r="D3570" s="21">
        <v>45840</v>
      </c>
      <c r="E3570">
        <v>126</v>
      </c>
      <c r="F3570">
        <v>135</v>
      </c>
      <c r="G3570" s="29">
        <f t="shared" si="32"/>
        <v>0.18285714285714286</v>
      </c>
      <c r="H3570">
        <v>126</v>
      </c>
      <c r="I3570">
        <v>130</v>
      </c>
      <c r="J3570">
        <v>2025</v>
      </c>
      <c r="K3570" t="s">
        <v>314</v>
      </c>
      <c r="M3570" t="s">
        <v>81</v>
      </c>
      <c r="N3570" t="s">
        <v>20</v>
      </c>
      <c r="O3570" t="s">
        <v>43</v>
      </c>
      <c r="Q3570" t="s">
        <v>602</v>
      </c>
      <c r="R3570" t="s">
        <v>263</v>
      </c>
      <c r="S3570" t="s">
        <v>589</v>
      </c>
      <c r="T3570" t="s">
        <v>46</v>
      </c>
    </row>
    <row r="3571" spans="1:20" x14ac:dyDescent="0.2">
      <c r="A3571" t="s">
        <v>587</v>
      </c>
      <c r="B3571" t="s">
        <v>18</v>
      </c>
      <c r="C3571" t="s">
        <v>19</v>
      </c>
      <c r="D3571" s="21">
        <v>45840</v>
      </c>
      <c r="E3571">
        <v>126</v>
      </c>
      <c r="F3571">
        <v>133</v>
      </c>
      <c r="G3571" s="29">
        <f t="shared" si="32"/>
        <v>0.18142857142857144</v>
      </c>
      <c r="H3571">
        <v>126</v>
      </c>
      <c r="I3571">
        <v>128</v>
      </c>
      <c r="J3571">
        <v>2025</v>
      </c>
      <c r="K3571" t="s">
        <v>78</v>
      </c>
      <c r="M3571" t="s">
        <v>81</v>
      </c>
      <c r="N3571" t="s">
        <v>20</v>
      </c>
      <c r="O3571" t="s">
        <v>43</v>
      </c>
      <c r="Q3571" t="s">
        <v>602</v>
      </c>
      <c r="R3571" t="s">
        <v>263</v>
      </c>
      <c r="S3571" t="s">
        <v>589</v>
      </c>
      <c r="T3571" t="s">
        <v>46</v>
      </c>
    </row>
    <row r="3572" spans="1:20" x14ac:dyDescent="0.2">
      <c r="A3572" t="s">
        <v>587</v>
      </c>
      <c r="B3572" t="s">
        <v>18</v>
      </c>
      <c r="C3572" t="s">
        <v>19</v>
      </c>
      <c r="D3572" s="21">
        <v>45840</v>
      </c>
      <c r="E3572">
        <v>98</v>
      </c>
      <c r="F3572">
        <v>119</v>
      </c>
      <c r="G3572" s="29">
        <f t="shared" si="32"/>
        <v>0.15214285714285714</v>
      </c>
      <c r="H3572">
        <v>98</v>
      </c>
      <c r="I3572">
        <v>115</v>
      </c>
      <c r="J3572">
        <v>2025</v>
      </c>
      <c r="K3572" t="s">
        <v>68</v>
      </c>
      <c r="M3572" t="s">
        <v>81</v>
      </c>
      <c r="N3572" t="s">
        <v>20</v>
      </c>
      <c r="O3572" t="s">
        <v>43</v>
      </c>
      <c r="Q3572" t="s">
        <v>602</v>
      </c>
      <c r="R3572" t="s">
        <v>263</v>
      </c>
      <c r="S3572" t="s">
        <v>589</v>
      </c>
      <c r="T3572" t="s">
        <v>46</v>
      </c>
    </row>
    <row r="3573" spans="1:20" x14ac:dyDescent="0.2">
      <c r="A3573" t="s">
        <v>587</v>
      </c>
      <c r="B3573" t="s">
        <v>18</v>
      </c>
      <c r="C3573" t="s">
        <v>19</v>
      </c>
      <c r="D3573" s="21">
        <v>45840</v>
      </c>
      <c r="E3573">
        <v>98</v>
      </c>
      <c r="F3573">
        <v>112</v>
      </c>
      <c r="G3573" s="29">
        <f t="shared" si="32"/>
        <v>0.14857142857142858</v>
      </c>
      <c r="H3573">
        <v>98</v>
      </c>
      <c r="I3573">
        <v>110</v>
      </c>
      <c r="J3573">
        <v>2025</v>
      </c>
      <c r="K3573" t="s">
        <v>75</v>
      </c>
      <c r="M3573" t="s">
        <v>81</v>
      </c>
      <c r="N3573" t="s">
        <v>20</v>
      </c>
      <c r="O3573" t="s">
        <v>43</v>
      </c>
      <c r="Q3573" t="s">
        <v>602</v>
      </c>
      <c r="R3573" t="s">
        <v>263</v>
      </c>
      <c r="S3573" t="s">
        <v>589</v>
      </c>
      <c r="T3573" t="s">
        <v>46</v>
      </c>
    </row>
    <row r="3574" spans="1:20" hidden="1" x14ac:dyDescent="0.2">
      <c r="A3574" t="s">
        <v>587</v>
      </c>
      <c r="B3574" t="s">
        <v>18</v>
      </c>
      <c r="C3574" t="s">
        <v>313</v>
      </c>
      <c r="D3574" s="21">
        <v>45841</v>
      </c>
      <c r="E3574">
        <v>126</v>
      </c>
      <c r="F3574">
        <v>135</v>
      </c>
      <c r="G3574" s="29">
        <f t="shared" si="32"/>
        <v>0.18285714285714286</v>
      </c>
      <c r="H3574">
        <v>126</v>
      </c>
      <c r="I3574">
        <v>130</v>
      </c>
      <c r="J3574">
        <v>2025</v>
      </c>
      <c r="K3574" t="s">
        <v>314</v>
      </c>
      <c r="M3574" t="s">
        <v>81</v>
      </c>
      <c r="N3574" t="s">
        <v>20</v>
      </c>
      <c r="O3574" t="s">
        <v>43</v>
      </c>
      <c r="Q3574" t="s">
        <v>602</v>
      </c>
      <c r="R3574" t="s">
        <v>263</v>
      </c>
      <c r="S3574" t="s">
        <v>589</v>
      </c>
      <c r="T3574" t="s">
        <v>46</v>
      </c>
    </row>
    <row r="3575" spans="1:20" x14ac:dyDescent="0.2">
      <c r="A3575" t="s">
        <v>587</v>
      </c>
      <c r="B3575" t="s">
        <v>18</v>
      </c>
      <c r="C3575" t="s">
        <v>19</v>
      </c>
      <c r="D3575" s="21">
        <v>45841</v>
      </c>
      <c r="E3575">
        <v>126</v>
      </c>
      <c r="F3575">
        <v>133</v>
      </c>
      <c r="G3575" s="29">
        <f t="shared" si="32"/>
        <v>0.18142857142857144</v>
      </c>
      <c r="H3575">
        <v>126</v>
      </c>
      <c r="I3575">
        <v>128</v>
      </c>
      <c r="J3575">
        <v>2025</v>
      </c>
      <c r="K3575" t="s">
        <v>78</v>
      </c>
      <c r="M3575" t="s">
        <v>81</v>
      </c>
      <c r="N3575" t="s">
        <v>20</v>
      </c>
      <c r="O3575" t="s">
        <v>43</v>
      </c>
      <c r="Q3575" t="s">
        <v>602</v>
      </c>
      <c r="R3575" t="s">
        <v>263</v>
      </c>
      <c r="S3575" t="s">
        <v>589</v>
      </c>
      <c r="T3575" t="s">
        <v>46</v>
      </c>
    </row>
    <row r="3576" spans="1:20" x14ac:dyDescent="0.2">
      <c r="A3576" t="s">
        <v>587</v>
      </c>
      <c r="B3576" t="s">
        <v>18</v>
      </c>
      <c r="C3576" t="s">
        <v>19</v>
      </c>
      <c r="D3576" s="21">
        <v>45841</v>
      </c>
      <c r="E3576">
        <v>98</v>
      </c>
      <c r="F3576">
        <v>119</v>
      </c>
      <c r="G3576" s="29">
        <f t="shared" si="32"/>
        <v>0.15214285714285714</v>
      </c>
      <c r="H3576">
        <v>98</v>
      </c>
      <c r="I3576">
        <v>115</v>
      </c>
      <c r="J3576">
        <v>2025</v>
      </c>
      <c r="K3576" t="s">
        <v>68</v>
      </c>
      <c r="M3576" t="s">
        <v>81</v>
      </c>
      <c r="N3576" t="s">
        <v>20</v>
      </c>
      <c r="O3576" t="s">
        <v>43</v>
      </c>
      <c r="Q3576" t="s">
        <v>602</v>
      </c>
      <c r="R3576" t="s">
        <v>263</v>
      </c>
      <c r="S3576" t="s">
        <v>589</v>
      </c>
      <c r="T3576" t="s">
        <v>46</v>
      </c>
    </row>
    <row r="3577" spans="1:20" x14ac:dyDescent="0.2">
      <c r="A3577" t="s">
        <v>587</v>
      </c>
      <c r="B3577" t="s">
        <v>18</v>
      </c>
      <c r="C3577" t="s">
        <v>19</v>
      </c>
      <c r="D3577" s="21">
        <v>45841</v>
      </c>
      <c r="E3577">
        <v>98</v>
      </c>
      <c r="F3577">
        <v>112</v>
      </c>
      <c r="G3577" s="29">
        <f t="shared" si="32"/>
        <v>0.14857142857142858</v>
      </c>
      <c r="H3577">
        <v>98</v>
      </c>
      <c r="I3577">
        <v>110</v>
      </c>
      <c r="J3577">
        <v>2025</v>
      </c>
      <c r="K3577" t="s">
        <v>75</v>
      </c>
      <c r="M3577" t="s">
        <v>81</v>
      </c>
      <c r="N3577" t="s">
        <v>20</v>
      </c>
      <c r="O3577" t="s">
        <v>43</v>
      </c>
      <c r="Q3577" t="s">
        <v>602</v>
      </c>
      <c r="R3577" t="s">
        <v>263</v>
      </c>
      <c r="S3577" t="s">
        <v>589</v>
      </c>
      <c r="T3577" t="s">
        <v>46</v>
      </c>
    </row>
    <row r="3578" spans="1:20" hidden="1" x14ac:dyDescent="0.2">
      <c r="A3578" t="s">
        <v>587</v>
      </c>
      <c r="B3578" t="s">
        <v>18</v>
      </c>
      <c r="C3578" t="s">
        <v>313</v>
      </c>
      <c r="D3578" s="21">
        <v>45845</v>
      </c>
      <c r="E3578">
        <v>133</v>
      </c>
      <c r="F3578">
        <v>135</v>
      </c>
      <c r="G3578" s="29">
        <f t="shared" si="32"/>
        <v>0.19142857142857142</v>
      </c>
      <c r="J3578">
        <v>2025</v>
      </c>
      <c r="K3578" t="s">
        <v>314</v>
      </c>
      <c r="M3578" t="s">
        <v>81</v>
      </c>
      <c r="N3578" t="s">
        <v>20</v>
      </c>
      <c r="Q3578" t="s">
        <v>602</v>
      </c>
      <c r="R3578" t="s">
        <v>263</v>
      </c>
      <c r="S3578" t="s">
        <v>589</v>
      </c>
      <c r="T3578" t="s">
        <v>46</v>
      </c>
    </row>
    <row r="3579" spans="1:20" x14ac:dyDescent="0.2">
      <c r="A3579" t="s">
        <v>587</v>
      </c>
      <c r="B3579" t="s">
        <v>18</v>
      </c>
      <c r="C3579" t="s">
        <v>19</v>
      </c>
      <c r="D3579" s="21">
        <v>45845</v>
      </c>
      <c r="E3579">
        <v>119</v>
      </c>
      <c r="F3579">
        <v>126</v>
      </c>
      <c r="G3579" s="29">
        <f t="shared" si="32"/>
        <v>0.17714285714285713</v>
      </c>
      <c r="H3579">
        <v>122</v>
      </c>
      <c r="I3579">
        <v>126</v>
      </c>
      <c r="J3579">
        <v>2025</v>
      </c>
      <c r="K3579" t="s">
        <v>78</v>
      </c>
      <c r="M3579" t="s">
        <v>81</v>
      </c>
      <c r="N3579" t="s">
        <v>20</v>
      </c>
      <c r="P3579" t="s">
        <v>614</v>
      </c>
      <c r="Q3579" t="s">
        <v>602</v>
      </c>
      <c r="R3579" t="s">
        <v>263</v>
      </c>
      <c r="S3579" t="s">
        <v>589</v>
      </c>
      <c r="T3579" t="s">
        <v>46</v>
      </c>
    </row>
    <row r="3580" spans="1:20" x14ac:dyDescent="0.2">
      <c r="A3580" t="s">
        <v>587</v>
      </c>
      <c r="B3580" t="s">
        <v>18</v>
      </c>
      <c r="C3580" t="s">
        <v>19</v>
      </c>
      <c r="D3580" s="21">
        <v>45845</v>
      </c>
      <c r="E3580">
        <v>119</v>
      </c>
      <c r="F3580">
        <v>126</v>
      </c>
      <c r="G3580" s="29">
        <f t="shared" si="32"/>
        <v>0.17499999999999999</v>
      </c>
      <c r="J3580">
        <v>2025</v>
      </c>
      <c r="K3580" t="s">
        <v>68</v>
      </c>
      <c r="M3580" t="s">
        <v>81</v>
      </c>
      <c r="N3580" t="s">
        <v>20</v>
      </c>
      <c r="P3580" t="s">
        <v>614</v>
      </c>
      <c r="Q3580" t="s">
        <v>602</v>
      </c>
      <c r="R3580" t="s">
        <v>263</v>
      </c>
      <c r="S3580" t="s">
        <v>589</v>
      </c>
      <c r="T3580" t="s">
        <v>46</v>
      </c>
    </row>
    <row r="3581" spans="1:20" hidden="1" x14ac:dyDescent="0.2">
      <c r="A3581" t="s">
        <v>587</v>
      </c>
      <c r="B3581" t="s">
        <v>18</v>
      </c>
      <c r="C3581" t="s">
        <v>313</v>
      </c>
      <c r="D3581" s="21">
        <v>45846</v>
      </c>
      <c r="E3581">
        <v>147</v>
      </c>
      <c r="F3581">
        <v>161</v>
      </c>
      <c r="G3581" s="29">
        <f t="shared" si="32"/>
        <v>0.22</v>
      </c>
      <c r="J3581">
        <v>2025</v>
      </c>
      <c r="K3581" t="s">
        <v>68</v>
      </c>
      <c r="M3581" t="s">
        <v>81</v>
      </c>
      <c r="N3581" t="s">
        <v>20</v>
      </c>
      <c r="O3581" t="s">
        <v>43</v>
      </c>
      <c r="P3581" t="s">
        <v>640</v>
      </c>
      <c r="Q3581" t="s">
        <v>602</v>
      </c>
      <c r="R3581" t="s">
        <v>263</v>
      </c>
      <c r="S3581" t="s">
        <v>589</v>
      </c>
      <c r="T3581" t="s">
        <v>46</v>
      </c>
    </row>
    <row r="3582" spans="1:20" hidden="1" x14ac:dyDescent="0.2">
      <c r="A3582" t="s">
        <v>587</v>
      </c>
      <c r="B3582" t="s">
        <v>18</v>
      </c>
      <c r="C3582" t="s">
        <v>313</v>
      </c>
      <c r="D3582" s="21">
        <v>45846</v>
      </c>
      <c r="E3582">
        <v>133</v>
      </c>
      <c r="F3582">
        <v>135</v>
      </c>
      <c r="G3582" s="29">
        <f t="shared" si="32"/>
        <v>0.19142857142857142</v>
      </c>
      <c r="J3582">
        <v>2025</v>
      </c>
      <c r="K3582" t="s">
        <v>314</v>
      </c>
      <c r="M3582" t="s">
        <v>81</v>
      </c>
      <c r="N3582" t="s">
        <v>20</v>
      </c>
      <c r="O3582" t="s">
        <v>43</v>
      </c>
      <c r="Q3582" t="s">
        <v>602</v>
      </c>
      <c r="R3582" t="s">
        <v>263</v>
      </c>
      <c r="S3582" t="s">
        <v>589</v>
      </c>
      <c r="T3582" t="s">
        <v>46</v>
      </c>
    </row>
    <row r="3583" spans="1:20" x14ac:dyDescent="0.2">
      <c r="A3583" t="s">
        <v>587</v>
      </c>
      <c r="B3583" t="s">
        <v>18</v>
      </c>
      <c r="C3583" t="s">
        <v>19</v>
      </c>
      <c r="D3583" s="21">
        <v>45846</v>
      </c>
      <c r="E3583">
        <v>119</v>
      </c>
      <c r="F3583">
        <v>126</v>
      </c>
      <c r="G3583" s="29">
        <f t="shared" si="32"/>
        <v>0.17714285714285713</v>
      </c>
      <c r="H3583">
        <v>122</v>
      </c>
      <c r="I3583">
        <v>126</v>
      </c>
      <c r="J3583">
        <v>2025</v>
      </c>
      <c r="K3583" t="s">
        <v>78</v>
      </c>
      <c r="M3583" t="s">
        <v>81</v>
      </c>
      <c r="N3583" t="s">
        <v>20</v>
      </c>
      <c r="O3583" t="s">
        <v>43</v>
      </c>
      <c r="P3583" t="s">
        <v>638</v>
      </c>
      <c r="Q3583" t="s">
        <v>602</v>
      </c>
      <c r="R3583" t="s">
        <v>263</v>
      </c>
      <c r="S3583" t="s">
        <v>589</v>
      </c>
      <c r="T3583" t="s">
        <v>46</v>
      </c>
    </row>
    <row r="3584" spans="1:20" x14ac:dyDescent="0.2">
      <c r="A3584" t="s">
        <v>587</v>
      </c>
      <c r="B3584" t="s">
        <v>18</v>
      </c>
      <c r="C3584" t="s">
        <v>19</v>
      </c>
      <c r="D3584" s="21">
        <v>45846</v>
      </c>
      <c r="E3584">
        <v>119</v>
      </c>
      <c r="F3584">
        <v>126</v>
      </c>
      <c r="G3584" s="29">
        <f t="shared" si="32"/>
        <v>0.17499999999999999</v>
      </c>
      <c r="J3584">
        <v>2025</v>
      </c>
      <c r="K3584" t="s">
        <v>75</v>
      </c>
      <c r="M3584" t="s">
        <v>81</v>
      </c>
      <c r="N3584" t="s">
        <v>20</v>
      </c>
      <c r="O3584" t="s">
        <v>43</v>
      </c>
      <c r="Q3584" t="s">
        <v>602</v>
      </c>
      <c r="R3584" t="s">
        <v>263</v>
      </c>
      <c r="S3584" t="s">
        <v>589</v>
      </c>
      <c r="T3584" t="s">
        <v>46</v>
      </c>
    </row>
    <row r="3585" spans="1:20" x14ac:dyDescent="0.2">
      <c r="A3585" t="s">
        <v>587</v>
      </c>
      <c r="B3585" t="s">
        <v>18</v>
      </c>
      <c r="C3585" t="s">
        <v>19</v>
      </c>
      <c r="D3585" s="21">
        <v>45846</v>
      </c>
      <c r="E3585">
        <v>119</v>
      </c>
      <c r="F3585">
        <v>126</v>
      </c>
      <c r="G3585" s="29">
        <f t="shared" si="32"/>
        <v>0.17499999999999999</v>
      </c>
      <c r="J3585">
        <v>2025</v>
      </c>
      <c r="K3585" t="s">
        <v>68</v>
      </c>
      <c r="M3585" t="s">
        <v>81</v>
      </c>
      <c r="N3585" t="s">
        <v>20</v>
      </c>
      <c r="O3585" t="s">
        <v>43</v>
      </c>
      <c r="P3585" t="s">
        <v>638</v>
      </c>
      <c r="Q3585" t="s">
        <v>602</v>
      </c>
      <c r="R3585" t="s">
        <v>263</v>
      </c>
      <c r="S3585" t="s">
        <v>589</v>
      </c>
      <c r="T3585" t="s">
        <v>46</v>
      </c>
    </row>
    <row r="3586" spans="1:20" hidden="1" x14ac:dyDescent="0.2">
      <c r="A3586" t="s">
        <v>587</v>
      </c>
      <c r="B3586" t="s">
        <v>18</v>
      </c>
      <c r="C3586" t="s">
        <v>313</v>
      </c>
      <c r="D3586" s="21">
        <v>45847</v>
      </c>
      <c r="E3586">
        <v>133</v>
      </c>
      <c r="F3586">
        <v>135</v>
      </c>
      <c r="G3586" s="29">
        <f t="shared" si="32"/>
        <v>0.19142857142857142</v>
      </c>
      <c r="J3586">
        <v>2025</v>
      </c>
      <c r="K3586" t="s">
        <v>314</v>
      </c>
      <c r="M3586" t="s">
        <v>81</v>
      </c>
      <c r="N3586" t="s">
        <v>20</v>
      </c>
      <c r="O3586" t="s">
        <v>43</v>
      </c>
      <c r="Q3586" t="s">
        <v>602</v>
      </c>
      <c r="R3586" t="s">
        <v>263</v>
      </c>
      <c r="S3586" t="s">
        <v>589</v>
      </c>
      <c r="T3586" t="s">
        <v>46</v>
      </c>
    </row>
    <row r="3587" spans="1:20" x14ac:dyDescent="0.2">
      <c r="A3587" t="s">
        <v>587</v>
      </c>
      <c r="B3587" t="s">
        <v>18</v>
      </c>
      <c r="C3587" t="s">
        <v>19</v>
      </c>
      <c r="D3587" s="21">
        <v>45847</v>
      </c>
      <c r="E3587">
        <v>112</v>
      </c>
      <c r="F3587">
        <v>126</v>
      </c>
      <c r="G3587" s="29">
        <f t="shared" si="32"/>
        <v>0.17714285714285713</v>
      </c>
      <c r="H3587">
        <v>122</v>
      </c>
      <c r="I3587">
        <v>126</v>
      </c>
      <c r="J3587">
        <v>2025</v>
      </c>
      <c r="K3587" t="s">
        <v>78</v>
      </c>
      <c r="M3587" t="s">
        <v>81</v>
      </c>
      <c r="N3587" t="s">
        <v>20</v>
      </c>
      <c r="O3587" t="s">
        <v>43</v>
      </c>
      <c r="P3587" t="s">
        <v>639</v>
      </c>
      <c r="Q3587" t="s">
        <v>602</v>
      </c>
      <c r="R3587" t="s">
        <v>263</v>
      </c>
      <c r="S3587" t="s">
        <v>589</v>
      </c>
      <c r="T3587" t="s">
        <v>46</v>
      </c>
    </row>
    <row r="3588" spans="1:20" x14ac:dyDescent="0.2">
      <c r="A3588" t="s">
        <v>587</v>
      </c>
      <c r="B3588" t="s">
        <v>18</v>
      </c>
      <c r="C3588" t="s">
        <v>19</v>
      </c>
      <c r="D3588" s="21">
        <v>45847</v>
      </c>
      <c r="E3588">
        <v>112</v>
      </c>
      <c r="F3588">
        <v>126</v>
      </c>
      <c r="G3588" s="29">
        <f t="shared" si="32"/>
        <v>0.17499999999999999</v>
      </c>
      <c r="H3588">
        <v>119</v>
      </c>
      <c r="I3588">
        <v>126</v>
      </c>
      <c r="J3588">
        <v>2025</v>
      </c>
      <c r="K3588" t="s">
        <v>68</v>
      </c>
      <c r="M3588" t="s">
        <v>81</v>
      </c>
      <c r="N3588" t="s">
        <v>20</v>
      </c>
      <c r="O3588" t="s">
        <v>43</v>
      </c>
      <c r="P3588" t="s">
        <v>638</v>
      </c>
      <c r="Q3588" t="s">
        <v>602</v>
      </c>
      <c r="R3588" t="s">
        <v>263</v>
      </c>
      <c r="S3588" t="s">
        <v>589</v>
      </c>
      <c r="T3588" t="s">
        <v>46</v>
      </c>
    </row>
    <row r="3589" spans="1:20" x14ac:dyDescent="0.2">
      <c r="A3589" t="s">
        <v>587</v>
      </c>
      <c r="B3589" t="s">
        <v>18</v>
      </c>
      <c r="C3589" t="s">
        <v>19</v>
      </c>
      <c r="D3589" s="21">
        <v>45847</v>
      </c>
      <c r="E3589">
        <v>112</v>
      </c>
      <c r="F3589">
        <v>126</v>
      </c>
      <c r="G3589" s="29">
        <f t="shared" si="32"/>
        <v>0.16500000000000001</v>
      </c>
      <c r="H3589">
        <v>112</v>
      </c>
      <c r="I3589">
        <v>119</v>
      </c>
      <c r="J3589">
        <v>2025</v>
      </c>
      <c r="K3589" t="s">
        <v>75</v>
      </c>
      <c r="M3589" t="s">
        <v>81</v>
      </c>
      <c r="N3589" t="s">
        <v>20</v>
      </c>
      <c r="O3589" t="s">
        <v>43</v>
      </c>
      <c r="P3589" t="s">
        <v>614</v>
      </c>
      <c r="Q3589" t="s">
        <v>602</v>
      </c>
      <c r="R3589" t="s">
        <v>263</v>
      </c>
      <c r="S3589" t="s">
        <v>589</v>
      </c>
      <c r="T3589" t="s">
        <v>46</v>
      </c>
    </row>
    <row r="3590" spans="1:20" hidden="1" x14ac:dyDescent="0.2">
      <c r="A3590" t="s">
        <v>587</v>
      </c>
      <c r="B3590" t="s">
        <v>18</v>
      </c>
      <c r="C3590" t="s">
        <v>313</v>
      </c>
      <c r="D3590" s="21">
        <v>45848</v>
      </c>
      <c r="E3590">
        <v>133</v>
      </c>
      <c r="F3590">
        <v>135</v>
      </c>
      <c r="G3590" s="29">
        <f t="shared" si="32"/>
        <v>0.19142857142857142</v>
      </c>
      <c r="J3590">
        <v>2025</v>
      </c>
      <c r="K3590" t="s">
        <v>314</v>
      </c>
      <c r="M3590" t="s">
        <v>81</v>
      </c>
      <c r="N3590" t="s">
        <v>20</v>
      </c>
      <c r="O3590" t="s">
        <v>43</v>
      </c>
      <c r="Q3590" t="s">
        <v>602</v>
      </c>
      <c r="R3590" t="s">
        <v>263</v>
      </c>
      <c r="S3590" t="s">
        <v>589</v>
      </c>
      <c r="T3590" t="s">
        <v>46</v>
      </c>
    </row>
    <row r="3591" spans="1:20" x14ac:dyDescent="0.2">
      <c r="A3591" t="s">
        <v>587</v>
      </c>
      <c r="B3591" t="s">
        <v>18</v>
      </c>
      <c r="C3591" t="s">
        <v>19</v>
      </c>
      <c r="D3591" s="21">
        <v>45848</v>
      </c>
      <c r="E3591">
        <v>112</v>
      </c>
      <c r="F3591">
        <v>126</v>
      </c>
      <c r="G3591" s="29">
        <f t="shared" si="32"/>
        <v>0.17714285714285713</v>
      </c>
      <c r="H3591">
        <v>122</v>
      </c>
      <c r="I3591">
        <v>126</v>
      </c>
      <c r="J3591">
        <v>2025</v>
      </c>
      <c r="K3591" t="s">
        <v>78</v>
      </c>
      <c r="M3591" t="s">
        <v>81</v>
      </c>
      <c r="N3591" t="s">
        <v>20</v>
      </c>
      <c r="O3591" t="s">
        <v>43</v>
      </c>
      <c r="P3591" t="s">
        <v>639</v>
      </c>
      <c r="Q3591" t="s">
        <v>602</v>
      </c>
      <c r="R3591" t="s">
        <v>263</v>
      </c>
      <c r="S3591" t="s">
        <v>589</v>
      </c>
      <c r="T3591" t="s">
        <v>46</v>
      </c>
    </row>
    <row r="3592" spans="1:20" x14ac:dyDescent="0.2">
      <c r="A3592" t="s">
        <v>587</v>
      </c>
      <c r="B3592" t="s">
        <v>18</v>
      </c>
      <c r="C3592" t="s">
        <v>19</v>
      </c>
      <c r="D3592" s="21">
        <v>45848</v>
      </c>
      <c r="E3592">
        <v>112</v>
      </c>
      <c r="F3592">
        <v>126</v>
      </c>
      <c r="G3592" s="29">
        <f t="shared" si="32"/>
        <v>0.17499999999999999</v>
      </c>
      <c r="H3592">
        <v>119</v>
      </c>
      <c r="I3592">
        <v>126</v>
      </c>
      <c r="J3592">
        <v>2025</v>
      </c>
      <c r="K3592" t="s">
        <v>68</v>
      </c>
      <c r="M3592" t="s">
        <v>81</v>
      </c>
      <c r="N3592" t="s">
        <v>20</v>
      </c>
      <c r="O3592" t="s">
        <v>43</v>
      </c>
      <c r="P3592" t="s">
        <v>614</v>
      </c>
      <c r="Q3592" t="s">
        <v>602</v>
      </c>
      <c r="R3592" t="s">
        <v>263</v>
      </c>
      <c r="S3592" t="s">
        <v>589</v>
      </c>
      <c r="T3592" t="s">
        <v>46</v>
      </c>
    </row>
    <row r="3593" spans="1:20" x14ac:dyDescent="0.2">
      <c r="A3593" t="s">
        <v>587</v>
      </c>
      <c r="B3593" t="s">
        <v>18</v>
      </c>
      <c r="C3593" t="s">
        <v>19</v>
      </c>
      <c r="D3593" s="21">
        <v>45848</v>
      </c>
      <c r="E3593">
        <v>112</v>
      </c>
      <c r="F3593">
        <v>126</v>
      </c>
      <c r="G3593" s="29">
        <f t="shared" si="32"/>
        <v>0.16500000000000001</v>
      </c>
      <c r="H3593">
        <v>112</v>
      </c>
      <c r="I3593">
        <v>119</v>
      </c>
      <c r="J3593">
        <v>2025</v>
      </c>
      <c r="K3593" t="s">
        <v>75</v>
      </c>
      <c r="M3593" t="s">
        <v>81</v>
      </c>
      <c r="N3593" t="s">
        <v>20</v>
      </c>
      <c r="O3593" t="s">
        <v>43</v>
      </c>
      <c r="P3593" t="s">
        <v>614</v>
      </c>
      <c r="Q3593" t="s">
        <v>602</v>
      </c>
      <c r="R3593" t="s">
        <v>263</v>
      </c>
      <c r="S3593" t="s">
        <v>589</v>
      </c>
      <c r="T3593" t="s">
        <v>46</v>
      </c>
    </row>
    <row r="3594" spans="1:20" x14ac:dyDescent="0.2">
      <c r="A3594" t="s">
        <v>587</v>
      </c>
      <c r="B3594" t="s">
        <v>18</v>
      </c>
      <c r="C3594" t="s">
        <v>19</v>
      </c>
      <c r="D3594" s="21">
        <v>45849</v>
      </c>
      <c r="E3594">
        <v>133</v>
      </c>
      <c r="F3594">
        <v>140</v>
      </c>
      <c r="G3594" s="29">
        <f t="shared" si="32"/>
        <v>0.19142857142857142</v>
      </c>
      <c r="H3594">
        <v>133</v>
      </c>
      <c r="I3594">
        <v>135</v>
      </c>
      <c r="J3594">
        <v>2025</v>
      </c>
      <c r="K3594" t="s">
        <v>78</v>
      </c>
      <c r="M3594" t="s">
        <v>66</v>
      </c>
      <c r="N3594" t="s">
        <v>20</v>
      </c>
      <c r="O3594" t="s">
        <v>164</v>
      </c>
      <c r="P3594" t="s">
        <v>614</v>
      </c>
      <c r="Q3594" t="s">
        <v>602</v>
      </c>
      <c r="R3594" t="s">
        <v>263</v>
      </c>
      <c r="S3594" t="s">
        <v>589</v>
      </c>
      <c r="T3594" t="s">
        <v>46</v>
      </c>
    </row>
    <row r="3595" spans="1:20" x14ac:dyDescent="0.2">
      <c r="A3595" t="s">
        <v>587</v>
      </c>
      <c r="B3595" t="s">
        <v>18</v>
      </c>
      <c r="C3595" t="s">
        <v>19</v>
      </c>
      <c r="D3595" s="21">
        <v>45849</v>
      </c>
      <c r="E3595">
        <v>119</v>
      </c>
      <c r="F3595">
        <v>133</v>
      </c>
      <c r="G3595" s="29">
        <f t="shared" si="32"/>
        <v>0.185</v>
      </c>
      <c r="H3595">
        <v>126</v>
      </c>
      <c r="I3595">
        <v>133</v>
      </c>
      <c r="J3595">
        <v>2025</v>
      </c>
      <c r="K3595" t="s">
        <v>68</v>
      </c>
      <c r="M3595" t="s">
        <v>66</v>
      </c>
      <c r="N3595" t="s">
        <v>20</v>
      </c>
      <c r="O3595" t="s">
        <v>164</v>
      </c>
      <c r="P3595" t="s">
        <v>614</v>
      </c>
      <c r="Q3595" t="s">
        <v>602</v>
      </c>
      <c r="R3595" t="s">
        <v>263</v>
      </c>
      <c r="S3595" t="s">
        <v>589</v>
      </c>
      <c r="T3595" t="s">
        <v>46</v>
      </c>
    </row>
    <row r="3596" spans="1:20" x14ac:dyDescent="0.2">
      <c r="A3596" t="s">
        <v>587</v>
      </c>
      <c r="B3596" t="s">
        <v>18</v>
      </c>
      <c r="C3596" t="s">
        <v>19</v>
      </c>
      <c r="D3596" s="21">
        <v>45849</v>
      </c>
      <c r="E3596">
        <v>112</v>
      </c>
      <c r="F3596">
        <v>126</v>
      </c>
      <c r="G3596" s="29">
        <f t="shared" si="32"/>
        <v>0.17499999999999999</v>
      </c>
      <c r="H3596">
        <v>119</v>
      </c>
      <c r="I3596">
        <v>126</v>
      </c>
      <c r="J3596">
        <v>2025</v>
      </c>
      <c r="K3596" t="s">
        <v>75</v>
      </c>
      <c r="M3596" t="s">
        <v>66</v>
      </c>
      <c r="N3596" t="s">
        <v>20</v>
      </c>
      <c r="O3596" t="s">
        <v>164</v>
      </c>
      <c r="P3596" t="s">
        <v>614</v>
      </c>
      <c r="Q3596" t="s">
        <v>602</v>
      </c>
      <c r="R3596" t="s">
        <v>263</v>
      </c>
      <c r="S3596" t="s">
        <v>589</v>
      </c>
      <c r="T3596" t="s">
        <v>46</v>
      </c>
    </row>
    <row r="3597" spans="1:20" x14ac:dyDescent="0.2">
      <c r="A3597" t="s">
        <v>587</v>
      </c>
      <c r="B3597" t="s">
        <v>18</v>
      </c>
      <c r="C3597" t="s">
        <v>19</v>
      </c>
      <c r="D3597" s="21">
        <v>45852</v>
      </c>
      <c r="E3597">
        <v>133</v>
      </c>
      <c r="F3597">
        <v>147</v>
      </c>
      <c r="G3597" s="29">
        <f t="shared" si="32"/>
        <v>0.2</v>
      </c>
      <c r="J3597">
        <v>2025</v>
      </c>
      <c r="K3597" t="s">
        <v>75</v>
      </c>
      <c r="M3597" t="s">
        <v>51</v>
      </c>
      <c r="N3597" t="s">
        <v>20</v>
      </c>
      <c r="O3597" t="s">
        <v>164</v>
      </c>
      <c r="P3597" t="s">
        <v>655</v>
      </c>
      <c r="Q3597" t="s">
        <v>602</v>
      </c>
      <c r="R3597" t="s">
        <v>263</v>
      </c>
      <c r="S3597" t="s">
        <v>589</v>
      </c>
      <c r="T3597" t="s">
        <v>46</v>
      </c>
    </row>
    <row r="3598" spans="1:20" x14ac:dyDescent="0.2">
      <c r="A3598" t="s">
        <v>587</v>
      </c>
      <c r="B3598" t="s">
        <v>18</v>
      </c>
      <c r="C3598" t="s">
        <v>19</v>
      </c>
      <c r="D3598" s="21">
        <v>45852</v>
      </c>
      <c r="E3598">
        <v>133</v>
      </c>
      <c r="F3598">
        <v>147</v>
      </c>
      <c r="G3598" s="29">
        <f t="shared" si="32"/>
        <v>0.2</v>
      </c>
      <c r="J3598">
        <v>2025</v>
      </c>
      <c r="K3598" t="s">
        <v>68</v>
      </c>
      <c r="M3598" t="s">
        <v>51</v>
      </c>
      <c r="N3598" t="s">
        <v>20</v>
      </c>
      <c r="O3598" t="s">
        <v>164</v>
      </c>
      <c r="P3598" t="s">
        <v>652</v>
      </c>
      <c r="Q3598" t="s">
        <v>602</v>
      </c>
      <c r="R3598" t="s">
        <v>263</v>
      </c>
      <c r="S3598" t="s">
        <v>589</v>
      </c>
      <c r="T3598" t="s">
        <v>46</v>
      </c>
    </row>
    <row r="3599" spans="1:20" x14ac:dyDescent="0.2">
      <c r="A3599" t="s">
        <v>587</v>
      </c>
      <c r="B3599" t="s">
        <v>18</v>
      </c>
      <c r="C3599" t="s">
        <v>19</v>
      </c>
      <c r="D3599" s="21">
        <v>45852</v>
      </c>
      <c r="E3599">
        <v>133</v>
      </c>
      <c r="F3599">
        <v>147</v>
      </c>
      <c r="G3599" s="29">
        <f t="shared" si="32"/>
        <v>0.2</v>
      </c>
      <c r="J3599">
        <v>2025</v>
      </c>
      <c r="K3599" t="s">
        <v>78</v>
      </c>
      <c r="M3599" t="s">
        <v>51</v>
      </c>
      <c r="N3599" t="s">
        <v>20</v>
      </c>
      <c r="O3599" t="s">
        <v>164</v>
      </c>
      <c r="P3599" t="s">
        <v>652</v>
      </c>
      <c r="Q3599" t="s">
        <v>602</v>
      </c>
      <c r="R3599" t="s">
        <v>263</v>
      </c>
      <c r="S3599" t="s">
        <v>589</v>
      </c>
      <c r="T3599" t="s">
        <v>46</v>
      </c>
    </row>
    <row r="3600" spans="1:20" x14ac:dyDescent="0.2">
      <c r="A3600" t="s">
        <v>587</v>
      </c>
      <c r="B3600" t="s">
        <v>18</v>
      </c>
      <c r="C3600" t="s">
        <v>19</v>
      </c>
      <c r="D3600" s="21">
        <v>45853</v>
      </c>
      <c r="E3600">
        <v>133</v>
      </c>
      <c r="F3600">
        <v>147</v>
      </c>
      <c r="G3600" s="29">
        <f t="shared" ref="G3600:G3663" si="33">IF(ISNUMBER(H3600),AVERAGE(H3600:I3600),AVERAGE(E3600:F3600))/700</f>
        <v>0.2</v>
      </c>
      <c r="J3600">
        <v>2025</v>
      </c>
      <c r="K3600" t="s">
        <v>68</v>
      </c>
      <c r="M3600" t="s">
        <v>51</v>
      </c>
      <c r="N3600" t="s">
        <v>20</v>
      </c>
      <c r="O3600" t="s">
        <v>43</v>
      </c>
      <c r="P3600" t="s">
        <v>652</v>
      </c>
      <c r="Q3600" t="s">
        <v>653</v>
      </c>
      <c r="R3600" t="s">
        <v>263</v>
      </c>
      <c r="S3600" t="s">
        <v>589</v>
      </c>
      <c r="T3600" t="s">
        <v>46</v>
      </c>
    </row>
    <row r="3601" spans="1:20" x14ac:dyDescent="0.2">
      <c r="A3601" t="s">
        <v>587</v>
      </c>
      <c r="B3601" t="s">
        <v>18</v>
      </c>
      <c r="C3601" t="s">
        <v>19</v>
      </c>
      <c r="D3601" s="21">
        <v>45853</v>
      </c>
      <c r="E3601">
        <v>133</v>
      </c>
      <c r="F3601">
        <v>147</v>
      </c>
      <c r="G3601" s="29">
        <f t="shared" si="33"/>
        <v>0.2</v>
      </c>
      <c r="J3601">
        <v>2025</v>
      </c>
      <c r="K3601" t="s">
        <v>78</v>
      </c>
      <c r="M3601" t="s">
        <v>51</v>
      </c>
      <c r="N3601" t="s">
        <v>20</v>
      </c>
      <c r="O3601" t="s">
        <v>43</v>
      </c>
      <c r="P3601" t="s">
        <v>652</v>
      </c>
      <c r="Q3601" t="s">
        <v>653</v>
      </c>
      <c r="R3601" t="s">
        <v>263</v>
      </c>
      <c r="S3601" t="s">
        <v>589</v>
      </c>
      <c r="T3601" t="s">
        <v>46</v>
      </c>
    </row>
    <row r="3602" spans="1:20" x14ac:dyDescent="0.2">
      <c r="A3602" t="s">
        <v>587</v>
      </c>
      <c r="B3602" t="s">
        <v>18</v>
      </c>
      <c r="C3602" t="s">
        <v>19</v>
      </c>
      <c r="D3602" s="21">
        <v>45853</v>
      </c>
      <c r="E3602">
        <v>133</v>
      </c>
      <c r="F3602">
        <v>147</v>
      </c>
      <c r="G3602" s="29">
        <f t="shared" si="33"/>
        <v>0.2</v>
      </c>
      <c r="J3602">
        <v>2025</v>
      </c>
      <c r="K3602" t="s">
        <v>75</v>
      </c>
      <c r="M3602" t="s">
        <v>51</v>
      </c>
      <c r="N3602" t="s">
        <v>20</v>
      </c>
      <c r="O3602" t="s">
        <v>43</v>
      </c>
      <c r="P3602" t="s">
        <v>655</v>
      </c>
      <c r="Q3602" t="s">
        <v>653</v>
      </c>
      <c r="R3602" t="s">
        <v>263</v>
      </c>
      <c r="S3602" t="s">
        <v>589</v>
      </c>
      <c r="T3602" t="s">
        <v>46</v>
      </c>
    </row>
    <row r="3603" spans="1:20" x14ac:dyDescent="0.2">
      <c r="A3603" t="s">
        <v>587</v>
      </c>
      <c r="B3603" t="s">
        <v>18</v>
      </c>
      <c r="C3603" t="s">
        <v>19</v>
      </c>
      <c r="D3603" s="21">
        <v>45854</v>
      </c>
      <c r="E3603">
        <v>133</v>
      </c>
      <c r="F3603">
        <v>147</v>
      </c>
      <c r="G3603" s="29">
        <f t="shared" si="33"/>
        <v>0.2</v>
      </c>
      <c r="J3603">
        <v>2025</v>
      </c>
      <c r="K3603" t="s">
        <v>75</v>
      </c>
      <c r="M3603" t="s">
        <v>51</v>
      </c>
      <c r="N3603" t="s">
        <v>20</v>
      </c>
      <c r="O3603" t="s">
        <v>43</v>
      </c>
      <c r="P3603" t="s">
        <v>647</v>
      </c>
      <c r="Q3603" t="s">
        <v>602</v>
      </c>
      <c r="R3603" t="s">
        <v>263</v>
      </c>
      <c r="S3603" t="s">
        <v>589</v>
      </c>
      <c r="T3603" t="s">
        <v>46</v>
      </c>
    </row>
    <row r="3604" spans="1:20" x14ac:dyDescent="0.2">
      <c r="A3604" t="s">
        <v>587</v>
      </c>
      <c r="B3604" t="s">
        <v>18</v>
      </c>
      <c r="C3604" t="s">
        <v>19</v>
      </c>
      <c r="D3604" s="21">
        <v>45854</v>
      </c>
      <c r="E3604">
        <v>133</v>
      </c>
      <c r="F3604">
        <v>147</v>
      </c>
      <c r="G3604" s="29">
        <f t="shared" si="33"/>
        <v>0.2</v>
      </c>
      <c r="J3604">
        <v>2025</v>
      </c>
      <c r="K3604" t="s">
        <v>68</v>
      </c>
      <c r="M3604" t="s">
        <v>51</v>
      </c>
      <c r="N3604" t="s">
        <v>20</v>
      </c>
      <c r="O3604" t="s">
        <v>43</v>
      </c>
      <c r="P3604" t="s">
        <v>651</v>
      </c>
      <c r="Q3604" t="s">
        <v>602</v>
      </c>
      <c r="R3604" t="s">
        <v>263</v>
      </c>
      <c r="S3604" t="s">
        <v>589</v>
      </c>
      <c r="T3604" t="s">
        <v>46</v>
      </c>
    </row>
    <row r="3605" spans="1:20" x14ac:dyDescent="0.2">
      <c r="A3605" t="s">
        <v>587</v>
      </c>
      <c r="B3605" t="s">
        <v>18</v>
      </c>
      <c r="C3605" t="s">
        <v>19</v>
      </c>
      <c r="D3605" s="21">
        <v>45854</v>
      </c>
      <c r="E3605">
        <v>133</v>
      </c>
      <c r="F3605">
        <v>147</v>
      </c>
      <c r="G3605" s="29">
        <f t="shared" si="33"/>
        <v>0.2</v>
      </c>
      <c r="J3605">
        <v>2025</v>
      </c>
      <c r="K3605" t="s">
        <v>78</v>
      </c>
      <c r="M3605" t="s">
        <v>51</v>
      </c>
      <c r="N3605" t="s">
        <v>20</v>
      </c>
      <c r="O3605" t="s">
        <v>43</v>
      </c>
      <c r="P3605" t="s">
        <v>647</v>
      </c>
      <c r="Q3605" t="s">
        <v>602</v>
      </c>
      <c r="R3605" t="s">
        <v>263</v>
      </c>
      <c r="S3605" t="s">
        <v>589</v>
      </c>
      <c r="T3605" t="s">
        <v>46</v>
      </c>
    </row>
    <row r="3606" spans="1:20" x14ac:dyDescent="0.2">
      <c r="A3606" t="s">
        <v>587</v>
      </c>
      <c r="B3606" t="s">
        <v>18</v>
      </c>
      <c r="C3606" t="s">
        <v>19</v>
      </c>
      <c r="D3606" s="21">
        <v>45855</v>
      </c>
      <c r="E3606">
        <v>133</v>
      </c>
      <c r="F3606">
        <v>154</v>
      </c>
      <c r="G3606" s="29">
        <f t="shared" si="33"/>
        <v>0.20499999999999999</v>
      </c>
      <c r="J3606">
        <v>2025</v>
      </c>
      <c r="K3606" t="s">
        <v>75</v>
      </c>
      <c r="M3606" t="s">
        <v>51</v>
      </c>
      <c r="N3606" t="s">
        <v>20</v>
      </c>
      <c r="O3606" t="s">
        <v>656</v>
      </c>
      <c r="P3606" t="s">
        <v>682</v>
      </c>
      <c r="Q3606" t="s">
        <v>602</v>
      </c>
      <c r="R3606" t="s">
        <v>263</v>
      </c>
      <c r="S3606" t="s">
        <v>589</v>
      </c>
      <c r="T3606" t="s">
        <v>46</v>
      </c>
    </row>
    <row r="3607" spans="1:20" x14ac:dyDescent="0.2">
      <c r="A3607" t="s">
        <v>587</v>
      </c>
      <c r="B3607" t="s">
        <v>18</v>
      </c>
      <c r="C3607" t="s">
        <v>19</v>
      </c>
      <c r="D3607" s="21">
        <v>45855</v>
      </c>
      <c r="E3607">
        <v>133</v>
      </c>
      <c r="F3607">
        <v>154</v>
      </c>
      <c r="G3607" s="29">
        <f t="shared" si="33"/>
        <v>0.20499999999999999</v>
      </c>
      <c r="J3607">
        <v>2025</v>
      </c>
      <c r="K3607" t="s">
        <v>68</v>
      </c>
      <c r="M3607" t="s">
        <v>51</v>
      </c>
      <c r="N3607" t="s">
        <v>20</v>
      </c>
      <c r="O3607" t="s">
        <v>656</v>
      </c>
      <c r="P3607" t="s">
        <v>682</v>
      </c>
      <c r="Q3607" t="s">
        <v>602</v>
      </c>
      <c r="R3607" t="s">
        <v>263</v>
      </c>
      <c r="S3607" t="s">
        <v>589</v>
      </c>
      <c r="T3607" t="s">
        <v>46</v>
      </c>
    </row>
    <row r="3608" spans="1:20" x14ac:dyDescent="0.2">
      <c r="A3608" t="s">
        <v>587</v>
      </c>
      <c r="B3608" t="s">
        <v>18</v>
      </c>
      <c r="C3608" t="s">
        <v>19</v>
      </c>
      <c r="D3608" s="21">
        <v>45855</v>
      </c>
      <c r="E3608">
        <v>133</v>
      </c>
      <c r="F3608">
        <v>154</v>
      </c>
      <c r="G3608" s="29">
        <f t="shared" si="33"/>
        <v>0.20499999999999999</v>
      </c>
      <c r="J3608">
        <v>2025</v>
      </c>
      <c r="K3608" t="s">
        <v>78</v>
      </c>
      <c r="M3608" t="s">
        <v>51</v>
      </c>
      <c r="N3608" t="s">
        <v>20</v>
      </c>
      <c r="O3608" t="s">
        <v>656</v>
      </c>
      <c r="P3608" t="s">
        <v>682</v>
      </c>
      <c r="Q3608" t="s">
        <v>602</v>
      </c>
      <c r="R3608" t="s">
        <v>263</v>
      </c>
      <c r="S3608" t="s">
        <v>589</v>
      </c>
      <c r="T3608" t="s">
        <v>46</v>
      </c>
    </row>
    <row r="3609" spans="1:20" x14ac:dyDescent="0.2">
      <c r="A3609" t="s">
        <v>587</v>
      </c>
      <c r="B3609" t="s">
        <v>18</v>
      </c>
      <c r="C3609" t="s">
        <v>19</v>
      </c>
      <c r="D3609" s="21">
        <v>45856</v>
      </c>
      <c r="E3609">
        <v>133</v>
      </c>
      <c r="F3609">
        <v>154</v>
      </c>
      <c r="G3609" s="29">
        <f t="shared" si="33"/>
        <v>0.20499999999999999</v>
      </c>
      <c r="J3609">
        <v>2025</v>
      </c>
      <c r="K3609" t="s">
        <v>75</v>
      </c>
      <c r="M3609" t="s">
        <v>51</v>
      </c>
      <c r="N3609" t="s">
        <v>20</v>
      </c>
      <c r="O3609" t="s">
        <v>43</v>
      </c>
      <c r="P3609" t="s">
        <v>682</v>
      </c>
      <c r="Q3609" t="s">
        <v>602</v>
      </c>
      <c r="R3609" t="s">
        <v>263</v>
      </c>
      <c r="S3609" t="s">
        <v>589</v>
      </c>
      <c r="T3609" t="s">
        <v>46</v>
      </c>
    </row>
    <row r="3610" spans="1:20" x14ac:dyDescent="0.2">
      <c r="A3610" t="s">
        <v>587</v>
      </c>
      <c r="B3610" t="s">
        <v>18</v>
      </c>
      <c r="C3610" t="s">
        <v>19</v>
      </c>
      <c r="D3610" s="21">
        <v>45856</v>
      </c>
      <c r="E3610">
        <v>133</v>
      </c>
      <c r="F3610">
        <v>154</v>
      </c>
      <c r="G3610" s="29">
        <f t="shared" si="33"/>
        <v>0.20499999999999999</v>
      </c>
      <c r="J3610">
        <v>2025</v>
      </c>
      <c r="K3610" t="s">
        <v>68</v>
      </c>
      <c r="M3610" t="s">
        <v>51</v>
      </c>
      <c r="N3610" t="s">
        <v>20</v>
      </c>
      <c r="O3610" t="s">
        <v>43</v>
      </c>
      <c r="P3610" t="s">
        <v>682</v>
      </c>
      <c r="Q3610" t="s">
        <v>602</v>
      </c>
      <c r="R3610" t="s">
        <v>263</v>
      </c>
      <c r="S3610" t="s">
        <v>589</v>
      </c>
      <c r="T3610" t="s">
        <v>46</v>
      </c>
    </row>
    <row r="3611" spans="1:20" x14ac:dyDescent="0.2">
      <c r="A3611" t="s">
        <v>587</v>
      </c>
      <c r="B3611" t="s">
        <v>18</v>
      </c>
      <c r="C3611" t="s">
        <v>19</v>
      </c>
      <c r="D3611" s="21">
        <v>45856</v>
      </c>
      <c r="E3611">
        <v>133</v>
      </c>
      <c r="F3611">
        <v>154</v>
      </c>
      <c r="G3611" s="29">
        <f t="shared" si="33"/>
        <v>0.20499999999999999</v>
      </c>
      <c r="J3611">
        <v>2025</v>
      </c>
      <c r="K3611" t="s">
        <v>78</v>
      </c>
      <c r="M3611" t="s">
        <v>51</v>
      </c>
      <c r="N3611" t="s">
        <v>20</v>
      </c>
      <c r="O3611" t="s">
        <v>43</v>
      </c>
      <c r="P3611" t="s">
        <v>682</v>
      </c>
      <c r="Q3611" t="s">
        <v>602</v>
      </c>
      <c r="R3611" t="s">
        <v>263</v>
      </c>
      <c r="S3611" t="s">
        <v>589</v>
      </c>
      <c r="T3611" t="s">
        <v>46</v>
      </c>
    </row>
    <row r="3612" spans="1:20" x14ac:dyDescent="0.2">
      <c r="A3612" t="s">
        <v>587</v>
      </c>
      <c r="B3612" t="s">
        <v>18</v>
      </c>
      <c r="C3612" t="s">
        <v>19</v>
      </c>
      <c r="D3612" s="21">
        <v>45859</v>
      </c>
      <c r="E3612">
        <v>126</v>
      </c>
      <c r="F3612">
        <v>154</v>
      </c>
      <c r="G3612" s="29">
        <f t="shared" si="33"/>
        <v>0.20499999999999999</v>
      </c>
      <c r="H3612">
        <v>133</v>
      </c>
      <c r="I3612">
        <v>154</v>
      </c>
      <c r="J3612">
        <v>2025</v>
      </c>
      <c r="K3612" t="s">
        <v>68</v>
      </c>
      <c r="M3612" t="s">
        <v>51</v>
      </c>
      <c r="N3612" t="s">
        <v>20</v>
      </c>
      <c r="O3612" t="s">
        <v>43</v>
      </c>
      <c r="P3612" t="s">
        <v>673</v>
      </c>
      <c r="Q3612" t="s">
        <v>674</v>
      </c>
      <c r="R3612" t="s">
        <v>263</v>
      </c>
      <c r="S3612" t="s">
        <v>589</v>
      </c>
      <c r="T3612" t="s">
        <v>46</v>
      </c>
    </row>
    <row r="3613" spans="1:20" x14ac:dyDescent="0.2">
      <c r="A3613" t="s">
        <v>587</v>
      </c>
      <c r="B3613" t="s">
        <v>18</v>
      </c>
      <c r="C3613" t="s">
        <v>19</v>
      </c>
      <c r="D3613" s="21">
        <v>45859</v>
      </c>
      <c r="E3613">
        <v>126</v>
      </c>
      <c r="F3613">
        <v>154</v>
      </c>
      <c r="G3613" s="29">
        <f t="shared" si="33"/>
        <v>0.20499999999999999</v>
      </c>
      <c r="H3613">
        <v>133</v>
      </c>
      <c r="I3613">
        <v>154</v>
      </c>
      <c r="J3613">
        <v>2025</v>
      </c>
      <c r="K3613" t="s">
        <v>75</v>
      </c>
      <c r="M3613" t="s">
        <v>51</v>
      </c>
      <c r="N3613" t="s">
        <v>20</v>
      </c>
      <c r="O3613" t="s">
        <v>43</v>
      </c>
      <c r="P3613" t="s">
        <v>673</v>
      </c>
      <c r="Q3613" t="s">
        <v>674</v>
      </c>
      <c r="R3613" t="s">
        <v>263</v>
      </c>
      <c r="S3613" t="s">
        <v>589</v>
      </c>
      <c r="T3613" t="s">
        <v>46</v>
      </c>
    </row>
    <row r="3614" spans="1:20" x14ac:dyDescent="0.2">
      <c r="A3614" t="s">
        <v>587</v>
      </c>
      <c r="B3614" t="s">
        <v>18</v>
      </c>
      <c r="C3614" t="s">
        <v>19</v>
      </c>
      <c r="D3614" s="21">
        <v>45859</v>
      </c>
      <c r="E3614">
        <v>126</v>
      </c>
      <c r="F3614">
        <v>154</v>
      </c>
      <c r="G3614" s="29">
        <f t="shared" si="33"/>
        <v>0.20499999999999999</v>
      </c>
      <c r="H3614">
        <v>133</v>
      </c>
      <c r="I3614">
        <v>154</v>
      </c>
      <c r="J3614">
        <v>2025</v>
      </c>
      <c r="K3614" t="s">
        <v>78</v>
      </c>
      <c r="M3614" t="s">
        <v>51</v>
      </c>
      <c r="N3614" t="s">
        <v>20</v>
      </c>
      <c r="O3614" t="s">
        <v>43</v>
      </c>
      <c r="P3614" t="s">
        <v>673</v>
      </c>
      <c r="Q3614" t="s">
        <v>674</v>
      </c>
      <c r="R3614" t="s">
        <v>263</v>
      </c>
      <c r="S3614" t="s">
        <v>589</v>
      </c>
      <c r="T3614" t="s">
        <v>46</v>
      </c>
    </row>
    <row r="3615" spans="1:20" x14ac:dyDescent="0.2">
      <c r="A3615" t="s">
        <v>587</v>
      </c>
      <c r="B3615" t="s">
        <v>18</v>
      </c>
      <c r="C3615" t="s">
        <v>19</v>
      </c>
      <c r="D3615" s="21">
        <v>45860</v>
      </c>
      <c r="E3615">
        <v>133</v>
      </c>
      <c r="F3615">
        <v>155</v>
      </c>
      <c r="G3615" s="29">
        <f t="shared" si="33"/>
        <v>0.20499999999999999</v>
      </c>
      <c r="H3615">
        <v>133</v>
      </c>
      <c r="I3615">
        <v>154</v>
      </c>
      <c r="J3615">
        <v>2025</v>
      </c>
      <c r="K3615" t="s">
        <v>78</v>
      </c>
      <c r="M3615" t="s">
        <v>51</v>
      </c>
      <c r="N3615" t="s">
        <v>20</v>
      </c>
      <c r="O3615" t="s">
        <v>43</v>
      </c>
      <c r="P3615" t="s">
        <v>680</v>
      </c>
      <c r="Q3615" t="s">
        <v>674</v>
      </c>
      <c r="R3615" t="s">
        <v>263</v>
      </c>
      <c r="S3615" t="s">
        <v>589</v>
      </c>
      <c r="T3615" t="s">
        <v>46</v>
      </c>
    </row>
    <row r="3616" spans="1:20" x14ac:dyDescent="0.2">
      <c r="A3616" t="s">
        <v>587</v>
      </c>
      <c r="B3616" t="s">
        <v>18</v>
      </c>
      <c r="C3616" t="s">
        <v>19</v>
      </c>
      <c r="D3616" s="21">
        <v>45860</v>
      </c>
      <c r="E3616">
        <v>133</v>
      </c>
      <c r="F3616">
        <v>158</v>
      </c>
      <c r="G3616" s="29">
        <f t="shared" si="33"/>
        <v>0.20499999999999999</v>
      </c>
      <c r="H3616">
        <v>133</v>
      </c>
      <c r="I3616">
        <v>154</v>
      </c>
      <c r="J3616">
        <v>2025</v>
      </c>
      <c r="K3616" t="s">
        <v>68</v>
      </c>
      <c r="M3616" t="s">
        <v>51</v>
      </c>
      <c r="N3616" t="s">
        <v>20</v>
      </c>
      <c r="O3616" t="s">
        <v>43</v>
      </c>
      <c r="P3616" t="s">
        <v>673</v>
      </c>
      <c r="Q3616" t="s">
        <v>674</v>
      </c>
      <c r="R3616" t="s">
        <v>263</v>
      </c>
      <c r="S3616" t="s">
        <v>589</v>
      </c>
      <c r="T3616" t="s">
        <v>46</v>
      </c>
    </row>
    <row r="3617" spans="1:20" x14ac:dyDescent="0.2">
      <c r="A3617" t="s">
        <v>587</v>
      </c>
      <c r="B3617" t="s">
        <v>18</v>
      </c>
      <c r="C3617" t="s">
        <v>19</v>
      </c>
      <c r="D3617" s="21">
        <v>45860</v>
      </c>
      <c r="E3617">
        <v>126</v>
      </c>
      <c r="F3617">
        <v>155</v>
      </c>
      <c r="G3617" s="29">
        <f t="shared" si="33"/>
        <v>0.20499999999999999</v>
      </c>
      <c r="H3617">
        <v>133</v>
      </c>
      <c r="I3617">
        <v>154</v>
      </c>
      <c r="J3617">
        <v>2025</v>
      </c>
      <c r="K3617" t="s">
        <v>75</v>
      </c>
      <c r="M3617" t="s">
        <v>51</v>
      </c>
      <c r="N3617" t="s">
        <v>20</v>
      </c>
      <c r="O3617" t="s">
        <v>43</v>
      </c>
      <c r="P3617" t="s">
        <v>673</v>
      </c>
      <c r="Q3617" t="s">
        <v>674</v>
      </c>
      <c r="R3617" t="s">
        <v>263</v>
      </c>
      <c r="S3617" t="s">
        <v>589</v>
      </c>
      <c r="T3617" t="s">
        <v>46</v>
      </c>
    </row>
    <row r="3618" spans="1:20" x14ac:dyDescent="0.2">
      <c r="A3618" t="s">
        <v>587</v>
      </c>
      <c r="B3618" t="s">
        <v>18</v>
      </c>
      <c r="C3618" t="s">
        <v>19</v>
      </c>
      <c r="D3618" s="21">
        <v>45861</v>
      </c>
      <c r="E3618">
        <v>133</v>
      </c>
      <c r="F3618">
        <v>155</v>
      </c>
      <c r="G3618" s="29">
        <f t="shared" si="33"/>
        <v>0.20499999999999999</v>
      </c>
      <c r="H3618">
        <v>133</v>
      </c>
      <c r="I3618">
        <v>154</v>
      </c>
      <c r="J3618">
        <v>2025</v>
      </c>
      <c r="K3618" t="s">
        <v>75</v>
      </c>
      <c r="M3618" t="s">
        <v>51</v>
      </c>
      <c r="N3618" t="s">
        <v>20</v>
      </c>
      <c r="O3618" t="s">
        <v>43</v>
      </c>
      <c r="P3618" t="s">
        <v>677</v>
      </c>
      <c r="Q3618" t="s">
        <v>408</v>
      </c>
      <c r="R3618" t="s">
        <v>263</v>
      </c>
      <c r="S3618" t="s">
        <v>589</v>
      </c>
      <c r="T3618" t="s">
        <v>46</v>
      </c>
    </row>
    <row r="3619" spans="1:20" x14ac:dyDescent="0.2">
      <c r="A3619" t="s">
        <v>587</v>
      </c>
      <c r="B3619" t="s">
        <v>18</v>
      </c>
      <c r="C3619" t="s">
        <v>19</v>
      </c>
      <c r="D3619" s="21">
        <v>45861</v>
      </c>
      <c r="E3619">
        <v>133</v>
      </c>
      <c r="F3619">
        <v>158</v>
      </c>
      <c r="G3619" s="29">
        <f t="shared" si="33"/>
        <v>0.20499999999999999</v>
      </c>
      <c r="H3619">
        <v>133</v>
      </c>
      <c r="I3619">
        <v>154</v>
      </c>
      <c r="J3619">
        <v>2025</v>
      </c>
      <c r="K3619" t="s">
        <v>68</v>
      </c>
      <c r="M3619" t="s">
        <v>51</v>
      </c>
      <c r="N3619" t="s">
        <v>20</v>
      </c>
      <c r="O3619" t="s">
        <v>43</v>
      </c>
      <c r="P3619" t="s">
        <v>678</v>
      </c>
      <c r="Q3619" t="s">
        <v>408</v>
      </c>
      <c r="R3619" t="s">
        <v>263</v>
      </c>
      <c r="S3619" t="s">
        <v>589</v>
      </c>
      <c r="T3619" t="s">
        <v>46</v>
      </c>
    </row>
    <row r="3620" spans="1:20" x14ac:dyDescent="0.2">
      <c r="A3620" t="s">
        <v>587</v>
      </c>
      <c r="B3620" t="s">
        <v>18</v>
      </c>
      <c r="C3620" t="s">
        <v>19</v>
      </c>
      <c r="D3620" s="21">
        <v>45861</v>
      </c>
      <c r="E3620">
        <v>133</v>
      </c>
      <c r="F3620">
        <v>158</v>
      </c>
      <c r="G3620" s="29">
        <f t="shared" si="33"/>
        <v>0.20499999999999999</v>
      </c>
      <c r="H3620">
        <v>133</v>
      </c>
      <c r="I3620">
        <v>154</v>
      </c>
      <c r="J3620">
        <v>2025</v>
      </c>
      <c r="K3620" t="s">
        <v>78</v>
      </c>
      <c r="M3620" t="s">
        <v>51</v>
      </c>
      <c r="N3620" t="s">
        <v>20</v>
      </c>
      <c r="O3620" t="s">
        <v>43</v>
      </c>
      <c r="P3620" t="s">
        <v>679</v>
      </c>
      <c r="Q3620" t="s">
        <v>408</v>
      </c>
      <c r="R3620" t="s">
        <v>263</v>
      </c>
      <c r="S3620" t="s">
        <v>589</v>
      </c>
      <c r="T3620" t="s">
        <v>46</v>
      </c>
    </row>
    <row r="3621" spans="1:20" x14ac:dyDescent="0.2">
      <c r="A3621" t="s">
        <v>587</v>
      </c>
      <c r="B3621" t="s">
        <v>18</v>
      </c>
      <c r="C3621" t="s">
        <v>19</v>
      </c>
      <c r="D3621" s="21">
        <v>45862</v>
      </c>
      <c r="E3621">
        <v>133</v>
      </c>
      <c r="F3621">
        <v>158</v>
      </c>
      <c r="G3621" s="29">
        <f t="shared" si="33"/>
        <v>0.215</v>
      </c>
      <c r="H3621">
        <v>147</v>
      </c>
      <c r="I3621">
        <v>154</v>
      </c>
      <c r="J3621">
        <v>2025</v>
      </c>
      <c r="K3621" t="s">
        <v>78</v>
      </c>
      <c r="M3621" t="s">
        <v>51</v>
      </c>
      <c r="N3621" t="s">
        <v>20</v>
      </c>
      <c r="O3621" t="s">
        <v>164</v>
      </c>
      <c r="P3621" t="s">
        <v>709</v>
      </c>
      <c r="Q3621" t="s">
        <v>408</v>
      </c>
      <c r="R3621" t="s">
        <v>263</v>
      </c>
      <c r="S3621" t="s">
        <v>589</v>
      </c>
      <c r="T3621" t="s">
        <v>46</v>
      </c>
    </row>
    <row r="3622" spans="1:20" x14ac:dyDescent="0.2">
      <c r="A3622" t="s">
        <v>587</v>
      </c>
      <c r="B3622" t="s">
        <v>18</v>
      </c>
      <c r="C3622" t="s">
        <v>19</v>
      </c>
      <c r="D3622" s="21">
        <v>45862</v>
      </c>
      <c r="E3622">
        <v>133</v>
      </c>
      <c r="F3622">
        <v>158</v>
      </c>
      <c r="G3622" s="29">
        <f t="shared" si="33"/>
        <v>0.215</v>
      </c>
      <c r="H3622">
        <v>147</v>
      </c>
      <c r="I3622">
        <v>154</v>
      </c>
      <c r="J3622">
        <v>2025</v>
      </c>
      <c r="K3622" t="s">
        <v>68</v>
      </c>
      <c r="M3622" t="s">
        <v>51</v>
      </c>
      <c r="N3622" t="s">
        <v>20</v>
      </c>
      <c r="O3622" t="s">
        <v>164</v>
      </c>
      <c r="P3622" t="s">
        <v>713</v>
      </c>
      <c r="Q3622" t="s">
        <v>408</v>
      </c>
      <c r="R3622" t="s">
        <v>263</v>
      </c>
      <c r="S3622" t="s">
        <v>589</v>
      </c>
      <c r="T3622" t="s">
        <v>46</v>
      </c>
    </row>
    <row r="3623" spans="1:20" x14ac:dyDescent="0.2">
      <c r="A3623" t="s">
        <v>587</v>
      </c>
      <c r="B3623" t="s">
        <v>18</v>
      </c>
      <c r="C3623" t="s">
        <v>19</v>
      </c>
      <c r="D3623" s="21">
        <v>45862</v>
      </c>
      <c r="E3623">
        <v>133</v>
      </c>
      <c r="F3623">
        <v>155</v>
      </c>
      <c r="G3623" s="29">
        <f t="shared" si="33"/>
        <v>0.21357142857142858</v>
      </c>
      <c r="H3623">
        <v>145</v>
      </c>
      <c r="I3623">
        <v>154</v>
      </c>
      <c r="J3623">
        <v>2025</v>
      </c>
      <c r="K3623" t="s">
        <v>75</v>
      </c>
      <c r="M3623" t="s">
        <v>51</v>
      </c>
      <c r="N3623" t="s">
        <v>20</v>
      </c>
      <c r="O3623" t="s">
        <v>164</v>
      </c>
      <c r="P3623" t="s">
        <v>714</v>
      </c>
      <c r="Q3623" t="s">
        <v>408</v>
      </c>
      <c r="R3623" t="s">
        <v>263</v>
      </c>
      <c r="S3623" t="s">
        <v>589</v>
      </c>
      <c r="T3623" t="s">
        <v>46</v>
      </c>
    </row>
    <row r="3624" spans="1:20" x14ac:dyDescent="0.2">
      <c r="A3624" t="s">
        <v>587</v>
      </c>
      <c r="B3624" t="s">
        <v>18</v>
      </c>
      <c r="C3624" t="s">
        <v>19</v>
      </c>
      <c r="D3624" s="21">
        <v>45863</v>
      </c>
      <c r="E3624">
        <v>154</v>
      </c>
      <c r="F3624">
        <v>161</v>
      </c>
      <c r="G3624" s="29">
        <f t="shared" si="33"/>
        <v>0.22285714285714286</v>
      </c>
      <c r="H3624">
        <v>154</v>
      </c>
      <c r="I3624">
        <v>158</v>
      </c>
      <c r="J3624">
        <v>2025</v>
      </c>
      <c r="K3624" t="s">
        <v>78</v>
      </c>
      <c r="L3624" t="s">
        <v>715</v>
      </c>
      <c r="M3624" t="s">
        <v>51</v>
      </c>
      <c r="N3624" t="s">
        <v>20</v>
      </c>
      <c r="O3624" t="s">
        <v>164</v>
      </c>
      <c r="P3624" t="s">
        <v>679</v>
      </c>
      <c r="Q3624" t="s">
        <v>408</v>
      </c>
      <c r="R3624" t="s">
        <v>263</v>
      </c>
      <c r="S3624" t="s">
        <v>589</v>
      </c>
      <c r="T3624" t="s">
        <v>46</v>
      </c>
    </row>
    <row r="3625" spans="1:20" x14ac:dyDescent="0.2">
      <c r="A3625" t="s">
        <v>587</v>
      </c>
      <c r="B3625" t="s">
        <v>18</v>
      </c>
      <c r="C3625" t="s">
        <v>19</v>
      </c>
      <c r="D3625" s="21">
        <v>45863</v>
      </c>
      <c r="E3625">
        <v>154</v>
      </c>
      <c r="F3625">
        <v>161</v>
      </c>
      <c r="G3625" s="29">
        <f t="shared" si="33"/>
        <v>0.22285714285714286</v>
      </c>
      <c r="H3625">
        <v>154</v>
      </c>
      <c r="I3625">
        <v>158</v>
      </c>
      <c r="J3625">
        <v>2025</v>
      </c>
      <c r="K3625" t="s">
        <v>68</v>
      </c>
      <c r="L3625" t="s">
        <v>715</v>
      </c>
      <c r="M3625" t="s">
        <v>51</v>
      </c>
      <c r="N3625" t="s">
        <v>20</v>
      </c>
      <c r="O3625" t="s">
        <v>164</v>
      </c>
      <c r="P3625" t="s">
        <v>679</v>
      </c>
      <c r="Q3625" t="s">
        <v>408</v>
      </c>
      <c r="R3625" t="s">
        <v>263</v>
      </c>
      <c r="S3625" t="s">
        <v>589</v>
      </c>
      <c r="T3625" t="s">
        <v>46</v>
      </c>
    </row>
    <row r="3626" spans="1:20" x14ac:dyDescent="0.2">
      <c r="A3626" t="s">
        <v>587</v>
      </c>
      <c r="B3626" t="s">
        <v>18</v>
      </c>
      <c r="C3626" t="s">
        <v>19</v>
      </c>
      <c r="D3626" s="21">
        <v>45863</v>
      </c>
      <c r="E3626">
        <v>154</v>
      </c>
      <c r="F3626">
        <v>161</v>
      </c>
      <c r="G3626" s="29">
        <f t="shared" si="33"/>
        <v>0.22071428571428572</v>
      </c>
      <c r="H3626">
        <v>154</v>
      </c>
      <c r="I3626">
        <v>155</v>
      </c>
      <c r="J3626">
        <v>2025</v>
      </c>
      <c r="K3626" t="s">
        <v>75</v>
      </c>
      <c r="L3626" t="s">
        <v>715</v>
      </c>
      <c r="M3626" t="s">
        <v>51</v>
      </c>
      <c r="N3626" t="s">
        <v>20</v>
      </c>
      <c r="O3626" t="s">
        <v>164</v>
      </c>
      <c r="P3626" t="s">
        <v>678</v>
      </c>
      <c r="Q3626" t="s">
        <v>408</v>
      </c>
      <c r="R3626" t="s">
        <v>263</v>
      </c>
      <c r="S3626" t="s">
        <v>589</v>
      </c>
      <c r="T3626" t="s">
        <v>46</v>
      </c>
    </row>
    <row r="3627" spans="1:20" x14ac:dyDescent="0.2">
      <c r="A3627" t="s">
        <v>587</v>
      </c>
      <c r="B3627" t="s">
        <v>18</v>
      </c>
      <c r="C3627" t="s">
        <v>19</v>
      </c>
      <c r="D3627" s="21">
        <v>45866</v>
      </c>
      <c r="E3627">
        <v>147</v>
      </c>
      <c r="F3627">
        <v>160</v>
      </c>
      <c r="G3627" s="29">
        <f t="shared" si="33"/>
        <v>0.22285714285714286</v>
      </c>
      <c r="H3627">
        <v>154</v>
      </c>
      <c r="I3627">
        <v>158</v>
      </c>
      <c r="J3627">
        <v>2025</v>
      </c>
      <c r="K3627" t="s">
        <v>68</v>
      </c>
      <c r="L3627" t="s">
        <v>715</v>
      </c>
      <c r="M3627" t="s">
        <v>51</v>
      </c>
      <c r="N3627" t="s">
        <v>20</v>
      </c>
      <c r="O3627" t="s">
        <v>43</v>
      </c>
      <c r="P3627" t="s">
        <v>679</v>
      </c>
      <c r="Q3627" t="s">
        <v>408</v>
      </c>
      <c r="R3627" t="s">
        <v>263</v>
      </c>
      <c r="S3627" t="s">
        <v>589</v>
      </c>
      <c r="T3627" t="s">
        <v>46</v>
      </c>
    </row>
    <row r="3628" spans="1:20" x14ac:dyDescent="0.2">
      <c r="A3628" t="s">
        <v>587</v>
      </c>
      <c r="B3628" t="s">
        <v>18</v>
      </c>
      <c r="C3628" t="s">
        <v>19</v>
      </c>
      <c r="D3628" s="21">
        <v>45866</v>
      </c>
      <c r="E3628">
        <v>147</v>
      </c>
      <c r="F3628">
        <v>158</v>
      </c>
      <c r="G3628" s="29">
        <f t="shared" si="33"/>
        <v>0.22285714285714286</v>
      </c>
      <c r="H3628">
        <v>154</v>
      </c>
      <c r="I3628">
        <v>158</v>
      </c>
      <c r="J3628">
        <v>2025</v>
      </c>
      <c r="K3628" t="s">
        <v>78</v>
      </c>
      <c r="L3628" t="s">
        <v>715</v>
      </c>
      <c r="M3628" t="s">
        <v>51</v>
      </c>
      <c r="N3628" t="s">
        <v>20</v>
      </c>
      <c r="O3628" t="s">
        <v>43</v>
      </c>
      <c r="P3628" t="s">
        <v>679</v>
      </c>
      <c r="Q3628" t="s">
        <v>408</v>
      </c>
      <c r="R3628" t="s">
        <v>263</v>
      </c>
      <c r="S3628" t="s">
        <v>589</v>
      </c>
      <c r="T3628" t="s">
        <v>46</v>
      </c>
    </row>
    <row r="3629" spans="1:20" x14ac:dyDescent="0.2">
      <c r="A3629" t="s">
        <v>587</v>
      </c>
      <c r="B3629" t="s">
        <v>18</v>
      </c>
      <c r="C3629" t="s">
        <v>19</v>
      </c>
      <c r="D3629" s="21">
        <v>45866</v>
      </c>
      <c r="E3629">
        <v>147</v>
      </c>
      <c r="F3629">
        <v>165</v>
      </c>
      <c r="G3629" s="29">
        <f t="shared" si="33"/>
        <v>0.22071428571428572</v>
      </c>
      <c r="H3629">
        <v>153</v>
      </c>
      <c r="I3629">
        <v>156</v>
      </c>
      <c r="J3629">
        <v>2025</v>
      </c>
      <c r="K3629" t="s">
        <v>75</v>
      </c>
      <c r="L3629" t="s">
        <v>715</v>
      </c>
      <c r="M3629" t="s">
        <v>51</v>
      </c>
      <c r="N3629" t="s">
        <v>20</v>
      </c>
      <c r="O3629" t="s">
        <v>43</v>
      </c>
      <c r="P3629" t="s">
        <v>679</v>
      </c>
      <c r="Q3629" t="s">
        <v>408</v>
      </c>
      <c r="R3629" t="s">
        <v>263</v>
      </c>
      <c r="S3629" t="s">
        <v>589</v>
      </c>
      <c r="T3629" t="s">
        <v>46</v>
      </c>
    </row>
    <row r="3630" spans="1:20" x14ac:dyDescent="0.2">
      <c r="A3630" t="s">
        <v>587</v>
      </c>
      <c r="B3630" t="s">
        <v>18</v>
      </c>
      <c r="C3630" t="s">
        <v>19</v>
      </c>
      <c r="D3630" s="21">
        <v>45867</v>
      </c>
      <c r="E3630">
        <v>140</v>
      </c>
      <c r="F3630">
        <v>155</v>
      </c>
      <c r="G3630" s="29">
        <f t="shared" si="33"/>
        <v>0.20499999999999999</v>
      </c>
      <c r="H3630">
        <v>140</v>
      </c>
      <c r="I3630">
        <v>147</v>
      </c>
      <c r="J3630">
        <v>2025</v>
      </c>
      <c r="K3630" t="s">
        <v>75</v>
      </c>
      <c r="L3630" t="s">
        <v>715</v>
      </c>
      <c r="M3630" t="s">
        <v>81</v>
      </c>
      <c r="N3630" t="s">
        <v>20</v>
      </c>
      <c r="O3630" t="s">
        <v>44</v>
      </c>
      <c r="P3630" t="s">
        <v>678</v>
      </c>
      <c r="Q3630" t="s">
        <v>697</v>
      </c>
      <c r="R3630" t="s">
        <v>263</v>
      </c>
      <c r="S3630" t="s">
        <v>589</v>
      </c>
      <c r="T3630" t="s">
        <v>46</v>
      </c>
    </row>
    <row r="3631" spans="1:20" x14ac:dyDescent="0.2">
      <c r="A3631" t="s">
        <v>587</v>
      </c>
      <c r="B3631" t="s">
        <v>18</v>
      </c>
      <c r="C3631" t="s">
        <v>19</v>
      </c>
      <c r="D3631" s="21">
        <v>45867</v>
      </c>
      <c r="E3631">
        <v>140</v>
      </c>
      <c r="F3631">
        <v>158</v>
      </c>
      <c r="G3631" s="29">
        <f t="shared" si="33"/>
        <v>0.20499999999999999</v>
      </c>
      <c r="H3631">
        <v>140</v>
      </c>
      <c r="I3631">
        <v>147</v>
      </c>
      <c r="J3631">
        <v>2025</v>
      </c>
      <c r="K3631" t="s">
        <v>68</v>
      </c>
      <c r="L3631" t="s">
        <v>715</v>
      </c>
      <c r="M3631" t="s">
        <v>81</v>
      </c>
      <c r="N3631" t="s">
        <v>20</v>
      </c>
      <c r="O3631" t="s">
        <v>44</v>
      </c>
      <c r="P3631" t="s">
        <v>678</v>
      </c>
      <c r="Q3631" t="s">
        <v>697</v>
      </c>
      <c r="R3631" t="s">
        <v>263</v>
      </c>
      <c r="S3631" t="s">
        <v>589</v>
      </c>
      <c r="T3631" t="s">
        <v>46</v>
      </c>
    </row>
    <row r="3632" spans="1:20" x14ac:dyDescent="0.2">
      <c r="A3632" t="s">
        <v>587</v>
      </c>
      <c r="B3632" t="s">
        <v>18</v>
      </c>
      <c r="C3632" t="s">
        <v>19</v>
      </c>
      <c r="D3632" s="21">
        <v>45867</v>
      </c>
      <c r="E3632">
        <v>140</v>
      </c>
      <c r="F3632">
        <v>154</v>
      </c>
      <c r="G3632" s="29">
        <f t="shared" si="33"/>
        <v>0.20499999999999999</v>
      </c>
      <c r="H3632">
        <v>140</v>
      </c>
      <c r="I3632">
        <v>147</v>
      </c>
      <c r="J3632">
        <v>2025</v>
      </c>
      <c r="K3632" t="s">
        <v>78</v>
      </c>
      <c r="L3632" t="s">
        <v>715</v>
      </c>
      <c r="M3632" t="s">
        <v>81</v>
      </c>
      <c r="N3632" t="s">
        <v>20</v>
      </c>
      <c r="O3632" t="s">
        <v>44</v>
      </c>
      <c r="P3632" t="s">
        <v>678</v>
      </c>
      <c r="Q3632" t="s">
        <v>697</v>
      </c>
      <c r="R3632" t="s">
        <v>263</v>
      </c>
      <c r="S3632" t="s">
        <v>589</v>
      </c>
      <c r="T3632" t="s">
        <v>46</v>
      </c>
    </row>
    <row r="3633" spans="1:20" x14ac:dyDescent="0.2">
      <c r="A3633" t="s">
        <v>587</v>
      </c>
      <c r="B3633" t="s">
        <v>18</v>
      </c>
      <c r="C3633" t="s">
        <v>19</v>
      </c>
      <c r="D3633" s="21">
        <v>45868</v>
      </c>
      <c r="E3633">
        <v>140</v>
      </c>
      <c r="F3633">
        <v>154</v>
      </c>
      <c r="G3633" s="29">
        <f t="shared" si="33"/>
        <v>0.20499999999999999</v>
      </c>
      <c r="H3633">
        <v>140</v>
      </c>
      <c r="I3633">
        <v>147</v>
      </c>
      <c r="J3633">
        <v>2025</v>
      </c>
      <c r="K3633" t="s">
        <v>78</v>
      </c>
      <c r="L3633" t="s">
        <v>715</v>
      </c>
      <c r="M3633" t="s">
        <v>81</v>
      </c>
      <c r="N3633" t="s">
        <v>20</v>
      </c>
      <c r="O3633" t="s">
        <v>43</v>
      </c>
      <c r="P3633" t="s">
        <v>678</v>
      </c>
      <c r="Q3633" t="s">
        <v>697</v>
      </c>
      <c r="R3633" t="s">
        <v>263</v>
      </c>
      <c r="S3633" t="s">
        <v>589</v>
      </c>
      <c r="T3633" t="s">
        <v>46</v>
      </c>
    </row>
    <row r="3634" spans="1:20" x14ac:dyDescent="0.2">
      <c r="A3634" t="s">
        <v>587</v>
      </c>
      <c r="B3634" t="s">
        <v>18</v>
      </c>
      <c r="C3634" t="s">
        <v>19</v>
      </c>
      <c r="D3634" s="21">
        <v>45868</v>
      </c>
      <c r="E3634">
        <v>140</v>
      </c>
      <c r="F3634">
        <v>155</v>
      </c>
      <c r="G3634" s="29">
        <f t="shared" si="33"/>
        <v>0.20499999999999999</v>
      </c>
      <c r="H3634">
        <v>140</v>
      </c>
      <c r="I3634">
        <v>147</v>
      </c>
      <c r="J3634">
        <v>2025</v>
      </c>
      <c r="K3634" t="s">
        <v>75</v>
      </c>
      <c r="L3634" t="s">
        <v>715</v>
      </c>
      <c r="M3634" t="s">
        <v>81</v>
      </c>
      <c r="N3634" t="s">
        <v>20</v>
      </c>
      <c r="O3634" t="s">
        <v>43</v>
      </c>
      <c r="P3634" t="s">
        <v>678</v>
      </c>
      <c r="Q3634" t="s">
        <v>697</v>
      </c>
      <c r="R3634" t="s">
        <v>263</v>
      </c>
      <c r="S3634" t="s">
        <v>589</v>
      </c>
      <c r="T3634" t="s">
        <v>46</v>
      </c>
    </row>
    <row r="3635" spans="1:20" x14ac:dyDescent="0.2">
      <c r="A3635" t="s">
        <v>587</v>
      </c>
      <c r="B3635" t="s">
        <v>18</v>
      </c>
      <c r="C3635" t="s">
        <v>19</v>
      </c>
      <c r="D3635" s="21">
        <v>45868</v>
      </c>
      <c r="E3635">
        <v>140</v>
      </c>
      <c r="F3635">
        <v>158</v>
      </c>
      <c r="G3635" s="29">
        <f t="shared" si="33"/>
        <v>0.20499999999999999</v>
      </c>
      <c r="H3635">
        <v>140</v>
      </c>
      <c r="I3635">
        <v>147</v>
      </c>
      <c r="J3635">
        <v>2025</v>
      </c>
      <c r="K3635" t="s">
        <v>68</v>
      </c>
      <c r="L3635" t="s">
        <v>715</v>
      </c>
      <c r="M3635" t="s">
        <v>81</v>
      </c>
      <c r="N3635" t="s">
        <v>20</v>
      </c>
      <c r="O3635" t="s">
        <v>43</v>
      </c>
      <c r="P3635" t="s">
        <v>678</v>
      </c>
      <c r="Q3635" t="s">
        <v>697</v>
      </c>
      <c r="R3635" t="s">
        <v>263</v>
      </c>
      <c r="S3635" t="s">
        <v>589</v>
      </c>
      <c r="T3635" t="s">
        <v>46</v>
      </c>
    </row>
    <row r="3636" spans="1:20" x14ac:dyDescent="0.2">
      <c r="A3636" t="s">
        <v>587</v>
      </c>
      <c r="B3636" t="s">
        <v>18</v>
      </c>
      <c r="C3636" t="s">
        <v>19</v>
      </c>
      <c r="D3636" s="21">
        <v>45869</v>
      </c>
      <c r="E3636">
        <v>140</v>
      </c>
      <c r="F3636">
        <v>154</v>
      </c>
      <c r="G3636" s="29">
        <f t="shared" si="33"/>
        <v>0.20499999999999999</v>
      </c>
      <c r="H3636">
        <v>140</v>
      </c>
      <c r="I3636">
        <v>147</v>
      </c>
      <c r="J3636">
        <v>2025</v>
      </c>
      <c r="K3636" t="s">
        <v>78</v>
      </c>
      <c r="L3636" t="s">
        <v>715</v>
      </c>
      <c r="M3636" t="s">
        <v>81</v>
      </c>
      <c r="N3636" t="s">
        <v>20</v>
      </c>
      <c r="O3636" t="s">
        <v>43</v>
      </c>
      <c r="P3636" t="s">
        <v>678</v>
      </c>
      <c r="Q3636" t="s">
        <v>697</v>
      </c>
      <c r="R3636" t="s">
        <v>263</v>
      </c>
      <c r="S3636" t="s">
        <v>589</v>
      </c>
      <c r="T3636" t="s">
        <v>46</v>
      </c>
    </row>
    <row r="3637" spans="1:20" x14ac:dyDescent="0.2">
      <c r="A3637" t="s">
        <v>587</v>
      </c>
      <c r="B3637" t="s">
        <v>18</v>
      </c>
      <c r="C3637" t="s">
        <v>19</v>
      </c>
      <c r="D3637" s="21">
        <v>45869</v>
      </c>
      <c r="E3637">
        <v>140</v>
      </c>
      <c r="F3637">
        <v>155</v>
      </c>
      <c r="G3637" s="29">
        <f t="shared" si="33"/>
        <v>0.20499999999999999</v>
      </c>
      <c r="H3637">
        <v>140</v>
      </c>
      <c r="I3637">
        <v>147</v>
      </c>
      <c r="J3637">
        <v>2025</v>
      </c>
      <c r="K3637" t="s">
        <v>75</v>
      </c>
      <c r="L3637" t="s">
        <v>715</v>
      </c>
      <c r="M3637" t="s">
        <v>81</v>
      </c>
      <c r="N3637" t="s">
        <v>20</v>
      </c>
      <c r="O3637" t="s">
        <v>43</v>
      </c>
      <c r="P3637" t="s">
        <v>678</v>
      </c>
      <c r="Q3637" t="s">
        <v>697</v>
      </c>
      <c r="R3637" t="s">
        <v>263</v>
      </c>
      <c r="S3637" t="s">
        <v>589</v>
      </c>
      <c r="T3637" t="s">
        <v>46</v>
      </c>
    </row>
    <row r="3638" spans="1:20" x14ac:dyDescent="0.2">
      <c r="A3638" t="s">
        <v>587</v>
      </c>
      <c r="B3638" t="s">
        <v>18</v>
      </c>
      <c r="C3638" t="s">
        <v>19</v>
      </c>
      <c r="D3638" s="21">
        <v>45869</v>
      </c>
      <c r="E3638">
        <v>140</v>
      </c>
      <c r="F3638">
        <v>158</v>
      </c>
      <c r="G3638" s="29">
        <f t="shared" si="33"/>
        <v>0.20499999999999999</v>
      </c>
      <c r="H3638">
        <v>140</v>
      </c>
      <c r="I3638">
        <v>147</v>
      </c>
      <c r="J3638">
        <v>2025</v>
      </c>
      <c r="K3638" t="s">
        <v>68</v>
      </c>
      <c r="L3638" t="s">
        <v>715</v>
      </c>
      <c r="M3638" t="s">
        <v>81</v>
      </c>
      <c r="N3638" t="s">
        <v>20</v>
      </c>
      <c r="O3638" t="s">
        <v>43</v>
      </c>
      <c r="P3638" t="s">
        <v>678</v>
      </c>
      <c r="Q3638" t="s">
        <v>697</v>
      </c>
      <c r="R3638" t="s">
        <v>263</v>
      </c>
      <c r="S3638" t="s">
        <v>589</v>
      </c>
      <c r="T3638" t="s">
        <v>46</v>
      </c>
    </row>
    <row r="3639" spans="1:20" x14ac:dyDescent="0.2">
      <c r="A3639" t="s">
        <v>587</v>
      </c>
      <c r="B3639" t="s">
        <v>18</v>
      </c>
      <c r="C3639" t="s">
        <v>19</v>
      </c>
      <c r="D3639" s="21">
        <v>45870</v>
      </c>
      <c r="E3639">
        <v>126</v>
      </c>
      <c r="F3639">
        <v>147</v>
      </c>
      <c r="G3639" s="29">
        <f t="shared" si="33"/>
        <v>0.19500000000000001</v>
      </c>
      <c r="J3639">
        <v>2025</v>
      </c>
      <c r="K3639" t="s">
        <v>78</v>
      </c>
      <c r="L3639" t="s">
        <v>715</v>
      </c>
      <c r="M3639" t="s">
        <v>81</v>
      </c>
      <c r="N3639" t="s">
        <v>20</v>
      </c>
      <c r="O3639" t="s">
        <v>44</v>
      </c>
      <c r="P3639" t="s">
        <v>678</v>
      </c>
      <c r="Q3639" t="s">
        <v>697</v>
      </c>
      <c r="R3639" t="s">
        <v>263</v>
      </c>
      <c r="S3639" t="s">
        <v>589</v>
      </c>
      <c r="T3639" t="s">
        <v>46</v>
      </c>
    </row>
    <row r="3640" spans="1:20" x14ac:dyDescent="0.2">
      <c r="A3640" t="s">
        <v>587</v>
      </c>
      <c r="B3640" t="s">
        <v>18</v>
      </c>
      <c r="C3640" t="s">
        <v>19</v>
      </c>
      <c r="D3640" s="21">
        <v>45870</v>
      </c>
      <c r="E3640">
        <v>126</v>
      </c>
      <c r="F3640">
        <v>147</v>
      </c>
      <c r="G3640" s="29">
        <f t="shared" si="33"/>
        <v>0.19500000000000001</v>
      </c>
      <c r="J3640">
        <v>2025</v>
      </c>
      <c r="K3640" t="s">
        <v>75</v>
      </c>
      <c r="L3640" t="s">
        <v>715</v>
      </c>
      <c r="M3640" t="s">
        <v>81</v>
      </c>
      <c r="N3640" t="s">
        <v>20</v>
      </c>
      <c r="O3640" t="s">
        <v>44</v>
      </c>
      <c r="P3640" t="s">
        <v>678</v>
      </c>
      <c r="Q3640" t="s">
        <v>697</v>
      </c>
      <c r="R3640" t="s">
        <v>263</v>
      </c>
      <c r="S3640" t="s">
        <v>589</v>
      </c>
      <c r="T3640" t="s">
        <v>46</v>
      </c>
    </row>
    <row r="3641" spans="1:20" x14ac:dyDescent="0.2">
      <c r="A3641" t="s">
        <v>587</v>
      </c>
      <c r="B3641" t="s">
        <v>18</v>
      </c>
      <c r="C3641" t="s">
        <v>19</v>
      </c>
      <c r="D3641" s="21">
        <v>45870</v>
      </c>
      <c r="E3641">
        <v>126</v>
      </c>
      <c r="F3641">
        <v>147</v>
      </c>
      <c r="G3641" s="29">
        <f t="shared" si="33"/>
        <v>0.19500000000000001</v>
      </c>
      <c r="J3641">
        <v>2025</v>
      </c>
      <c r="K3641" t="s">
        <v>68</v>
      </c>
      <c r="L3641" t="s">
        <v>715</v>
      </c>
      <c r="M3641" t="s">
        <v>81</v>
      </c>
      <c r="N3641" t="s">
        <v>20</v>
      </c>
      <c r="O3641" t="s">
        <v>44</v>
      </c>
      <c r="P3641" t="s">
        <v>678</v>
      </c>
      <c r="Q3641" t="s">
        <v>697</v>
      </c>
      <c r="R3641" t="s">
        <v>263</v>
      </c>
      <c r="S3641" t="s">
        <v>589</v>
      </c>
      <c r="T3641" t="s">
        <v>46</v>
      </c>
    </row>
    <row r="3642" spans="1:20" x14ac:dyDescent="0.2">
      <c r="A3642" t="s">
        <v>451</v>
      </c>
      <c r="B3642" t="s">
        <v>18</v>
      </c>
      <c r="C3642" t="s">
        <v>19</v>
      </c>
      <c r="D3642" s="21">
        <v>45798</v>
      </c>
      <c r="E3642">
        <v>147</v>
      </c>
      <c r="F3642">
        <v>189</v>
      </c>
      <c r="G3642" s="29">
        <f t="shared" si="33"/>
        <v>0.22500000000000001</v>
      </c>
      <c r="H3642">
        <v>154</v>
      </c>
      <c r="I3642">
        <v>161</v>
      </c>
      <c r="J3642">
        <v>2025</v>
      </c>
      <c r="K3642" t="s">
        <v>21</v>
      </c>
      <c r="L3642" t="s">
        <v>452</v>
      </c>
      <c r="M3642" t="s">
        <v>85</v>
      </c>
      <c r="N3642" t="s">
        <v>20</v>
      </c>
      <c r="P3642" t="s">
        <v>60</v>
      </c>
      <c r="Q3642" t="s">
        <v>52</v>
      </c>
      <c r="R3642" t="s">
        <v>53</v>
      </c>
      <c r="S3642" t="s">
        <v>453</v>
      </c>
      <c r="T3642" t="s">
        <v>46</v>
      </c>
    </row>
    <row r="3643" spans="1:20" x14ac:dyDescent="0.2">
      <c r="A3643" t="s">
        <v>451</v>
      </c>
      <c r="B3643" t="s">
        <v>18</v>
      </c>
      <c r="C3643" t="s">
        <v>19</v>
      </c>
      <c r="D3643" s="21">
        <v>45798</v>
      </c>
      <c r="E3643">
        <v>147</v>
      </c>
      <c r="F3643">
        <v>189</v>
      </c>
      <c r="G3643" s="29">
        <f t="shared" si="33"/>
        <v>0.22</v>
      </c>
      <c r="H3643">
        <v>154</v>
      </c>
      <c r="I3643">
        <v>154</v>
      </c>
      <c r="J3643">
        <v>2025</v>
      </c>
      <c r="K3643" t="s">
        <v>55</v>
      </c>
      <c r="L3643" t="s">
        <v>452</v>
      </c>
      <c r="M3643" t="s">
        <v>85</v>
      </c>
      <c r="N3643" t="s">
        <v>20</v>
      </c>
      <c r="P3643" t="s">
        <v>454</v>
      </c>
      <c r="Q3643" t="s">
        <v>52</v>
      </c>
      <c r="R3643" t="s">
        <v>53</v>
      </c>
      <c r="S3643" t="s">
        <v>453</v>
      </c>
      <c r="T3643" t="s">
        <v>46</v>
      </c>
    </row>
    <row r="3644" spans="1:20" x14ac:dyDescent="0.2">
      <c r="A3644" t="s">
        <v>451</v>
      </c>
      <c r="B3644" t="s">
        <v>18</v>
      </c>
      <c r="C3644" t="s">
        <v>19</v>
      </c>
      <c r="D3644" s="21">
        <v>45798</v>
      </c>
      <c r="E3644">
        <v>147</v>
      </c>
      <c r="F3644">
        <v>189</v>
      </c>
      <c r="G3644" s="29">
        <f t="shared" si="33"/>
        <v>0.215</v>
      </c>
      <c r="H3644">
        <v>147</v>
      </c>
      <c r="I3644">
        <v>154</v>
      </c>
      <c r="J3644">
        <v>2025</v>
      </c>
      <c r="K3644" t="s">
        <v>41</v>
      </c>
      <c r="L3644" t="s">
        <v>452</v>
      </c>
      <c r="M3644" t="s">
        <v>85</v>
      </c>
      <c r="N3644" t="s">
        <v>20</v>
      </c>
      <c r="Q3644" t="s">
        <v>52</v>
      </c>
      <c r="R3644" t="s">
        <v>53</v>
      </c>
      <c r="S3644" t="s">
        <v>453</v>
      </c>
      <c r="T3644" t="s">
        <v>46</v>
      </c>
    </row>
    <row r="3645" spans="1:20" x14ac:dyDescent="0.2">
      <c r="A3645" t="s">
        <v>451</v>
      </c>
      <c r="B3645" t="s">
        <v>18</v>
      </c>
      <c r="C3645" t="s">
        <v>19</v>
      </c>
      <c r="D3645" s="21">
        <v>45799</v>
      </c>
      <c r="E3645">
        <v>147</v>
      </c>
      <c r="F3645">
        <v>174</v>
      </c>
      <c r="G3645" s="29">
        <f t="shared" si="33"/>
        <v>0.22500000000000001</v>
      </c>
      <c r="H3645">
        <v>154</v>
      </c>
      <c r="I3645">
        <v>161</v>
      </c>
      <c r="J3645">
        <v>2025</v>
      </c>
      <c r="K3645" t="s">
        <v>21</v>
      </c>
      <c r="L3645" t="s">
        <v>452</v>
      </c>
      <c r="M3645" t="s">
        <v>85</v>
      </c>
      <c r="N3645" t="s">
        <v>20</v>
      </c>
      <c r="O3645" t="s">
        <v>43</v>
      </c>
      <c r="P3645" t="s">
        <v>60</v>
      </c>
      <c r="Q3645" t="s">
        <v>52</v>
      </c>
      <c r="R3645" t="s">
        <v>53</v>
      </c>
      <c r="S3645" t="s">
        <v>453</v>
      </c>
      <c r="T3645" t="s">
        <v>46</v>
      </c>
    </row>
    <row r="3646" spans="1:20" x14ac:dyDescent="0.2">
      <c r="A3646" t="s">
        <v>451</v>
      </c>
      <c r="B3646" t="s">
        <v>18</v>
      </c>
      <c r="C3646" t="s">
        <v>19</v>
      </c>
      <c r="D3646" s="21">
        <v>45799</v>
      </c>
      <c r="E3646">
        <v>147</v>
      </c>
      <c r="F3646">
        <v>174</v>
      </c>
      <c r="G3646" s="29">
        <f t="shared" si="33"/>
        <v>0.22</v>
      </c>
      <c r="H3646">
        <v>154</v>
      </c>
      <c r="I3646">
        <v>154</v>
      </c>
      <c r="J3646">
        <v>2025</v>
      </c>
      <c r="K3646" t="s">
        <v>55</v>
      </c>
      <c r="L3646" t="s">
        <v>452</v>
      </c>
      <c r="M3646" t="s">
        <v>85</v>
      </c>
      <c r="N3646" t="s">
        <v>20</v>
      </c>
      <c r="O3646" t="s">
        <v>43</v>
      </c>
      <c r="P3646" t="s">
        <v>60</v>
      </c>
      <c r="Q3646" t="s">
        <v>52</v>
      </c>
      <c r="R3646" t="s">
        <v>53</v>
      </c>
      <c r="S3646" t="s">
        <v>453</v>
      </c>
      <c r="T3646" t="s">
        <v>46</v>
      </c>
    </row>
    <row r="3647" spans="1:20" x14ac:dyDescent="0.2">
      <c r="A3647" t="s">
        <v>451</v>
      </c>
      <c r="B3647" t="s">
        <v>18</v>
      </c>
      <c r="C3647" t="s">
        <v>19</v>
      </c>
      <c r="D3647" s="21">
        <v>45799</v>
      </c>
      <c r="E3647">
        <v>147</v>
      </c>
      <c r="F3647">
        <v>174</v>
      </c>
      <c r="G3647" s="29">
        <f t="shared" si="33"/>
        <v>0.215</v>
      </c>
      <c r="H3647">
        <v>147</v>
      </c>
      <c r="I3647">
        <v>154</v>
      </c>
      <c r="J3647">
        <v>2025</v>
      </c>
      <c r="K3647" t="s">
        <v>41</v>
      </c>
      <c r="L3647" t="s">
        <v>452</v>
      </c>
      <c r="M3647" t="s">
        <v>85</v>
      </c>
      <c r="N3647" t="s">
        <v>20</v>
      </c>
      <c r="O3647" t="s">
        <v>43</v>
      </c>
      <c r="Q3647" t="s">
        <v>52</v>
      </c>
      <c r="R3647" t="s">
        <v>53</v>
      </c>
      <c r="S3647" t="s">
        <v>453</v>
      </c>
      <c r="T3647" t="s">
        <v>46</v>
      </c>
    </row>
    <row r="3648" spans="1:20" x14ac:dyDescent="0.2">
      <c r="A3648" t="s">
        <v>451</v>
      </c>
      <c r="B3648" t="s">
        <v>18</v>
      </c>
      <c r="C3648" t="s">
        <v>19</v>
      </c>
      <c r="D3648" s="21">
        <v>45800</v>
      </c>
      <c r="E3648">
        <v>140</v>
      </c>
      <c r="F3648">
        <v>154</v>
      </c>
      <c r="G3648" s="29">
        <f t="shared" si="33"/>
        <v>0.215</v>
      </c>
      <c r="H3648">
        <v>147</v>
      </c>
      <c r="I3648">
        <v>154</v>
      </c>
      <c r="J3648">
        <v>2025</v>
      </c>
      <c r="K3648" t="s">
        <v>41</v>
      </c>
      <c r="L3648" t="s">
        <v>452</v>
      </c>
      <c r="M3648" t="s">
        <v>85</v>
      </c>
      <c r="N3648" t="s">
        <v>20</v>
      </c>
      <c r="O3648" t="s">
        <v>43</v>
      </c>
      <c r="P3648" t="s">
        <v>99</v>
      </c>
      <c r="Q3648" t="s">
        <v>52</v>
      </c>
      <c r="R3648" t="s">
        <v>53</v>
      </c>
      <c r="S3648" t="s">
        <v>453</v>
      </c>
      <c r="T3648" t="s">
        <v>46</v>
      </c>
    </row>
    <row r="3649" spans="1:20" x14ac:dyDescent="0.2">
      <c r="A3649" t="s">
        <v>451</v>
      </c>
      <c r="B3649" t="s">
        <v>18</v>
      </c>
      <c r="C3649" t="s">
        <v>19</v>
      </c>
      <c r="D3649" s="21">
        <v>45800</v>
      </c>
      <c r="E3649">
        <v>140</v>
      </c>
      <c r="F3649">
        <v>154</v>
      </c>
      <c r="G3649" s="29">
        <f t="shared" si="33"/>
        <v>0.21357142857142858</v>
      </c>
      <c r="H3649">
        <v>145</v>
      </c>
      <c r="I3649">
        <v>154</v>
      </c>
      <c r="J3649">
        <v>2025</v>
      </c>
      <c r="K3649" t="s">
        <v>55</v>
      </c>
      <c r="L3649" t="s">
        <v>452</v>
      </c>
      <c r="M3649" t="s">
        <v>85</v>
      </c>
      <c r="N3649" t="s">
        <v>20</v>
      </c>
      <c r="O3649" t="s">
        <v>43</v>
      </c>
      <c r="P3649" t="s">
        <v>60</v>
      </c>
      <c r="Q3649" t="s">
        <v>52</v>
      </c>
      <c r="R3649" t="s">
        <v>53</v>
      </c>
      <c r="S3649" t="s">
        <v>453</v>
      </c>
      <c r="T3649" t="s">
        <v>46</v>
      </c>
    </row>
    <row r="3650" spans="1:20" x14ac:dyDescent="0.2">
      <c r="A3650" t="s">
        <v>451</v>
      </c>
      <c r="B3650" t="s">
        <v>18</v>
      </c>
      <c r="C3650" t="s">
        <v>19</v>
      </c>
      <c r="D3650" s="21">
        <v>45800</v>
      </c>
      <c r="E3650">
        <v>140</v>
      </c>
      <c r="F3650">
        <v>154</v>
      </c>
      <c r="G3650" s="29">
        <f t="shared" si="33"/>
        <v>0.21357142857142858</v>
      </c>
      <c r="H3650">
        <v>145</v>
      </c>
      <c r="I3650">
        <v>154</v>
      </c>
      <c r="J3650">
        <v>2025</v>
      </c>
      <c r="K3650" t="s">
        <v>21</v>
      </c>
      <c r="L3650" t="s">
        <v>452</v>
      </c>
      <c r="M3650" t="s">
        <v>85</v>
      </c>
      <c r="N3650" t="s">
        <v>20</v>
      </c>
      <c r="O3650" t="s">
        <v>43</v>
      </c>
      <c r="P3650" t="s">
        <v>60</v>
      </c>
      <c r="Q3650" t="s">
        <v>52</v>
      </c>
      <c r="R3650" t="s">
        <v>53</v>
      </c>
      <c r="S3650" t="s">
        <v>453</v>
      </c>
      <c r="T3650" t="s">
        <v>46</v>
      </c>
    </row>
    <row r="3651" spans="1:20" x14ac:dyDescent="0.2">
      <c r="A3651" t="s">
        <v>451</v>
      </c>
      <c r="B3651" t="s">
        <v>18</v>
      </c>
      <c r="C3651" t="s">
        <v>19</v>
      </c>
      <c r="D3651" s="21">
        <v>45804</v>
      </c>
      <c r="E3651">
        <v>140</v>
      </c>
      <c r="F3651">
        <v>154</v>
      </c>
      <c r="G3651" s="29">
        <f t="shared" si="33"/>
        <v>0.21357142857142858</v>
      </c>
      <c r="H3651">
        <v>145</v>
      </c>
      <c r="I3651">
        <v>154</v>
      </c>
      <c r="J3651">
        <v>2025</v>
      </c>
      <c r="K3651" t="s">
        <v>55</v>
      </c>
      <c r="M3651" t="s">
        <v>85</v>
      </c>
      <c r="N3651" t="s">
        <v>20</v>
      </c>
      <c r="P3651" t="s">
        <v>60</v>
      </c>
      <c r="Q3651" t="s">
        <v>52</v>
      </c>
      <c r="R3651" t="s">
        <v>53</v>
      </c>
      <c r="S3651" t="s">
        <v>453</v>
      </c>
      <c r="T3651" t="s">
        <v>46</v>
      </c>
    </row>
    <row r="3652" spans="1:20" x14ac:dyDescent="0.2">
      <c r="A3652" t="s">
        <v>451</v>
      </c>
      <c r="B3652" t="s">
        <v>18</v>
      </c>
      <c r="C3652" t="s">
        <v>19</v>
      </c>
      <c r="D3652" s="21">
        <v>45804</v>
      </c>
      <c r="E3652">
        <v>140</v>
      </c>
      <c r="F3652">
        <v>154</v>
      </c>
      <c r="G3652" s="29">
        <f t="shared" si="33"/>
        <v>0.21357142857142858</v>
      </c>
      <c r="H3652">
        <v>145</v>
      </c>
      <c r="I3652">
        <v>154</v>
      </c>
      <c r="J3652">
        <v>2025</v>
      </c>
      <c r="K3652" t="s">
        <v>21</v>
      </c>
      <c r="M3652" t="s">
        <v>85</v>
      </c>
      <c r="N3652" t="s">
        <v>20</v>
      </c>
      <c r="P3652" t="s">
        <v>60</v>
      </c>
      <c r="Q3652" t="s">
        <v>52</v>
      </c>
      <c r="R3652" t="s">
        <v>53</v>
      </c>
      <c r="S3652" t="s">
        <v>453</v>
      </c>
      <c r="T3652" t="s">
        <v>46</v>
      </c>
    </row>
    <row r="3653" spans="1:20" x14ac:dyDescent="0.2">
      <c r="A3653" t="s">
        <v>451</v>
      </c>
      <c r="B3653" t="s">
        <v>18</v>
      </c>
      <c r="C3653" t="s">
        <v>19</v>
      </c>
      <c r="D3653" s="21">
        <v>45804</v>
      </c>
      <c r="E3653">
        <v>140</v>
      </c>
      <c r="F3653">
        <v>154</v>
      </c>
      <c r="G3653" s="29">
        <f t="shared" si="33"/>
        <v>0.20357142857142857</v>
      </c>
      <c r="H3653">
        <v>140</v>
      </c>
      <c r="I3653">
        <v>145</v>
      </c>
      <c r="J3653">
        <v>2025</v>
      </c>
      <c r="K3653" t="s">
        <v>41</v>
      </c>
      <c r="M3653" t="s">
        <v>85</v>
      </c>
      <c r="N3653" t="s">
        <v>20</v>
      </c>
      <c r="P3653" t="s">
        <v>99</v>
      </c>
      <c r="Q3653" t="s">
        <v>52</v>
      </c>
      <c r="R3653" t="s">
        <v>53</v>
      </c>
      <c r="S3653" t="s">
        <v>453</v>
      </c>
      <c r="T3653" t="s">
        <v>46</v>
      </c>
    </row>
    <row r="3654" spans="1:20" x14ac:dyDescent="0.2">
      <c r="A3654" t="s">
        <v>451</v>
      </c>
      <c r="B3654" t="s">
        <v>18</v>
      </c>
      <c r="C3654" t="s">
        <v>19</v>
      </c>
      <c r="D3654" s="21">
        <v>45805</v>
      </c>
      <c r="E3654">
        <v>140</v>
      </c>
      <c r="F3654">
        <v>154</v>
      </c>
      <c r="G3654" s="29">
        <f t="shared" si="33"/>
        <v>0.21357142857142858</v>
      </c>
      <c r="H3654">
        <v>145</v>
      </c>
      <c r="I3654">
        <v>154</v>
      </c>
      <c r="J3654">
        <v>2025</v>
      </c>
      <c r="K3654" t="s">
        <v>55</v>
      </c>
      <c r="M3654" t="s">
        <v>85</v>
      </c>
      <c r="N3654" t="s">
        <v>20</v>
      </c>
      <c r="O3654" t="s">
        <v>43</v>
      </c>
      <c r="P3654" t="s">
        <v>60</v>
      </c>
      <c r="Q3654" t="s">
        <v>52</v>
      </c>
      <c r="R3654" t="s">
        <v>53</v>
      </c>
      <c r="S3654" t="s">
        <v>453</v>
      </c>
      <c r="T3654" t="s">
        <v>46</v>
      </c>
    </row>
    <row r="3655" spans="1:20" x14ac:dyDescent="0.2">
      <c r="A3655" t="s">
        <v>451</v>
      </c>
      <c r="B3655" t="s">
        <v>18</v>
      </c>
      <c r="C3655" t="s">
        <v>19</v>
      </c>
      <c r="D3655" s="21">
        <v>45805</v>
      </c>
      <c r="E3655">
        <v>140</v>
      </c>
      <c r="F3655">
        <v>154</v>
      </c>
      <c r="G3655" s="29">
        <f t="shared" si="33"/>
        <v>0.21357142857142858</v>
      </c>
      <c r="H3655">
        <v>145</v>
      </c>
      <c r="I3655">
        <v>154</v>
      </c>
      <c r="J3655">
        <v>2025</v>
      </c>
      <c r="K3655" t="s">
        <v>21</v>
      </c>
      <c r="M3655" t="s">
        <v>85</v>
      </c>
      <c r="N3655" t="s">
        <v>20</v>
      </c>
      <c r="O3655" t="s">
        <v>43</v>
      </c>
      <c r="P3655" t="s">
        <v>60</v>
      </c>
      <c r="Q3655" t="s">
        <v>52</v>
      </c>
      <c r="R3655" t="s">
        <v>53</v>
      </c>
      <c r="S3655" t="s">
        <v>453</v>
      </c>
      <c r="T3655" t="s">
        <v>46</v>
      </c>
    </row>
    <row r="3656" spans="1:20" x14ac:dyDescent="0.2">
      <c r="A3656" t="s">
        <v>451</v>
      </c>
      <c r="B3656" t="s">
        <v>18</v>
      </c>
      <c r="C3656" t="s">
        <v>19</v>
      </c>
      <c r="D3656" s="21">
        <v>45805</v>
      </c>
      <c r="E3656">
        <v>140</v>
      </c>
      <c r="F3656">
        <v>154</v>
      </c>
      <c r="G3656" s="29">
        <f t="shared" si="33"/>
        <v>0.20357142857142857</v>
      </c>
      <c r="H3656">
        <v>140</v>
      </c>
      <c r="I3656">
        <v>145</v>
      </c>
      <c r="J3656">
        <v>2025</v>
      </c>
      <c r="K3656" t="s">
        <v>41</v>
      </c>
      <c r="M3656" t="s">
        <v>85</v>
      </c>
      <c r="N3656" t="s">
        <v>20</v>
      </c>
      <c r="O3656" t="s">
        <v>43</v>
      </c>
      <c r="P3656" t="s">
        <v>99</v>
      </c>
      <c r="Q3656" t="s">
        <v>52</v>
      </c>
      <c r="R3656" t="s">
        <v>53</v>
      </c>
      <c r="S3656" t="s">
        <v>453</v>
      </c>
      <c r="T3656" t="s">
        <v>46</v>
      </c>
    </row>
    <row r="3657" spans="1:20" x14ac:dyDescent="0.2">
      <c r="A3657" t="s">
        <v>451</v>
      </c>
      <c r="B3657" t="s">
        <v>18</v>
      </c>
      <c r="C3657" t="s">
        <v>19</v>
      </c>
      <c r="D3657" s="21">
        <v>45806</v>
      </c>
      <c r="E3657">
        <v>140</v>
      </c>
      <c r="F3657">
        <v>154</v>
      </c>
      <c r="G3657" s="29">
        <f t="shared" si="33"/>
        <v>0.21357142857142858</v>
      </c>
      <c r="H3657">
        <v>145</v>
      </c>
      <c r="I3657">
        <v>154</v>
      </c>
      <c r="J3657">
        <v>2025</v>
      </c>
      <c r="K3657" t="s">
        <v>55</v>
      </c>
      <c r="M3657" t="s">
        <v>85</v>
      </c>
      <c r="N3657" t="s">
        <v>20</v>
      </c>
      <c r="O3657" t="s">
        <v>43</v>
      </c>
      <c r="P3657" t="s">
        <v>60</v>
      </c>
      <c r="Q3657" t="s">
        <v>52</v>
      </c>
      <c r="R3657" t="s">
        <v>53</v>
      </c>
      <c r="S3657" t="s">
        <v>453</v>
      </c>
      <c r="T3657" t="s">
        <v>46</v>
      </c>
    </row>
    <row r="3658" spans="1:20" x14ac:dyDescent="0.2">
      <c r="A3658" t="s">
        <v>451</v>
      </c>
      <c r="B3658" t="s">
        <v>18</v>
      </c>
      <c r="C3658" t="s">
        <v>19</v>
      </c>
      <c r="D3658" s="21">
        <v>45806</v>
      </c>
      <c r="E3658">
        <v>140</v>
      </c>
      <c r="F3658">
        <v>154</v>
      </c>
      <c r="G3658" s="29">
        <f t="shared" si="33"/>
        <v>0.21357142857142858</v>
      </c>
      <c r="H3658">
        <v>145</v>
      </c>
      <c r="I3658">
        <v>154</v>
      </c>
      <c r="J3658">
        <v>2025</v>
      </c>
      <c r="K3658" t="s">
        <v>21</v>
      </c>
      <c r="M3658" t="s">
        <v>85</v>
      </c>
      <c r="N3658" t="s">
        <v>20</v>
      </c>
      <c r="O3658" t="s">
        <v>43</v>
      </c>
      <c r="P3658" t="s">
        <v>60</v>
      </c>
      <c r="Q3658" t="s">
        <v>52</v>
      </c>
      <c r="R3658" t="s">
        <v>53</v>
      </c>
      <c r="S3658" t="s">
        <v>453</v>
      </c>
      <c r="T3658" t="s">
        <v>46</v>
      </c>
    </row>
    <row r="3659" spans="1:20" x14ac:dyDescent="0.2">
      <c r="A3659" t="s">
        <v>451</v>
      </c>
      <c r="B3659" t="s">
        <v>18</v>
      </c>
      <c r="C3659" t="s">
        <v>19</v>
      </c>
      <c r="D3659" s="21">
        <v>45806</v>
      </c>
      <c r="E3659">
        <v>140</v>
      </c>
      <c r="F3659">
        <v>154</v>
      </c>
      <c r="G3659" s="29">
        <f t="shared" si="33"/>
        <v>0.20357142857142857</v>
      </c>
      <c r="H3659">
        <v>140</v>
      </c>
      <c r="I3659">
        <v>145</v>
      </c>
      <c r="J3659">
        <v>2025</v>
      </c>
      <c r="K3659" t="s">
        <v>41</v>
      </c>
      <c r="M3659" t="s">
        <v>85</v>
      </c>
      <c r="N3659" t="s">
        <v>20</v>
      </c>
      <c r="O3659" t="s">
        <v>43</v>
      </c>
      <c r="P3659" t="s">
        <v>99</v>
      </c>
      <c r="Q3659" t="s">
        <v>52</v>
      </c>
      <c r="R3659" t="s">
        <v>53</v>
      </c>
      <c r="S3659" t="s">
        <v>453</v>
      </c>
      <c r="T3659" t="s">
        <v>46</v>
      </c>
    </row>
    <row r="3660" spans="1:20" x14ac:dyDescent="0.2">
      <c r="A3660" t="s">
        <v>451</v>
      </c>
      <c r="B3660" t="s">
        <v>18</v>
      </c>
      <c r="C3660" t="s">
        <v>19</v>
      </c>
      <c r="D3660" s="21">
        <v>45807</v>
      </c>
      <c r="E3660">
        <v>112</v>
      </c>
      <c r="F3660">
        <v>145</v>
      </c>
      <c r="G3660" s="29">
        <f t="shared" si="33"/>
        <v>0.17499999999999999</v>
      </c>
      <c r="H3660">
        <v>119</v>
      </c>
      <c r="I3660">
        <v>126</v>
      </c>
      <c r="J3660">
        <v>2025</v>
      </c>
      <c r="K3660" t="s">
        <v>21</v>
      </c>
      <c r="M3660" t="s">
        <v>50</v>
      </c>
      <c r="N3660" t="s">
        <v>20</v>
      </c>
      <c r="O3660" t="s">
        <v>83</v>
      </c>
      <c r="P3660" t="s">
        <v>60</v>
      </c>
      <c r="Q3660" t="s">
        <v>52</v>
      </c>
      <c r="R3660" t="s">
        <v>53</v>
      </c>
      <c r="S3660" t="s">
        <v>453</v>
      </c>
      <c r="T3660" t="s">
        <v>46</v>
      </c>
    </row>
    <row r="3661" spans="1:20" x14ac:dyDescent="0.2">
      <c r="A3661" t="s">
        <v>451</v>
      </c>
      <c r="B3661" t="s">
        <v>18</v>
      </c>
      <c r="C3661" t="s">
        <v>19</v>
      </c>
      <c r="D3661" s="21">
        <v>45807</v>
      </c>
      <c r="E3661">
        <v>112</v>
      </c>
      <c r="F3661">
        <v>135</v>
      </c>
      <c r="G3661" s="29">
        <f t="shared" si="33"/>
        <v>0.17</v>
      </c>
      <c r="H3661">
        <v>112</v>
      </c>
      <c r="I3661">
        <v>126</v>
      </c>
      <c r="J3661">
        <v>2025</v>
      </c>
      <c r="K3661" t="s">
        <v>55</v>
      </c>
      <c r="M3661" t="s">
        <v>50</v>
      </c>
      <c r="N3661" t="s">
        <v>20</v>
      </c>
      <c r="O3661" t="s">
        <v>83</v>
      </c>
      <c r="P3661" t="s">
        <v>60</v>
      </c>
      <c r="Q3661" t="s">
        <v>52</v>
      </c>
      <c r="R3661" t="s">
        <v>53</v>
      </c>
      <c r="S3661" t="s">
        <v>453</v>
      </c>
      <c r="T3661" t="s">
        <v>46</v>
      </c>
    </row>
    <row r="3662" spans="1:20" x14ac:dyDescent="0.2">
      <c r="A3662" t="s">
        <v>451</v>
      </c>
      <c r="B3662" t="s">
        <v>18</v>
      </c>
      <c r="C3662" t="s">
        <v>19</v>
      </c>
      <c r="D3662" s="21">
        <v>45807</v>
      </c>
      <c r="E3662">
        <v>112</v>
      </c>
      <c r="F3662">
        <v>145</v>
      </c>
      <c r="G3662" s="29">
        <f t="shared" si="33"/>
        <v>0.17</v>
      </c>
      <c r="H3662">
        <v>112</v>
      </c>
      <c r="I3662">
        <v>126</v>
      </c>
      <c r="J3662">
        <v>2025</v>
      </c>
      <c r="K3662" t="s">
        <v>41</v>
      </c>
      <c r="M3662" t="s">
        <v>50</v>
      </c>
      <c r="N3662" t="s">
        <v>20</v>
      </c>
      <c r="O3662" t="s">
        <v>83</v>
      </c>
      <c r="P3662" t="s">
        <v>60</v>
      </c>
      <c r="Q3662" t="s">
        <v>52</v>
      </c>
      <c r="R3662" t="s">
        <v>53</v>
      </c>
      <c r="S3662" t="s">
        <v>453</v>
      </c>
      <c r="T3662" t="s">
        <v>46</v>
      </c>
    </row>
    <row r="3663" spans="1:20" x14ac:dyDescent="0.2">
      <c r="A3663" t="s">
        <v>451</v>
      </c>
      <c r="B3663" t="s">
        <v>18</v>
      </c>
      <c r="C3663" t="s">
        <v>19</v>
      </c>
      <c r="D3663" s="21">
        <v>45810</v>
      </c>
      <c r="E3663">
        <v>112</v>
      </c>
      <c r="F3663">
        <v>145</v>
      </c>
      <c r="G3663" s="29">
        <f t="shared" si="33"/>
        <v>0.19</v>
      </c>
      <c r="H3663">
        <v>126</v>
      </c>
      <c r="I3663">
        <v>140</v>
      </c>
      <c r="J3663">
        <v>2025</v>
      </c>
      <c r="K3663" t="s">
        <v>21</v>
      </c>
      <c r="M3663" t="s">
        <v>81</v>
      </c>
      <c r="N3663" t="s">
        <v>20</v>
      </c>
      <c r="O3663" t="s">
        <v>43</v>
      </c>
      <c r="P3663" t="s">
        <v>60</v>
      </c>
      <c r="Q3663" t="s">
        <v>52</v>
      </c>
      <c r="R3663" t="s">
        <v>53</v>
      </c>
      <c r="S3663" t="s">
        <v>453</v>
      </c>
      <c r="T3663" t="s">
        <v>46</v>
      </c>
    </row>
    <row r="3664" spans="1:20" x14ac:dyDescent="0.2">
      <c r="A3664" t="s">
        <v>451</v>
      </c>
      <c r="B3664" t="s">
        <v>18</v>
      </c>
      <c r="C3664" t="s">
        <v>19</v>
      </c>
      <c r="D3664" s="21">
        <v>45810</v>
      </c>
      <c r="E3664">
        <v>112</v>
      </c>
      <c r="F3664">
        <v>145</v>
      </c>
      <c r="G3664" s="29">
        <f t="shared" ref="G3664:G3727" si="34">IF(ISNUMBER(H3664),AVERAGE(H3664:I3664),AVERAGE(E3664:F3664))/700</f>
        <v>0.185</v>
      </c>
      <c r="H3664">
        <v>126</v>
      </c>
      <c r="I3664">
        <v>133</v>
      </c>
      <c r="J3664">
        <v>2025</v>
      </c>
      <c r="K3664" t="s">
        <v>41</v>
      </c>
      <c r="M3664" t="s">
        <v>81</v>
      </c>
      <c r="N3664" t="s">
        <v>20</v>
      </c>
      <c r="O3664" t="s">
        <v>43</v>
      </c>
      <c r="P3664" t="s">
        <v>60</v>
      </c>
      <c r="Q3664" t="s">
        <v>52</v>
      </c>
      <c r="R3664" t="s">
        <v>53</v>
      </c>
      <c r="S3664" t="s">
        <v>453</v>
      </c>
      <c r="T3664" t="s">
        <v>46</v>
      </c>
    </row>
    <row r="3665" spans="1:20" x14ac:dyDescent="0.2">
      <c r="A3665" t="s">
        <v>451</v>
      </c>
      <c r="B3665" t="s">
        <v>18</v>
      </c>
      <c r="C3665" t="s">
        <v>19</v>
      </c>
      <c r="D3665" s="21">
        <v>45810</v>
      </c>
      <c r="E3665">
        <v>112</v>
      </c>
      <c r="F3665">
        <v>135</v>
      </c>
      <c r="G3665" s="29">
        <f t="shared" si="34"/>
        <v>0.185</v>
      </c>
      <c r="H3665">
        <v>126</v>
      </c>
      <c r="I3665">
        <v>133</v>
      </c>
      <c r="J3665">
        <v>2025</v>
      </c>
      <c r="K3665" t="s">
        <v>55</v>
      </c>
      <c r="M3665" t="s">
        <v>81</v>
      </c>
      <c r="N3665" t="s">
        <v>20</v>
      </c>
      <c r="O3665" t="s">
        <v>43</v>
      </c>
      <c r="P3665" t="s">
        <v>60</v>
      </c>
      <c r="Q3665" t="s">
        <v>52</v>
      </c>
      <c r="R3665" t="s">
        <v>53</v>
      </c>
      <c r="S3665" t="s">
        <v>453</v>
      </c>
      <c r="T3665" t="s">
        <v>46</v>
      </c>
    </row>
    <row r="3666" spans="1:20" x14ac:dyDescent="0.2">
      <c r="A3666" t="s">
        <v>451</v>
      </c>
      <c r="B3666" t="s">
        <v>18</v>
      </c>
      <c r="C3666" t="s">
        <v>19</v>
      </c>
      <c r="D3666" s="21">
        <v>45811</v>
      </c>
      <c r="E3666">
        <v>112</v>
      </c>
      <c r="F3666">
        <v>145</v>
      </c>
      <c r="G3666" s="29">
        <f t="shared" si="34"/>
        <v>0.19</v>
      </c>
      <c r="H3666">
        <v>126</v>
      </c>
      <c r="I3666">
        <v>140</v>
      </c>
      <c r="J3666">
        <v>2025</v>
      </c>
      <c r="K3666" t="s">
        <v>21</v>
      </c>
      <c r="M3666" t="s">
        <v>81</v>
      </c>
      <c r="N3666" t="s">
        <v>20</v>
      </c>
      <c r="O3666" t="s">
        <v>43</v>
      </c>
      <c r="P3666" t="s">
        <v>60</v>
      </c>
      <c r="Q3666" t="s">
        <v>52</v>
      </c>
      <c r="R3666" t="s">
        <v>53</v>
      </c>
      <c r="S3666" t="s">
        <v>453</v>
      </c>
      <c r="T3666" t="s">
        <v>46</v>
      </c>
    </row>
    <row r="3667" spans="1:20" x14ac:dyDescent="0.2">
      <c r="A3667" t="s">
        <v>451</v>
      </c>
      <c r="B3667" t="s">
        <v>18</v>
      </c>
      <c r="C3667" t="s">
        <v>19</v>
      </c>
      <c r="D3667" s="21">
        <v>45811</v>
      </c>
      <c r="E3667">
        <v>112</v>
      </c>
      <c r="F3667">
        <v>145</v>
      </c>
      <c r="G3667" s="29">
        <f t="shared" si="34"/>
        <v>0.185</v>
      </c>
      <c r="H3667">
        <v>126</v>
      </c>
      <c r="I3667">
        <v>133</v>
      </c>
      <c r="J3667">
        <v>2025</v>
      </c>
      <c r="K3667" t="s">
        <v>41</v>
      </c>
      <c r="M3667" t="s">
        <v>81</v>
      </c>
      <c r="N3667" t="s">
        <v>20</v>
      </c>
      <c r="O3667" t="s">
        <v>43</v>
      </c>
      <c r="P3667" t="s">
        <v>60</v>
      </c>
      <c r="Q3667" t="s">
        <v>52</v>
      </c>
      <c r="R3667" t="s">
        <v>53</v>
      </c>
      <c r="S3667" t="s">
        <v>453</v>
      </c>
      <c r="T3667" t="s">
        <v>46</v>
      </c>
    </row>
    <row r="3668" spans="1:20" x14ac:dyDescent="0.2">
      <c r="A3668" t="s">
        <v>451</v>
      </c>
      <c r="B3668" t="s">
        <v>18</v>
      </c>
      <c r="C3668" t="s">
        <v>19</v>
      </c>
      <c r="D3668" s="21">
        <v>45811</v>
      </c>
      <c r="E3668">
        <v>112</v>
      </c>
      <c r="F3668">
        <v>135</v>
      </c>
      <c r="G3668" s="29">
        <f t="shared" si="34"/>
        <v>0.185</v>
      </c>
      <c r="H3668">
        <v>126</v>
      </c>
      <c r="I3668">
        <v>133</v>
      </c>
      <c r="J3668">
        <v>2025</v>
      </c>
      <c r="K3668" t="s">
        <v>55</v>
      </c>
      <c r="M3668" t="s">
        <v>81</v>
      </c>
      <c r="N3668" t="s">
        <v>20</v>
      </c>
      <c r="O3668" t="s">
        <v>43</v>
      </c>
      <c r="P3668" t="s">
        <v>60</v>
      </c>
      <c r="Q3668" t="s">
        <v>52</v>
      </c>
      <c r="R3668" t="s">
        <v>53</v>
      </c>
      <c r="S3668" t="s">
        <v>453</v>
      </c>
      <c r="T3668" t="s">
        <v>46</v>
      </c>
    </row>
    <row r="3669" spans="1:20" x14ac:dyDescent="0.2">
      <c r="A3669" t="s">
        <v>451</v>
      </c>
      <c r="B3669" t="s">
        <v>18</v>
      </c>
      <c r="C3669" t="s">
        <v>19</v>
      </c>
      <c r="D3669" s="21">
        <v>45812</v>
      </c>
      <c r="E3669">
        <v>112</v>
      </c>
      <c r="F3669">
        <v>145</v>
      </c>
      <c r="G3669" s="29">
        <f t="shared" si="34"/>
        <v>0.19</v>
      </c>
      <c r="H3669">
        <v>126</v>
      </c>
      <c r="I3669">
        <v>140</v>
      </c>
      <c r="J3669">
        <v>2025</v>
      </c>
      <c r="K3669" t="s">
        <v>21</v>
      </c>
      <c r="M3669" t="s">
        <v>81</v>
      </c>
      <c r="N3669" t="s">
        <v>20</v>
      </c>
      <c r="O3669" t="s">
        <v>43</v>
      </c>
      <c r="P3669" t="s">
        <v>60</v>
      </c>
      <c r="Q3669" t="s">
        <v>52</v>
      </c>
      <c r="R3669" t="s">
        <v>53</v>
      </c>
      <c r="S3669" t="s">
        <v>453</v>
      </c>
      <c r="T3669" t="s">
        <v>46</v>
      </c>
    </row>
    <row r="3670" spans="1:20" x14ac:dyDescent="0.2">
      <c r="A3670" t="s">
        <v>451</v>
      </c>
      <c r="B3670" t="s">
        <v>18</v>
      </c>
      <c r="C3670" t="s">
        <v>19</v>
      </c>
      <c r="D3670" s="21">
        <v>45812</v>
      </c>
      <c r="E3670">
        <v>112</v>
      </c>
      <c r="F3670">
        <v>145</v>
      </c>
      <c r="G3670" s="29">
        <f t="shared" si="34"/>
        <v>0.185</v>
      </c>
      <c r="H3670">
        <v>126</v>
      </c>
      <c r="I3670">
        <v>133</v>
      </c>
      <c r="J3670">
        <v>2025</v>
      </c>
      <c r="K3670" t="s">
        <v>41</v>
      </c>
      <c r="M3670" t="s">
        <v>81</v>
      </c>
      <c r="N3670" t="s">
        <v>20</v>
      </c>
      <c r="O3670" t="s">
        <v>43</v>
      </c>
      <c r="P3670" t="s">
        <v>60</v>
      </c>
      <c r="Q3670" t="s">
        <v>52</v>
      </c>
      <c r="R3670" t="s">
        <v>53</v>
      </c>
      <c r="S3670" t="s">
        <v>453</v>
      </c>
      <c r="T3670" t="s">
        <v>46</v>
      </c>
    </row>
    <row r="3671" spans="1:20" x14ac:dyDescent="0.2">
      <c r="A3671" t="s">
        <v>451</v>
      </c>
      <c r="B3671" t="s">
        <v>18</v>
      </c>
      <c r="C3671" t="s">
        <v>19</v>
      </c>
      <c r="D3671" s="21">
        <v>45812</v>
      </c>
      <c r="E3671">
        <v>112</v>
      </c>
      <c r="F3671">
        <v>135</v>
      </c>
      <c r="G3671" s="29">
        <f t="shared" si="34"/>
        <v>0.185</v>
      </c>
      <c r="H3671">
        <v>126</v>
      </c>
      <c r="I3671">
        <v>133</v>
      </c>
      <c r="J3671">
        <v>2025</v>
      </c>
      <c r="K3671" t="s">
        <v>55</v>
      </c>
      <c r="M3671" t="s">
        <v>81</v>
      </c>
      <c r="N3671" t="s">
        <v>20</v>
      </c>
      <c r="O3671" t="s">
        <v>43</v>
      </c>
      <c r="P3671" t="s">
        <v>60</v>
      </c>
      <c r="Q3671" t="s">
        <v>52</v>
      </c>
      <c r="R3671" t="s">
        <v>53</v>
      </c>
      <c r="S3671" t="s">
        <v>453</v>
      </c>
      <c r="T3671" t="s">
        <v>46</v>
      </c>
    </row>
    <row r="3672" spans="1:20" x14ac:dyDescent="0.2">
      <c r="A3672" t="s">
        <v>451</v>
      </c>
      <c r="B3672" t="s">
        <v>18</v>
      </c>
      <c r="C3672" t="s">
        <v>19</v>
      </c>
      <c r="D3672" s="21">
        <v>45813</v>
      </c>
      <c r="E3672">
        <v>112</v>
      </c>
      <c r="F3672">
        <v>145</v>
      </c>
      <c r="G3672" s="29">
        <f t="shared" si="34"/>
        <v>0.19</v>
      </c>
      <c r="H3672">
        <v>126</v>
      </c>
      <c r="I3672">
        <v>140</v>
      </c>
      <c r="J3672">
        <v>2025</v>
      </c>
      <c r="K3672" t="s">
        <v>21</v>
      </c>
      <c r="M3672" t="s">
        <v>81</v>
      </c>
      <c r="N3672" t="s">
        <v>20</v>
      </c>
      <c r="O3672" t="s">
        <v>43</v>
      </c>
      <c r="P3672" t="s">
        <v>60</v>
      </c>
      <c r="Q3672" t="s">
        <v>52</v>
      </c>
      <c r="R3672" t="s">
        <v>53</v>
      </c>
      <c r="S3672" t="s">
        <v>453</v>
      </c>
      <c r="T3672" t="s">
        <v>46</v>
      </c>
    </row>
    <row r="3673" spans="1:20" x14ac:dyDescent="0.2">
      <c r="A3673" t="s">
        <v>451</v>
      </c>
      <c r="B3673" t="s">
        <v>18</v>
      </c>
      <c r="C3673" t="s">
        <v>19</v>
      </c>
      <c r="D3673" s="21">
        <v>45813</v>
      </c>
      <c r="E3673">
        <v>112</v>
      </c>
      <c r="F3673">
        <v>145</v>
      </c>
      <c r="G3673" s="29">
        <f t="shared" si="34"/>
        <v>0.185</v>
      </c>
      <c r="H3673">
        <v>126</v>
      </c>
      <c r="I3673">
        <v>133</v>
      </c>
      <c r="J3673">
        <v>2025</v>
      </c>
      <c r="K3673" t="s">
        <v>41</v>
      </c>
      <c r="M3673" t="s">
        <v>81</v>
      </c>
      <c r="N3673" t="s">
        <v>20</v>
      </c>
      <c r="O3673" t="s">
        <v>43</v>
      </c>
      <c r="P3673" t="s">
        <v>60</v>
      </c>
      <c r="Q3673" t="s">
        <v>52</v>
      </c>
      <c r="R3673" t="s">
        <v>53</v>
      </c>
      <c r="S3673" t="s">
        <v>453</v>
      </c>
      <c r="T3673" t="s">
        <v>46</v>
      </c>
    </row>
    <row r="3674" spans="1:20" x14ac:dyDescent="0.2">
      <c r="A3674" t="s">
        <v>451</v>
      </c>
      <c r="B3674" t="s">
        <v>18</v>
      </c>
      <c r="C3674" t="s">
        <v>19</v>
      </c>
      <c r="D3674" s="21">
        <v>45813</v>
      </c>
      <c r="E3674">
        <v>112</v>
      </c>
      <c r="F3674">
        <v>135</v>
      </c>
      <c r="G3674" s="29">
        <f t="shared" si="34"/>
        <v>0.185</v>
      </c>
      <c r="H3674">
        <v>126</v>
      </c>
      <c r="I3674">
        <v>133</v>
      </c>
      <c r="J3674">
        <v>2025</v>
      </c>
      <c r="K3674" t="s">
        <v>55</v>
      </c>
      <c r="M3674" t="s">
        <v>81</v>
      </c>
      <c r="N3674" t="s">
        <v>20</v>
      </c>
      <c r="O3674" t="s">
        <v>43</v>
      </c>
      <c r="P3674" t="s">
        <v>60</v>
      </c>
      <c r="Q3674" t="s">
        <v>52</v>
      </c>
      <c r="R3674" t="s">
        <v>53</v>
      </c>
      <c r="S3674" t="s">
        <v>453</v>
      </c>
      <c r="T3674" t="s">
        <v>46</v>
      </c>
    </row>
    <row r="3675" spans="1:20" x14ac:dyDescent="0.2">
      <c r="A3675" t="s">
        <v>451</v>
      </c>
      <c r="B3675" t="s">
        <v>18</v>
      </c>
      <c r="C3675" t="s">
        <v>19</v>
      </c>
      <c r="D3675" s="21">
        <v>45814</v>
      </c>
      <c r="E3675">
        <v>112</v>
      </c>
      <c r="F3675">
        <v>145</v>
      </c>
      <c r="G3675" s="29">
        <f t="shared" si="34"/>
        <v>0.19</v>
      </c>
      <c r="H3675">
        <v>126</v>
      </c>
      <c r="I3675">
        <v>140</v>
      </c>
      <c r="J3675">
        <v>2025</v>
      </c>
      <c r="K3675" t="s">
        <v>21</v>
      </c>
      <c r="M3675" t="s">
        <v>81</v>
      </c>
      <c r="N3675" t="s">
        <v>20</v>
      </c>
      <c r="O3675" t="s">
        <v>43</v>
      </c>
      <c r="P3675" t="s">
        <v>60</v>
      </c>
      <c r="Q3675" t="s">
        <v>52</v>
      </c>
      <c r="R3675" t="s">
        <v>53</v>
      </c>
      <c r="S3675" t="s">
        <v>453</v>
      </c>
      <c r="T3675" t="s">
        <v>46</v>
      </c>
    </row>
    <row r="3676" spans="1:20" x14ac:dyDescent="0.2">
      <c r="A3676" t="s">
        <v>451</v>
      </c>
      <c r="B3676" t="s">
        <v>18</v>
      </c>
      <c r="C3676" t="s">
        <v>19</v>
      </c>
      <c r="D3676" s="21">
        <v>45814</v>
      </c>
      <c r="E3676">
        <v>112</v>
      </c>
      <c r="F3676">
        <v>145</v>
      </c>
      <c r="G3676" s="29">
        <f t="shared" si="34"/>
        <v>0.185</v>
      </c>
      <c r="H3676">
        <v>126</v>
      </c>
      <c r="I3676">
        <v>133</v>
      </c>
      <c r="J3676">
        <v>2025</v>
      </c>
      <c r="K3676" t="s">
        <v>41</v>
      </c>
      <c r="M3676" t="s">
        <v>81</v>
      </c>
      <c r="N3676" t="s">
        <v>20</v>
      </c>
      <c r="O3676" t="s">
        <v>43</v>
      </c>
      <c r="P3676" t="s">
        <v>60</v>
      </c>
      <c r="Q3676" t="s">
        <v>52</v>
      </c>
      <c r="R3676" t="s">
        <v>53</v>
      </c>
      <c r="S3676" t="s">
        <v>453</v>
      </c>
      <c r="T3676" t="s">
        <v>46</v>
      </c>
    </row>
    <row r="3677" spans="1:20" x14ac:dyDescent="0.2">
      <c r="A3677" t="s">
        <v>451</v>
      </c>
      <c r="B3677" t="s">
        <v>18</v>
      </c>
      <c r="C3677" t="s">
        <v>19</v>
      </c>
      <c r="D3677" s="21">
        <v>45814</v>
      </c>
      <c r="E3677">
        <v>112</v>
      </c>
      <c r="F3677">
        <v>135</v>
      </c>
      <c r="G3677" s="29">
        <f t="shared" si="34"/>
        <v>0.185</v>
      </c>
      <c r="H3677">
        <v>126</v>
      </c>
      <c r="I3677">
        <v>133</v>
      </c>
      <c r="J3677">
        <v>2025</v>
      </c>
      <c r="K3677" t="s">
        <v>55</v>
      </c>
      <c r="M3677" t="s">
        <v>81</v>
      </c>
      <c r="N3677" t="s">
        <v>20</v>
      </c>
      <c r="O3677" t="s">
        <v>43</v>
      </c>
      <c r="P3677" t="s">
        <v>60</v>
      </c>
      <c r="Q3677" t="s">
        <v>52</v>
      </c>
      <c r="R3677" t="s">
        <v>53</v>
      </c>
      <c r="S3677" t="s">
        <v>453</v>
      </c>
      <c r="T3677" t="s">
        <v>46</v>
      </c>
    </row>
    <row r="3678" spans="1:20" x14ac:dyDescent="0.2">
      <c r="A3678" t="s">
        <v>451</v>
      </c>
      <c r="B3678" t="s">
        <v>18</v>
      </c>
      <c r="C3678" t="s">
        <v>19</v>
      </c>
      <c r="D3678" s="21">
        <v>45817</v>
      </c>
      <c r="E3678">
        <v>112</v>
      </c>
      <c r="F3678">
        <v>145</v>
      </c>
      <c r="G3678" s="29">
        <f t="shared" si="34"/>
        <v>0.19</v>
      </c>
      <c r="H3678">
        <v>126</v>
      </c>
      <c r="I3678">
        <v>140</v>
      </c>
      <c r="J3678">
        <v>2025</v>
      </c>
      <c r="K3678" t="s">
        <v>21</v>
      </c>
      <c r="M3678" t="s">
        <v>81</v>
      </c>
      <c r="N3678" t="s">
        <v>20</v>
      </c>
      <c r="O3678" t="s">
        <v>43</v>
      </c>
      <c r="P3678" t="s">
        <v>60</v>
      </c>
      <c r="Q3678" t="s">
        <v>52</v>
      </c>
      <c r="R3678" t="s">
        <v>53</v>
      </c>
      <c r="S3678" t="s">
        <v>453</v>
      </c>
      <c r="T3678" t="s">
        <v>46</v>
      </c>
    </row>
    <row r="3679" spans="1:20" x14ac:dyDescent="0.2">
      <c r="A3679" t="s">
        <v>451</v>
      </c>
      <c r="B3679" t="s">
        <v>18</v>
      </c>
      <c r="C3679" t="s">
        <v>19</v>
      </c>
      <c r="D3679" s="21">
        <v>45817</v>
      </c>
      <c r="E3679">
        <v>112</v>
      </c>
      <c r="F3679">
        <v>135</v>
      </c>
      <c r="G3679" s="29">
        <f t="shared" si="34"/>
        <v>0.185</v>
      </c>
      <c r="H3679">
        <v>126</v>
      </c>
      <c r="I3679">
        <v>133</v>
      </c>
      <c r="J3679">
        <v>2025</v>
      </c>
      <c r="K3679" t="s">
        <v>55</v>
      </c>
      <c r="M3679" t="s">
        <v>81</v>
      </c>
      <c r="N3679" t="s">
        <v>20</v>
      </c>
      <c r="O3679" t="s">
        <v>43</v>
      </c>
      <c r="P3679" t="s">
        <v>60</v>
      </c>
      <c r="Q3679" t="s">
        <v>52</v>
      </c>
      <c r="R3679" t="s">
        <v>53</v>
      </c>
      <c r="S3679" t="s">
        <v>453</v>
      </c>
      <c r="T3679" t="s">
        <v>46</v>
      </c>
    </row>
    <row r="3680" spans="1:20" x14ac:dyDescent="0.2">
      <c r="A3680" t="s">
        <v>451</v>
      </c>
      <c r="B3680" t="s">
        <v>18</v>
      </c>
      <c r="C3680" t="s">
        <v>19</v>
      </c>
      <c r="D3680" s="21">
        <v>45817</v>
      </c>
      <c r="E3680">
        <v>112</v>
      </c>
      <c r="F3680">
        <v>145</v>
      </c>
      <c r="G3680" s="29">
        <f t="shared" si="34"/>
        <v>0.185</v>
      </c>
      <c r="H3680">
        <v>126</v>
      </c>
      <c r="I3680">
        <v>133</v>
      </c>
      <c r="J3680">
        <v>2025</v>
      </c>
      <c r="K3680" t="s">
        <v>41</v>
      </c>
      <c r="M3680" t="s">
        <v>81</v>
      </c>
      <c r="N3680" t="s">
        <v>20</v>
      </c>
      <c r="O3680" t="s">
        <v>43</v>
      </c>
      <c r="P3680" t="s">
        <v>60</v>
      </c>
      <c r="Q3680" t="s">
        <v>52</v>
      </c>
      <c r="R3680" t="s">
        <v>53</v>
      </c>
      <c r="S3680" t="s">
        <v>453</v>
      </c>
      <c r="T3680" t="s">
        <v>46</v>
      </c>
    </row>
    <row r="3681" spans="1:20" x14ac:dyDescent="0.2">
      <c r="A3681" t="s">
        <v>451</v>
      </c>
      <c r="B3681" t="s">
        <v>18</v>
      </c>
      <c r="C3681" t="s">
        <v>19</v>
      </c>
      <c r="D3681" s="21">
        <v>45818</v>
      </c>
      <c r="E3681">
        <v>112</v>
      </c>
      <c r="F3681">
        <v>145</v>
      </c>
      <c r="G3681" s="29">
        <f t="shared" si="34"/>
        <v>0.19</v>
      </c>
      <c r="H3681">
        <v>126</v>
      </c>
      <c r="I3681">
        <v>140</v>
      </c>
      <c r="J3681">
        <v>2025</v>
      </c>
      <c r="K3681" t="s">
        <v>21</v>
      </c>
      <c r="M3681" t="s">
        <v>81</v>
      </c>
      <c r="N3681" t="s">
        <v>20</v>
      </c>
      <c r="O3681" t="s">
        <v>43</v>
      </c>
      <c r="P3681" t="s">
        <v>60</v>
      </c>
      <c r="Q3681" t="s">
        <v>52</v>
      </c>
      <c r="R3681" t="s">
        <v>53</v>
      </c>
      <c r="S3681" t="s">
        <v>453</v>
      </c>
      <c r="T3681" t="s">
        <v>46</v>
      </c>
    </row>
    <row r="3682" spans="1:20" x14ac:dyDescent="0.2">
      <c r="A3682" t="s">
        <v>451</v>
      </c>
      <c r="B3682" t="s">
        <v>18</v>
      </c>
      <c r="C3682" t="s">
        <v>19</v>
      </c>
      <c r="D3682" s="21">
        <v>45818</v>
      </c>
      <c r="E3682">
        <v>112</v>
      </c>
      <c r="F3682">
        <v>135</v>
      </c>
      <c r="G3682" s="29">
        <f t="shared" si="34"/>
        <v>0.185</v>
      </c>
      <c r="H3682">
        <v>126</v>
      </c>
      <c r="I3682">
        <v>133</v>
      </c>
      <c r="J3682">
        <v>2025</v>
      </c>
      <c r="K3682" t="s">
        <v>55</v>
      </c>
      <c r="M3682" t="s">
        <v>81</v>
      </c>
      <c r="N3682" t="s">
        <v>20</v>
      </c>
      <c r="O3682" t="s">
        <v>43</v>
      </c>
      <c r="P3682" t="s">
        <v>60</v>
      </c>
      <c r="Q3682" t="s">
        <v>52</v>
      </c>
      <c r="R3682" t="s">
        <v>53</v>
      </c>
      <c r="S3682" t="s">
        <v>453</v>
      </c>
      <c r="T3682" t="s">
        <v>46</v>
      </c>
    </row>
    <row r="3683" spans="1:20" x14ac:dyDescent="0.2">
      <c r="A3683" t="s">
        <v>451</v>
      </c>
      <c r="B3683" t="s">
        <v>18</v>
      </c>
      <c r="C3683" t="s">
        <v>19</v>
      </c>
      <c r="D3683" s="21">
        <v>45818</v>
      </c>
      <c r="E3683">
        <v>112</v>
      </c>
      <c r="F3683">
        <v>145</v>
      </c>
      <c r="G3683" s="29">
        <f t="shared" si="34"/>
        <v>0.185</v>
      </c>
      <c r="H3683">
        <v>126</v>
      </c>
      <c r="I3683">
        <v>133</v>
      </c>
      <c r="J3683">
        <v>2025</v>
      </c>
      <c r="K3683" t="s">
        <v>41</v>
      </c>
      <c r="M3683" t="s">
        <v>81</v>
      </c>
      <c r="N3683" t="s">
        <v>20</v>
      </c>
      <c r="O3683" t="s">
        <v>43</v>
      </c>
      <c r="P3683" t="s">
        <v>60</v>
      </c>
      <c r="Q3683" t="s">
        <v>52</v>
      </c>
      <c r="R3683" t="s">
        <v>53</v>
      </c>
      <c r="S3683" t="s">
        <v>453</v>
      </c>
      <c r="T3683" t="s">
        <v>46</v>
      </c>
    </row>
    <row r="3684" spans="1:20" x14ac:dyDescent="0.2">
      <c r="A3684" t="s">
        <v>451</v>
      </c>
      <c r="B3684" t="s">
        <v>18</v>
      </c>
      <c r="C3684" t="s">
        <v>19</v>
      </c>
      <c r="D3684" s="21">
        <v>45819</v>
      </c>
      <c r="E3684">
        <v>112</v>
      </c>
      <c r="F3684">
        <v>145</v>
      </c>
      <c r="G3684" s="29">
        <f t="shared" si="34"/>
        <v>0.19</v>
      </c>
      <c r="H3684">
        <v>126</v>
      </c>
      <c r="I3684">
        <v>140</v>
      </c>
      <c r="J3684">
        <v>2025</v>
      </c>
      <c r="K3684" t="s">
        <v>21</v>
      </c>
      <c r="M3684" t="s">
        <v>81</v>
      </c>
      <c r="N3684" t="s">
        <v>20</v>
      </c>
      <c r="O3684" t="s">
        <v>43</v>
      </c>
      <c r="P3684" t="s">
        <v>60</v>
      </c>
      <c r="Q3684" t="s">
        <v>52</v>
      </c>
      <c r="R3684" t="s">
        <v>53</v>
      </c>
      <c r="S3684" t="s">
        <v>453</v>
      </c>
      <c r="T3684" t="s">
        <v>46</v>
      </c>
    </row>
    <row r="3685" spans="1:20" x14ac:dyDescent="0.2">
      <c r="A3685" t="s">
        <v>451</v>
      </c>
      <c r="B3685" t="s">
        <v>18</v>
      </c>
      <c r="C3685" t="s">
        <v>19</v>
      </c>
      <c r="D3685" s="21">
        <v>45819</v>
      </c>
      <c r="E3685">
        <v>112</v>
      </c>
      <c r="F3685">
        <v>145</v>
      </c>
      <c r="G3685" s="29">
        <f t="shared" si="34"/>
        <v>0.185</v>
      </c>
      <c r="H3685">
        <v>126</v>
      </c>
      <c r="I3685">
        <v>133</v>
      </c>
      <c r="J3685">
        <v>2025</v>
      </c>
      <c r="K3685" t="s">
        <v>41</v>
      </c>
      <c r="M3685" t="s">
        <v>81</v>
      </c>
      <c r="N3685" t="s">
        <v>20</v>
      </c>
      <c r="O3685" t="s">
        <v>43</v>
      </c>
      <c r="P3685" t="s">
        <v>60</v>
      </c>
      <c r="Q3685" t="s">
        <v>52</v>
      </c>
      <c r="R3685" t="s">
        <v>53</v>
      </c>
      <c r="S3685" t="s">
        <v>453</v>
      </c>
      <c r="T3685" t="s">
        <v>46</v>
      </c>
    </row>
    <row r="3686" spans="1:20" x14ac:dyDescent="0.2">
      <c r="A3686" t="s">
        <v>451</v>
      </c>
      <c r="B3686" t="s">
        <v>18</v>
      </c>
      <c r="C3686" t="s">
        <v>19</v>
      </c>
      <c r="D3686" s="21">
        <v>45819</v>
      </c>
      <c r="E3686">
        <v>112</v>
      </c>
      <c r="F3686">
        <v>135</v>
      </c>
      <c r="G3686" s="29">
        <f t="shared" si="34"/>
        <v>0.185</v>
      </c>
      <c r="H3686">
        <v>126</v>
      </c>
      <c r="I3686">
        <v>133</v>
      </c>
      <c r="J3686">
        <v>2025</v>
      </c>
      <c r="K3686" t="s">
        <v>55</v>
      </c>
      <c r="M3686" t="s">
        <v>81</v>
      </c>
      <c r="N3686" t="s">
        <v>20</v>
      </c>
      <c r="O3686" t="s">
        <v>43</v>
      </c>
      <c r="P3686" t="s">
        <v>60</v>
      </c>
      <c r="Q3686" t="s">
        <v>52</v>
      </c>
      <c r="R3686" t="s">
        <v>53</v>
      </c>
      <c r="S3686" t="s">
        <v>453</v>
      </c>
      <c r="T3686" t="s">
        <v>46</v>
      </c>
    </row>
    <row r="3687" spans="1:20" x14ac:dyDescent="0.2">
      <c r="A3687" t="s">
        <v>451</v>
      </c>
      <c r="B3687" t="s">
        <v>18</v>
      </c>
      <c r="C3687" t="s">
        <v>19</v>
      </c>
      <c r="D3687" s="21">
        <v>45820</v>
      </c>
      <c r="E3687">
        <v>112</v>
      </c>
      <c r="F3687">
        <v>145</v>
      </c>
      <c r="G3687" s="29">
        <f t="shared" si="34"/>
        <v>0.19</v>
      </c>
      <c r="H3687">
        <v>126</v>
      </c>
      <c r="I3687">
        <v>140</v>
      </c>
      <c r="J3687">
        <v>2025</v>
      </c>
      <c r="K3687" t="s">
        <v>21</v>
      </c>
      <c r="M3687" t="s">
        <v>81</v>
      </c>
      <c r="N3687" t="s">
        <v>20</v>
      </c>
      <c r="O3687" t="s">
        <v>43</v>
      </c>
      <c r="P3687" t="s">
        <v>60</v>
      </c>
      <c r="Q3687" t="s">
        <v>52</v>
      </c>
      <c r="R3687" t="s">
        <v>53</v>
      </c>
      <c r="S3687" t="s">
        <v>453</v>
      </c>
      <c r="T3687" t="s">
        <v>46</v>
      </c>
    </row>
    <row r="3688" spans="1:20" x14ac:dyDescent="0.2">
      <c r="A3688" t="s">
        <v>451</v>
      </c>
      <c r="B3688" t="s">
        <v>18</v>
      </c>
      <c r="C3688" t="s">
        <v>19</v>
      </c>
      <c r="D3688" s="21">
        <v>45820</v>
      </c>
      <c r="E3688">
        <v>112</v>
      </c>
      <c r="F3688">
        <v>135</v>
      </c>
      <c r="G3688" s="29">
        <f t="shared" si="34"/>
        <v>0.185</v>
      </c>
      <c r="H3688">
        <v>126</v>
      </c>
      <c r="I3688">
        <v>133</v>
      </c>
      <c r="J3688">
        <v>2025</v>
      </c>
      <c r="K3688" t="s">
        <v>55</v>
      </c>
      <c r="M3688" t="s">
        <v>81</v>
      </c>
      <c r="N3688" t="s">
        <v>20</v>
      </c>
      <c r="O3688" t="s">
        <v>43</v>
      </c>
      <c r="P3688" t="s">
        <v>60</v>
      </c>
      <c r="Q3688" t="s">
        <v>52</v>
      </c>
      <c r="R3688" t="s">
        <v>53</v>
      </c>
      <c r="S3688" t="s">
        <v>453</v>
      </c>
      <c r="T3688" t="s">
        <v>46</v>
      </c>
    </row>
    <row r="3689" spans="1:20" x14ac:dyDescent="0.2">
      <c r="A3689" t="s">
        <v>451</v>
      </c>
      <c r="B3689" t="s">
        <v>18</v>
      </c>
      <c r="C3689" t="s">
        <v>19</v>
      </c>
      <c r="D3689" s="21">
        <v>45820</v>
      </c>
      <c r="E3689">
        <v>112</v>
      </c>
      <c r="F3689">
        <v>145</v>
      </c>
      <c r="G3689" s="29">
        <f t="shared" si="34"/>
        <v>0.185</v>
      </c>
      <c r="H3689">
        <v>126</v>
      </c>
      <c r="I3689">
        <v>133</v>
      </c>
      <c r="J3689">
        <v>2025</v>
      </c>
      <c r="K3689" t="s">
        <v>41</v>
      </c>
      <c r="M3689" t="s">
        <v>81</v>
      </c>
      <c r="N3689" t="s">
        <v>20</v>
      </c>
      <c r="O3689" t="s">
        <v>43</v>
      </c>
      <c r="P3689" t="s">
        <v>60</v>
      </c>
      <c r="Q3689" t="s">
        <v>52</v>
      </c>
      <c r="R3689" t="s">
        <v>53</v>
      </c>
      <c r="S3689" t="s">
        <v>453</v>
      </c>
      <c r="T3689" t="s">
        <v>46</v>
      </c>
    </row>
    <row r="3690" spans="1:20" x14ac:dyDescent="0.2">
      <c r="A3690" t="s">
        <v>451</v>
      </c>
      <c r="B3690" t="s">
        <v>18</v>
      </c>
      <c r="C3690" t="s">
        <v>19</v>
      </c>
      <c r="D3690" s="21">
        <v>45821</v>
      </c>
      <c r="E3690">
        <v>112</v>
      </c>
      <c r="F3690">
        <v>145</v>
      </c>
      <c r="G3690" s="29">
        <f t="shared" si="34"/>
        <v>0.19</v>
      </c>
      <c r="H3690">
        <v>126</v>
      </c>
      <c r="I3690">
        <v>140</v>
      </c>
      <c r="J3690">
        <v>2025</v>
      </c>
      <c r="K3690" t="s">
        <v>21</v>
      </c>
      <c r="M3690" t="s">
        <v>81</v>
      </c>
      <c r="N3690" t="s">
        <v>20</v>
      </c>
      <c r="O3690" t="s">
        <v>43</v>
      </c>
      <c r="P3690" t="s">
        <v>60</v>
      </c>
      <c r="Q3690" t="s">
        <v>52</v>
      </c>
      <c r="R3690" t="s">
        <v>53</v>
      </c>
      <c r="S3690" t="s">
        <v>453</v>
      </c>
      <c r="T3690" t="s">
        <v>46</v>
      </c>
    </row>
    <row r="3691" spans="1:20" x14ac:dyDescent="0.2">
      <c r="A3691" t="s">
        <v>451</v>
      </c>
      <c r="B3691" t="s">
        <v>18</v>
      </c>
      <c r="C3691" t="s">
        <v>19</v>
      </c>
      <c r="D3691" s="21">
        <v>45821</v>
      </c>
      <c r="E3691">
        <v>112</v>
      </c>
      <c r="F3691">
        <v>135</v>
      </c>
      <c r="G3691" s="29">
        <f t="shared" si="34"/>
        <v>0.185</v>
      </c>
      <c r="H3691">
        <v>126</v>
      </c>
      <c r="I3691">
        <v>133</v>
      </c>
      <c r="J3691">
        <v>2025</v>
      </c>
      <c r="K3691" t="s">
        <v>55</v>
      </c>
      <c r="M3691" t="s">
        <v>81</v>
      </c>
      <c r="N3691" t="s">
        <v>20</v>
      </c>
      <c r="O3691" t="s">
        <v>43</v>
      </c>
      <c r="P3691" t="s">
        <v>60</v>
      </c>
      <c r="Q3691" t="s">
        <v>52</v>
      </c>
      <c r="R3691" t="s">
        <v>53</v>
      </c>
      <c r="S3691" t="s">
        <v>453</v>
      </c>
      <c r="T3691" t="s">
        <v>46</v>
      </c>
    </row>
    <row r="3692" spans="1:20" x14ac:dyDescent="0.2">
      <c r="A3692" t="s">
        <v>451</v>
      </c>
      <c r="B3692" t="s">
        <v>18</v>
      </c>
      <c r="C3692" t="s">
        <v>19</v>
      </c>
      <c r="D3692" s="21">
        <v>45821</v>
      </c>
      <c r="E3692">
        <v>112</v>
      </c>
      <c r="F3692">
        <v>145</v>
      </c>
      <c r="G3692" s="29">
        <f t="shared" si="34"/>
        <v>0.185</v>
      </c>
      <c r="H3692">
        <v>126</v>
      </c>
      <c r="I3692">
        <v>133</v>
      </c>
      <c r="J3692">
        <v>2025</v>
      </c>
      <c r="K3692" t="s">
        <v>41</v>
      </c>
      <c r="M3692" t="s">
        <v>81</v>
      </c>
      <c r="N3692" t="s">
        <v>20</v>
      </c>
      <c r="O3692" t="s">
        <v>43</v>
      </c>
      <c r="P3692" t="s">
        <v>60</v>
      </c>
      <c r="Q3692" t="s">
        <v>52</v>
      </c>
      <c r="R3692" t="s">
        <v>53</v>
      </c>
      <c r="S3692" t="s">
        <v>453</v>
      </c>
      <c r="T3692" t="s">
        <v>46</v>
      </c>
    </row>
    <row r="3693" spans="1:20" x14ac:dyDescent="0.2">
      <c r="A3693" t="s">
        <v>451</v>
      </c>
      <c r="B3693" t="s">
        <v>18</v>
      </c>
      <c r="C3693" t="s">
        <v>19</v>
      </c>
      <c r="D3693" s="21">
        <v>45824</v>
      </c>
      <c r="E3693">
        <v>112</v>
      </c>
      <c r="F3693">
        <v>145</v>
      </c>
      <c r="G3693" s="29">
        <f t="shared" si="34"/>
        <v>0.19</v>
      </c>
      <c r="H3693">
        <v>126</v>
      </c>
      <c r="I3693">
        <v>140</v>
      </c>
      <c r="J3693">
        <v>2025</v>
      </c>
      <c r="K3693" t="s">
        <v>21</v>
      </c>
      <c r="M3693" t="s">
        <v>81</v>
      </c>
      <c r="N3693" t="s">
        <v>20</v>
      </c>
      <c r="O3693" t="s">
        <v>43</v>
      </c>
      <c r="P3693" t="s">
        <v>60</v>
      </c>
      <c r="Q3693" t="s">
        <v>52</v>
      </c>
      <c r="R3693" t="s">
        <v>53</v>
      </c>
      <c r="S3693" t="s">
        <v>453</v>
      </c>
      <c r="T3693" t="s">
        <v>46</v>
      </c>
    </row>
    <row r="3694" spans="1:20" x14ac:dyDescent="0.2">
      <c r="A3694" t="s">
        <v>451</v>
      </c>
      <c r="B3694" t="s">
        <v>18</v>
      </c>
      <c r="C3694" t="s">
        <v>19</v>
      </c>
      <c r="D3694" s="21">
        <v>45824</v>
      </c>
      <c r="E3694">
        <v>112</v>
      </c>
      <c r="F3694">
        <v>145</v>
      </c>
      <c r="G3694" s="29">
        <f t="shared" si="34"/>
        <v>0.185</v>
      </c>
      <c r="H3694">
        <v>126</v>
      </c>
      <c r="I3694">
        <v>133</v>
      </c>
      <c r="J3694">
        <v>2025</v>
      </c>
      <c r="K3694" t="s">
        <v>41</v>
      </c>
      <c r="M3694" t="s">
        <v>81</v>
      </c>
      <c r="N3694" t="s">
        <v>20</v>
      </c>
      <c r="O3694" t="s">
        <v>43</v>
      </c>
      <c r="P3694" t="s">
        <v>60</v>
      </c>
      <c r="Q3694" t="s">
        <v>52</v>
      </c>
      <c r="R3694" t="s">
        <v>53</v>
      </c>
      <c r="S3694" t="s">
        <v>453</v>
      </c>
      <c r="T3694" t="s">
        <v>46</v>
      </c>
    </row>
    <row r="3695" spans="1:20" x14ac:dyDescent="0.2">
      <c r="A3695" t="s">
        <v>451</v>
      </c>
      <c r="B3695" t="s">
        <v>18</v>
      </c>
      <c r="C3695" t="s">
        <v>19</v>
      </c>
      <c r="D3695" s="21">
        <v>45824</v>
      </c>
      <c r="E3695">
        <v>112</v>
      </c>
      <c r="F3695">
        <v>135</v>
      </c>
      <c r="G3695" s="29">
        <f t="shared" si="34"/>
        <v>0.185</v>
      </c>
      <c r="H3695">
        <v>126</v>
      </c>
      <c r="I3695">
        <v>133</v>
      </c>
      <c r="J3695">
        <v>2025</v>
      </c>
      <c r="K3695" t="s">
        <v>55</v>
      </c>
      <c r="M3695" t="s">
        <v>81</v>
      </c>
      <c r="N3695" t="s">
        <v>20</v>
      </c>
      <c r="O3695" t="s">
        <v>43</v>
      </c>
      <c r="P3695" t="s">
        <v>60</v>
      </c>
      <c r="Q3695" t="s">
        <v>52</v>
      </c>
      <c r="R3695" t="s">
        <v>53</v>
      </c>
      <c r="S3695" t="s">
        <v>453</v>
      </c>
      <c r="T3695" t="s">
        <v>46</v>
      </c>
    </row>
    <row r="3696" spans="1:20" x14ac:dyDescent="0.2">
      <c r="A3696" t="s">
        <v>451</v>
      </c>
      <c r="B3696" t="s">
        <v>18</v>
      </c>
      <c r="C3696" t="s">
        <v>19</v>
      </c>
      <c r="D3696" s="21">
        <v>45825</v>
      </c>
      <c r="E3696">
        <v>112</v>
      </c>
      <c r="F3696">
        <v>145</v>
      </c>
      <c r="G3696" s="29">
        <f t="shared" si="34"/>
        <v>0.19</v>
      </c>
      <c r="H3696">
        <v>126</v>
      </c>
      <c r="I3696">
        <v>140</v>
      </c>
      <c r="J3696">
        <v>2025</v>
      </c>
      <c r="K3696" t="s">
        <v>21</v>
      </c>
      <c r="M3696" t="s">
        <v>81</v>
      </c>
      <c r="N3696" t="s">
        <v>20</v>
      </c>
      <c r="O3696" t="s">
        <v>43</v>
      </c>
      <c r="P3696" t="s">
        <v>60</v>
      </c>
      <c r="Q3696" t="s">
        <v>52</v>
      </c>
      <c r="R3696" t="s">
        <v>53</v>
      </c>
      <c r="S3696" t="s">
        <v>453</v>
      </c>
      <c r="T3696" t="s">
        <v>46</v>
      </c>
    </row>
    <row r="3697" spans="1:20" x14ac:dyDescent="0.2">
      <c r="A3697" t="s">
        <v>451</v>
      </c>
      <c r="B3697" t="s">
        <v>18</v>
      </c>
      <c r="C3697" t="s">
        <v>19</v>
      </c>
      <c r="D3697" s="21">
        <v>45825</v>
      </c>
      <c r="E3697">
        <v>112</v>
      </c>
      <c r="F3697">
        <v>135</v>
      </c>
      <c r="G3697" s="29">
        <f t="shared" si="34"/>
        <v>0.185</v>
      </c>
      <c r="H3697">
        <v>126</v>
      </c>
      <c r="I3697">
        <v>133</v>
      </c>
      <c r="J3697">
        <v>2025</v>
      </c>
      <c r="K3697" t="s">
        <v>55</v>
      </c>
      <c r="M3697" t="s">
        <v>81</v>
      </c>
      <c r="N3697" t="s">
        <v>20</v>
      </c>
      <c r="O3697" t="s">
        <v>43</v>
      </c>
      <c r="P3697" t="s">
        <v>60</v>
      </c>
      <c r="Q3697" t="s">
        <v>52</v>
      </c>
      <c r="R3697" t="s">
        <v>53</v>
      </c>
      <c r="S3697" t="s">
        <v>453</v>
      </c>
      <c r="T3697" t="s">
        <v>46</v>
      </c>
    </row>
    <row r="3698" spans="1:20" x14ac:dyDescent="0.2">
      <c r="A3698" t="s">
        <v>451</v>
      </c>
      <c r="B3698" t="s">
        <v>18</v>
      </c>
      <c r="C3698" t="s">
        <v>19</v>
      </c>
      <c r="D3698" s="21">
        <v>45825</v>
      </c>
      <c r="E3698">
        <v>112</v>
      </c>
      <c r="F3698">
        <v>145</v>
      </c>
      <c r="G3698" s="29">
        <f t="shared" si="34"/>
        <v>0.185</v>
      </c>
      <c r="H3698">
        <v>126</v>
      </c>
      <c r="I3698">
        <v>133</v>
      </c>
      <c r="J3698">
        <v>2025</v>
      </c>
      <c r="K3698" t="s">
        <v>41</v>
      </c>
      <c r="M3698" t="s">
        <v>81</v>
      </c>
      <c r="N3698" t="s">
        <v>20</v>
      </c>
      <c r="O3698" t="s">
        <v>43</v>
      </c>
      <c r="P3698" t="s">
        <v>60</v>
      </c>
      <c r="Q3698" t="s">
        <v>52</v>
      </c>
      <c r="R3698" t="s">
        <v>53</v>
      </c>
      <c r="S3698" t="s">
        <v>453</v>
      </c>
      <c r="T3698" t="s">
        <v>46</v>
      </c>
    </row>
    <row r="3699" spans="1:20" x14ac:dyDescent="0.2">
      <c r="A3699" t="s">
        <v>451</v>
      </c>
      <c r="B3699" t="s">
        <v>18</v>
      </c>
      <c r="C3699" t="s">
        <v>19</v>
      </c>
      <c r="D3699" s="21">
        <v>45826</v>
      </c>
      <c r="E3699">
        <v>112</v>
      </c>
      <c r="F3699">
        <v>145</v>
      </c>
      <c r="G3699" s="29">
        <f t="shared" si="34"/>
        <v>0.19</v>
      </c>
      <c r="H3699">
        <v>126</v>
      </c>
      <c r="I3699">
        <v>140</v>
      </c>
      <c r="J3699">
        <v>2025</v>
      </c>
      <c r="K3699" t="s">
        <v>21</v>
      </c>
      <c r="M3699" t="s">
        <v>81</v>
      </c>
      <c r="N3699" t="s">
        <v>20</v>
      </c>
      <c r="O3699" t="s">
        <v>43</v>
      </c>
      <c r="P3699" t="s">
        <v>60</v>
      </c>
      <c r="Q3699" t="s">
        <v>52</v>
      </c>
      <c r="R3699" t="s">
        <v>53</v>
      </c>
      <c r="S3699" t="s">
        <v>453</v>
      </c>
      <c r="T3699" t="s">
        <v>46</v>
      </c>
    </row>
    <row r="3700" spans="1:20" x14ac:dyDescent="0.2">
      <c r="A3700" t="s">
        <v>451</v>
      </c>
      <c r="B3700" t="s">
        <v>18</v>
      </c>
      <c r="C3700" t="s">
        <v>19</v>
      </c>
      <c r="D3700" s="21">
        <v>45826</v>
      </c>
      <c r="E3700">
        <v>112</v>
      </c>
      <c r="F3700">
        <v>135</v>
      </c>
      <c r="G3700" s="29">
        <f t="shared" si="34"/>
        <v>0.185</v>
      </c>
      <c r="H3700">
        <v>126</v>
      </c>
      <c r="I3700">
        <v>133</v>
      </c>
      <c r="J3700">
        <v>2025</v>
      </c>
      <c r="K3700" t="s">
        <v>55</v>
      </c>
      <c r="M3700" t="s">
        <v>81</v>
      </c>
      <c r="N3700" t="s">
        <v>20</v>
      </c>
      <c r="O3700" t="s">
        <v>43</v>
      </c>
      <c r="P3700" t="s">
        <v>60</v>
      </c>
      <c r="Q3700" t="s">
        <v>52</v>
      </c>
      <c r="R3700" t="s">
        <v>53</v>
      </c>
      <c r="S3700" t="s">
        <v>453</v>
      </c>
      <c r="T3700" t="s">
        <v>46</v>
      </c>
    </row>
    <row r="3701" spans="1:20" x14ac:dyDescent="0.2">
      <c r="A3701" t="s">
        <v>451</v>
      </c>
      <c r="B3701" t="s">
        <v>18</v>
      </c>
      <c r="C3701" t="s">
        <v>19</v>
      </c>
      <c r="D3701" s="21">
        <v>45826</v>
      </c>
      <c r="E3701">
        <v>112</v>
      </c>
      <c r="F3701">
        <v>145</v>
      </c>
      <c r="G3701" s="29">
        <f t="shared" si="34"/>
        <v>0.185</v>
      </c>
      <c r="H3701">
        <v>126</v>
      </c>
      <c r="I3701">
        <v>133</v>
      </c>
      <c r="J3701">
        <v>2025</v>
      </c>
      <c r="K3701" t="s">
        <v>41</v>
      </c>
      <c r="M3701" t="s">
        <v>81</v>
      </c>
      <c r="N3701" t="s">
        <v>20</v>
      </c>
      <c r="O3701" t="s">
        <v>43</v>
      </c>
      <c r="P3701" t="s">
        <v>60</v>
      </c>
      <c r="Q3701" t="s">
        <v>52</v>
      </c>
      <c r="R3701" t="s">
        <v>53</v>
      </c>
      <c r="S3701" t="s">
        <v>453</v>
      </c>
      <c r="T3701" t="s">
        <v>46</v>
      </c>
    </row>
    <row r="3702" spans="1:20" x14ac:dyDescent="0.2">
      <c r="A3702" t="s">
        <v>451</v>
      </c>
      <c r="B3702" t="s">
        <v>18</v>
      </c>
      <c r="C3702" t="s">
        <v>19</v>
      </c>
      <c r="D3702" s="21">
        <v>45828</v>
      </c>
      <c r="E3702">
        <v>112</v>
      </c>
      <c r="F3702">
        <v>145</v>
      </c>
      <c r="G3702" s="29">
        <f t="shared" si="34"/>
        <v>0.19</v>
      </c>
      <c r="H3702">
        <v>126</v>
      </c>
      <c r="I3702">
        <v>140</v>
      </c>
      <c r="J3702">
        <v>2025</v>
      </c>
      <c r="K3702" t="s">
        <v>21</v>
      </c>
      <c r="M3702" t="s">
        <v>81</v>
      </c>
      <c r="N3702" t="s">
        <v>20</v>
      </c>
      <c r="P3702" t="s">
        <v>60</v>
      </c>
      <c r="Q3702" t="s">
        <v>52</v>
      </c>
      <c r="R3702" t="s">
        <v>53</v>
      </c>
      <c r="S3702" t="s">
        <v>453</v>
      </c>
      <c r="T3702" t="s">
        <v>46</v>
      </c>
    </row>
    <row r="3703" spans="1:20" x14ac:dyDescent="0.2">
      <c r="A3703" t="s">
        <v>451</v>
      </c>
      <c r="B3703" t="s">
        <v>18</v>
      </c>
      <c r="C3703" t="s">
        <v>19</v>
      </c>
      <c r="D3703" s="21">
        <v>45828</v>
      </c>
      <c r="E3703">
        <v>112</v>
      </c>
      <c r="F3703">
        <v>135</v>
      </c>
      <c r="G3703" s="29">
        <f t="shared" si="34"/>
        <v>0.185</v>
      </c>
      <c r="H3703">
        <v>126</v>
      </c>
      <c r="I3703">
        <v>133</v>
      </c>
      <c r="J3703">
        <v>2025</v>
      </c>
      <c r="K3703" t="s">
        <v>55</v>
      </c>
      <c r="M3703" t="s">
        <v>81</v>
      </c>
      <c r="N3703" t="s">
        <v>20</v>
      </c>
      <c r="P3703" t="s">
        <v>60</v>
      </c>
      <c r="Q3703" t="s">
        <v>52</v>
      </c>
      <c r="R3703" t="s">
        <v>53</v>
      </c>
      <c r="S3703" t="s">
        <v>453</v>
      </c>
      <c r="T3703" t="s">
        <v>46</v>
      </c>
    </row>
    <row r="3704" spans="1:20" x14ac:dyDescent="0.2">
      <c r="A3704" t="s">
        <v>451</v>
      </c>
      <c r="B3704" t="s">
        <v>18</v>
      </c>
      <c r="C3704" t="s">
        <v>19</v>
      </c>
      <c r="D3704" s="21">
        <v>45828</v>
      </c>
      <c r="E3704">
        <v>112</v>
      </c>
      <c r="F3704">
        <v>145</v>
      </c>
      <c r="G3704" s="29">
        <f t="shared" si="34"/>
        <v>0.185</v>
      </c>
      <c r="H3704">
        <v>126</v>
      </c>
      <c r="I3704">
        <v>133</v>
      </c>
      <c r="J3704">
        <v>2025</v>
      </c>
      <c r="K3704" t="s">
        <v>41</v>
      </c>
      <c r="M3704" t="s">
        <v>81</v>
      </c>
      <c r="N3704" t="s">
        <v>20</v>
      </c>
      <c r="P3704" t="s">
        <v>60</v>
      </c>
      <c r="Q3704" t="s">
        <v>52</v>
      </c>
      <c r="R3704" t="s">
        <v>53</v>
      </c>
      <c r="S3704" t="s">
        <v>453</v>
      </c>
      <c r="T3704" t="s">
        <v>46</v>
      </c>
    </row>
    <row r="3705" spans="1:20" x14ac:dyDescent="0.2">
      <c r="A3705" t="s">
        <v>451</v>
      </c>
      <c r="B3705" t="s">
        <v>18</v>
      </c>
      <c r="C3705" t="s">
        <v>19</v>
      </c>
      <c r="D3705" s="21">
        <v>45831</v>
      </c>
      <c r="E3705">
        <v>112</v>
      </c>
      <c r="F3705">
        <v>145</v>
      </c>
      <c r="G3705" s="29">
        <f t="shared" si="34"/>
        <v>0.19</v>
      </c>
      <c r="H3705">
        <v>126</v>
      </c>
      <c r="I3705">
        <v>140</v>
      </c>
      <c r="J3705">
        <v>2025</v>
      </c>
      <c r="K3705" t="s">
        <v>21</v>
      </c>
      <c r="M3705" t="s">
        <v>85</v>
      </c>
      <c r="N3705" t="s">
        <v>20</v>
      </c>
      <c r="O3705" t="s">
        <v>43</v>
      </c>
      <c r="P3705" t="s">
        <v>60</v>
      </c>
      <c r="Q3705" t="s">
        <v>52</v>
      </c>
      <c r="R3705" t="s">
        <v>53</v>
      </c>
      <c r="S3705" t="s">
        <v>453</v>
      </c>
      <c r="T3705" t="s">
        <v>46</v>
      </c>
    </row>
    <row r="3706" spans="1:20" x14ac:dyDescent="0.2">
      <c r="A3706" t="s">
        <v>451</v>
      </c>
      <c r="B3706" t="s">
        <v>18</v>
      </c>
      <c r="C3706" t="s">
        <v>19</v>
      </c>
      <c r="D3706" s="21">
        <v>45831</v>
      </c>
      <c r="E3706">
        <v>112</v>
      </c>
      <c r="F3706">
        <v>135</v>
      </c>
      <c r="G3706" s="29">
        <f t="shared" si="34"/>
        <v>0.185</v>
      </c>
      <c r="H3706">
        <v>126</v>
      </c>
      <c r="I3706">
        <v>133</v>
      </c>
      <c r="J3706">
        <v>2025</v>
      </c>
      <c r="K3706" t="s">
        <v>55</v>
      </c>
      <c r="M3706" t="s">
        <v>85</v>
      </c>
      <c r="N3706" t="s">
        <v>20</v>
      </c>
      <c r="O3706" t="s">
        <v>43</v>
      </c>
      <c r="P3706" t="s">
        <v>60</v>
      </c>
      <c r="Q3706" t="s">
        <v>52</v>
      </c>
      <c r="R3706" t="s">
        <v>53</v>
      </c>
      <c r="S3706" t="s">
        <v>453</v>
      </c>
      <c r="T3706" t="s">
        <v>46</v>
      </c>
    </row>
    <row r="3707" spans="1:20" x14ac:dyDescent="0.2">
      <c r="A3707" t="s">
        <v>451</v>
      </c>
      <c r="B3707" t="s">
        <v>18</v>
      </c>
      <c r="C3707" t="s">
        <v>19</v>
      </c>
      <c r="D3707" s="21">
        <v>45831</v>
      </c>
      <c r="E3707">
        <v>112</v>
      </c>
      <c r="F3707">
        <v>145</v>
      </c>
      <c r="G3707" s="29">
        <f t="shared" si="34"/>
        <v>0.185</v>
      </c>
      <c r="H3707">
        <v>126</v>
      </c>
      <c r="I3707">
        <v>133</v>
      </c>
      <c r="J3707">
        <v>2025</v>
      </c>
      <c r="K3707" t="s">
        <v>41</v>
      </c>
      <c r="M3707" t="s">
        <v>85</v>
      </c>
      <c r="N3707" t="s">
        <v>20</v>
      </c>
      <c r="O3707" t="s">
        <v>43</v>
      </c>
      <c r="P3707" t="s">
        <v>60</v>
      </c>
      <c r="Q3707" t="s">
        <v>52</v>
      </c>
      <c r="R3707" t="s">
        <v>53</v>
      </c>
      <c r="S3707" t="s">
        <v>453</v>
      </c>
      <c r="T3707" t="s">
        <v>46</v>
      </c>
    </row>
    <row r="3708" spans="1:20" x14ac:dyDescent="0.2">
      <c r="A3708" t="s">
        <v>451</v>
      </c>
      <c r="B3708" t="s">
        <v>18</v>
      </c>
      <c r="C3708" t="s">
        <v>19</v>
      </c>
      <c r="D3708" s="21">
        <v>45832</v>
      </c>
      <c r="E3708">
        <v>112</v>
      </c>
      <c r="F3708">
        <v>145</v>
      </c>
      <c r="G3708" s="29">
        <f t="shared" si="34"/>
        <v>0.19</v>
      </c>
      <c r="H3708">
        <v>126</v>
      </c>
      <c r="I3708">
        <v>140</v>
      </c>
      <c r="J3708">
        <v>2025</v>
      </c>
      <c r="K3708" t="s">
        <v>21</v>
      </c>
      <c r="M3708" t="s">
        <v>85</v>
      </c>
      <c r="N3708" t="s">
        <v>20</v>
      </c>
      <c r="O3708" t="s">
        <v>43</v>
      </c>
      <c r="P3708" t="s">
        <v>60</v>
      </c>
      <c r="Q3708" t="s">
        <v>52</v>
      </c>
      <c r="R3708" t="s">
        <v>53</v>
      </c>
      <c r="S3708" t="s">
        <v>453</v>
      </c>
      <c r="T3708" t="s">
        <v>46</v>
      </c>
    </row>
    <row r="3709" spans="1:20" x14ac:dyDescent="0.2">
      <c r="A3709" t="s">
        <v>451</v>
      </c>
      <c r="B3709" t="s">
        <v>18</v>
      </c>
      <c r="C3709" t="s">
        <v>19</v>
      </c>
      <c r="D3709" s="21">
        <v>45832</v>
      </c>
      <c r="E3709">
        <v>112</v>
      </c>
      <c r="F3709">
        <v>135</v>
      </c>
      <c r="G3709" s="29">
        <f t="shared" si="34"/>
        <v>0.185</v>
      </c>
      <c r="H3709">
        <v>126</v>
      </c>
      <c r="I3709">
        <v>133</v>
      </c>
      <c r="J3709">
        <v>2025</v>
      </c>
      <c r="K3709" t="s">
        <v>55</v>
      </c>
      <c r="M3709" t="s">
        <v>85</v>
      </c>
      <c r="N3709" t="s">
        <v>20</v>
      </c>
      <c r="O3709" t="s">
        <v>43</v>
      </c>
      <c r="P3709" t="s">
        <v>60</v>
      </c>
      <c r="Q3709" t="s">
        <v>52</v>
      </c>
      <c r="R3709" t="s">
        <v>53</v>
      </c>
      <c r="S3709" t="s">
        <v>453</v>
      </c>
      <c r="T3709" t="s">
        <v>46</v>
      </c>
    </row>
    <row r="3710" spans="1:20" x14ac:dyDescent="0.2">
      <c r="A3710" t="s">
        <v>451</v>
      </c>
      <c r="B3710" t="s">
        <v>18</v>
      </c>
      <c r="C3710" t="s">
        <v>19</v>
      </c>
      <c r="D3710" s="21">
        <v>45832</v>
      </c>
      <c r="E3710">
        <v>112</v>
      </c>
      <c r="F3710">
        <v>145</v>
      </c>
      <c r="G3710" s="29">
        <f t="shared" si="34"/>
        <v>0.185</v>
      </c>
      <c r="H3710">
        <v>126</v>
      </c>
      <c r="I3710">
        <v>133</v>
      </c>
      <c r="J3710">
        <v>2025</v>
      </c>
      <c r="K3710" t="s">
        <v>41</v>
      </c>
      <c r="M3710" t="s">
        <v>85</v>
      </c>
      <c r="N3710" t="s">
        <v>20</v>
      </c>
      <c r="O3710" t="s">
        <v>43</v>
      </c>
      <c r="P3710" t="s">
        <v>60</v>
      </c>
      <c r="Q3710" t="s">
        <v>52</v>
      </c>
      <c r="R3710" t="s">
        <v>53</v>
      </c>
      <c r="S3710" t="s">
        <v>453</v>
      </c>
      <c r="T3710" t="s">
        <v>46</v>
      </c>
    </row>
    <row r="3711" spans="1:20" x14ac:dyDescent="0.2">
      <c r="A3711" t="s">
        <v>451</v>
      </c>
      <c r="B3711" t="s">
        <v>18</v>
      </c>
      <c r="C3711" t="s">
        <v>19</v>
      </c>
      <c r="D3711" s="21">
        <v>45833</v>
      </c>
      <c r="E3711">
        <v>112</v>
      </c>
      <c r="F3711">
        <v>145</v>
      </c>
      <c r="G3711" s="29">
        <f t="shared" si="34"/>
        <v>0.19</v>
      </c>
      <c r="H3711">
        <v>126</v>
      </c>
      <c r="I3711">
        <v>140</v>
      </c>
      <c r="J3711">
        <v>2025</v>
      </c>
      <c r="K3711" t="s">
        <v>21</v>
      </c>
      <c r="M3711" t="s">
        <v>85</v>
      </c>
      <c r="N3711" t="s">
        <v>20</v>
      </c>
      <c r="O3711" t="s">
        <v>43</v>
      </c>
      <c r="P3711" t="s">
        <v>60</v>
      </c>
      <c r="Q3711" t="s">
        <v>52</v>
      </c>
      <c r="R3711" t="s">
        <v>53</v>
      </c>
      <c r="S3711" t="s">
        <v>453</v>
      </c>
      <c r="T3711" t="s">
        <v>46</v>
      </c>
    </row>
    <row r="3712" spans="1:20" x14ac:dyDescent="0.2">
      <c r="A3712" t="s">
        <v>451</v>
      </c>
      <c r="B3712" t="s">
        <v>18</v>
      </c>
      <c r="C3712" t="s">
        <v>19</v>
      </c>
      <c r="D3712" s="21">
        <v>45833</v>
      </c>
      <c r="E3712">
        <v>112</v>
      </c>
      <c r="F3712">
        <v>135</v>
      </c>
      <c r="G3712" s="29">
        <f t="shared" si="34"/>
        <v>0.185</v>
      </c>
      <c r="H3712">
        <v>126</v>
      </c>
      <c r="I3712">
        <v>133</v>
      </c>
      <c r="J3712">
        <v>2025</v>
      </c>
      <c r="K3712" t="s">
        <v>55</v>
      </c>
      <c r="M3712" t="s">
        <v>85</v>
      </c>
      <c r="N3712" t="s">
        <v>20</v>
      </c>
      <c r="O3712" t="s">
        <v>43</v>
      </c>
      <c r="P3712" t="s">
        <v>60</v>
      </c>
      <c r="Q3712" t="s">
        <v>52</v>
      </c>
      <c r="R3712" t="s">
        <v>53</v>
      </c>
      <c r="S3712" t="s">
        <v>453</v>
      </c>
      <c r="T3712" t="s">
        <v>46</v>
      </c>
    </row>
    <row r="3713" spans="1:20" x14ac:dyDescent="0.2">
      <c r="A3713" t="s">
        <v>451</v>
      </c>
      <c r="B3713" t="s">
        <v>18</v>
      </c>
      <c r="C3713" t="s">
        <v>19</v>
      </c>
      <c r="D3713" s="21">
        <v>45833</v>
      </c>
      <c r="E3713">
        <v>112</v>
      </c>
      <c r="F3713">
        <v>145</v>
      </c>
      <c r="G3713" s="29">
        <f t="shared" si="34"/>
        <v>0.185</v>
      </c>
      <c r="H3713">
        <v>126</v>
      </c>
      <c r="I3713">
        <v>133</v>
      </c>
      <c r="J3713">
        <v>2025</v>
      </c>
      <c r="K3713" t="s">
        <v>41</v>
      </c>
      <c r="M3713" t="s">
        <v>85</v>
      </c>
      <c r="N3713" t="s">
        <v>20</v>
      </c>
      <c r="O3713" t="s">
        <v>43</v>
      </c>
      <c r="P3713" t="s">
        <v>60</v>
      </c>
      <c r="Q3713" t="s">
        <v>52</v>
      </c>
      <c r="R3713" t="s">
        <v>53</v>
      </c>
      <c r="S3713" t="s">
        <v>453</v>
      </c>
      <c r="T3713" t="s">
        <v>46</v>
      </c>
    </row>
    <row r="3714" spans="1:20" x14ac:dyDescent="0.2">
      <c r="A3714" t="s">
        <v>451</v>
      </c>
      <c r="B3714" t="s">
        <v>18</v>
      </c>
      <c r="C3714" t="s">
        <v>19</v>
      </c>
      <c r="D3714" s="21">
        <v>45834</v>
      </c>
      <c r="E3714">
        <v>112</v>
      </c>
      <c r="F3714">
        <v>145</v>
      </c>
      <c r="G3714" s="29">
        <f t="shared" si="34"/>
        <v>0.19</v>
      </c>
      <c r="H3714">
        <v>126</v>
      </c>
      <c r="I3714">
        <v>140</v>
      </c>
      <c r="J3714">
        <v>2025</v>
      </c>
      <c r="K3714" t="s">
        <v>21</v>
      </c>
      <c r="M3714" t="s">
        <v>85</v>
      </c>
      <c r="N3714" t="s">
        <v>20</v>
      </c>
      <c r="O3714" t="s">
        <v>43</v>
      </c>
      <c r="P3714" t="s">
        <v>60</v>
      </c>
      <c r="Q3714" t="s">
        <v>52</v>
      </c>
      <c r="R3714" t="s">
        <v>53</v>
      </c>
      <c r="S3714" t="s">
        <v>453</v>
      </c>
      <c r="T3714" t="s">
        <v>46</v>
      </c>
    </row>
    <row r="3715" spans="1:20" x14ac:dyDescent="0.2">
      <c r="A3715" t="s">
        <v>451</v>
      </c>
      <c r="B3715" t="s">
        <v>18</v>
      </c>
      <c r="C3715" t="s">
        <v>19</v>
      </c>
      <c r="D3715" s="21">
        <v>45834</v>
      </c>
      <c r="E3715">
        <v>112</v>
      </c>
      <c r="F3715">
        <v>145</v>
      </c>
      <c r="G3715" s="29">
        <f t="shared" si="34"/>
        <v>0.185</v>
      </c>
      <c r="H3715">
        <v>126</v>
      </c>
      <c r="I3715">
        <v>133</v>
      </c>
      <c r="J3715">
        <v>2025</v>
      </c>
      <c r="K3715" t="s">
        <v>41</v>
      </c>
      <c r="M3715" t="s">
        <v>85</v>
      </c>
      <c r="N3715" t="s">
        <v>20</v>
      </c>
      <c r="O3715" t="s">
        <v>43</v>
      </c>
      <c r="P3715" t="s">
        <v>60</v>
      </c>
      <c r="Q3715" t="s">
        <v>52</v>
      </c>
      <c r="R3715" t="s">
        <v>53</v>
      </c>
      <c r="S3715" t="s">
        <v>453</v>
      </c>
      <c r="T3715" t="s">
        <v>46</v>
      </c>
    </row>
    <row r="3716" spans="1:20" x14ac:dyDescent="0.2">
      <c r="A3716" t="s">
        <v>451</v>
      </c>
      <c r="B3716" t="s">
        <v>18</v>
      </c>
      <c r="C3716" t="s">
        <v>19</v>
      </c>
      <c r="D3716" s="21">
        <v>45834</v>
      </c>
      <c r="E3716">
        <v>112</v>
      </c>
      <c r="F3716">
        <v>135</v>
      </c>
      <c r="G3716" s="29">
        <f t="shared" si="34"/>
        <v>0.185</v>
      </c>
      <c r="H3716">
        <v>126</v>
      </c>
      <c r="I3716">
        <v>133</v>
      </c>
      <c r="J3716">
        <v>2025</v>
      </c>
      <c r="K3716" t="s">
        <v>55</v>
      </c>
      <c r="M3716" t="s">
        <v>85</v>
      </c>
      <c r="N3716" t="s">
        <v>20</v>
      </c>
      <c r="O3716" t="s">
        <v>43</v>
      </c>
      <c r="P3716" t="s">
        <v>60</v>
      </c>
      <c r="Q3716" t="s">
        <v>52</v>
      </c>
      <c r="R3716" t="s">
        <v>53</v>
      </c>
      <c r="S3716" t="s">
        <v>453</v>
      </c>
      <c r="T3716" t="s">
        <v>46</v>
      </c>
    </row>
    <row r="3717" spans="1:20" x14ac:dyDescent="0.2">
      <c r="A3717" t="s">
        <v>451</v>
      </c>
      <c r="B3717" t="s">
        <v>18</v>
      </c>
      <c r="C3717" t="s">
        <v>19</v>
      </c>
      <c r="D3717" s="21">
        <v>45835</v>
      </c>
      <c r="E3717">
        <v>112</v>
      </c>
      <c r="F3717">
        <v>145</v>
      </c>
      <c r="G3717" s="29">
        <f t="shared" si="34"/>
        <v>0.19</v>
      </c>
      <c r="H3717">
        <v>126</v>
      </c>
      <c r="I3717">
        <v>140</v>
      </c>
      <c r="J3717">
        <v>2025</v>
      </c>
      <c r="K3717" t="s">
        <v>21</v>
      </c>
      <c r="M3717" t="s">
        <v>85</v>
      </c>
      <c r="N3717" t="s">
        <v>20</v>
      </c>
      <c r="O3717" t="s">
        <v>43</v>
      </c>
      <c r="P3717" t="s">
        <v>60</v>
      </c>
      <c r="Q3717" t="s">
        <v>52</v>
      </c>
      <c r="R3717" t="s">
        <v>53</v>
      </c>
      <c r="S3717" t="s">
        <v>453</v>
      </c>
      <c r="T3717" t="s">
        <v>46</v>
      </c>
    </row>
    <row r="3718" spans="1:20" x14ac:dyDescent="0.2">
      <c r="A3718" t="s">
        <v>451</v>
      </c>
      <c r="B3718" t="s">
        <v>18</v>
      </c>
      <c r="C3718" t="s">
        <v>19</v>
      </c>
      <c r="D3718" s="21">
        <v>45835</v>
      </c>
      <c r="E3718">
        <v>112</v>
      </c>
      <c r="F3718">
        <v>145</v>
      </c>
      <c r="G3718" s="29">
        <f t="shared" si="34"/>
        <v>0.185</v>
      </c>
      <c r="H3718">
        <v>126</v>
      </c>
      <c r="I3718">
        <v>133</v>
      </c>
      <c r="J3718">
        <v>2025</v>
      </c>
      <c r="K3718" t="s">
        <v>41</v>
      </c>
      <c r="M3718" t="s">
        <v>85</v>
      </c>
      <c r="N3718" t="s">
        <v>20</v>
      </c>
      <c r="O3718" t="s">
        <v>43</v>
      </c>
      <c r="P3718" t="s">
        <v>60</v>
      </c>
      <c r="Q3718" t="s">
        <v>52</v>
      </c>
      <c r="R3718" t="s">
        <v>53</v>
      </c>
      <c r="S3718" t="s">
        <v>453</v>
      </c>
      <c r="T3718" t="s">
        <v>46</v>
      </c>
    </row>
    <row r="3719" spans="1:20" x14ac:dyDescent="0.2">
      <c r="A3719" t="s">
        <v>451</v>
      </c>
      <c r="B3719" t="s">
        <v>18</v>
      </c>
      <c r="C3719" t="s">
        <v>19</v>
      </c>
      <c r="D3719" s="21">
        <v>45835</v>
      </c>
      <c r="E3719">
        <v>112</v>
      </c>
      <c r="F3719">
        <v>135</v>
      </c>
      <c r="G3719" s="29">
        <f t="shared" si="34"/>
        <v>0.185</v>
      </c>
      <c r="H3719">
        <v>126</v>
      </c>
      <c r="I3719">
        <v>133</v>
      </c>
      <c r="J3719">
        <v>2025</v>
      </c>
      <c r="K3719" t="s">
        <v>55</v>
      </c>
      <c r="M3719" t="s">
        <v>85</v>
      </c>
      <c r="N3719" t="s">
        <v>20</v>
      </c>
      <c r="O3719" t="s">
        <v>43</v>
      </c>
      <c r="P3719" t="s">
        <v>60</v>
      </c>
      <c r="Q3719" t="s">
        <v>52</v>
      </c>
      <c r="R3719" t="s">
        <v>53</v>
      </c>
      <c r="S3719" t="s">
        <v>453</v>
      </c>
      <c r="T3719" t="s">
        <v>46</v>
      </c>
    </row>
    <row r="3720" spans="1:20" x14ac:dyDescent="0.2">
      <c r="A3720" t="s">
        <v>451</v>
      </c>
      <c r="B3720" t="s">
        <v>18</v>
      </c>
      <c r="C3720" t="s">
        <v>19</v>
      </c>
      <c r="D3720" s="21">
        <v>45838</v>
      </c>
      <c r="E3720">
        <v>112</v>
      </c>
      <c r="F3720">
        <v>145</v>
      </c>
      <c r="G3720" s="29">
        <f t="shared" si="34"/>
        <v>0.19</v>
      </c>
      <c r="H3720">
        <v>126</v>
      </c>
      <c r="I3720">
        <v>140</v>
      </c>
      <c r="J3720">
        <v>2025</v>
      </c>
      <c r="K3720" t="s">
        <v>21</v>
      </c>
      <c r="M3720" t="s">
        <v>85</v>
      </c>
      <c r="N3720" t="s">
        <v>20</v>
      </c>
      <c r="O3720" t="s">
        <v>43</v>
      </c>
      <c r="P3720" t="s">
        <v>60</v>
      </c>
      <c r="Q3720" t="s">
        <v>52</v>
      </c>
      <c r="R3720" t="s">
        <v>53</v>
      </c>
      <c r="S3720" t="s">
        <v>453</v>
      </c>
      <c r="T3720" t="s">
        <v>46</v>
      </c>
    </row>
    <row r="3721" spans="1:20" x14ac:dyDescent="0.2">
      <c r="A3721" t="s">
        <v>451</v>
      </c>
      <c r="B3721" t="s">
        <v>18</v>
      </c>
      <c r="C3721" t="s">
        <v>19</v>
      </c>
      <c r="D3721" s="21">
        <v>45838</v>
      </c>
      <c r="E3721">
        <v>112</v>
      </c>
      <c r="F3721">
        <v>145</v>
      </c>
      <c r="G3721" s="29">
        <f t="shared" si="34"/>
        <v>0.185</v>
      </c>
      <c r="H3721">
        <v>126</v>
      </c>
      <c r="I3721">
        <v>133</v>
      </c>
      <c r="J3721">
        <v>2025</v>
      </c>
      <c r="K3721" t="s">
        <v>41</v>
      </c>
      <c r="M3721" t="s">
        <v>85</v>
      </c>
      <c r="N3721" t="s">
        <v>20</v>
      </c>
      <c r="O3721" t="s">
        <v>43</v>
      </c>
      <c r="P3721" t="s">
        <v>60</v>
      </c>
      <c r="Q3721" t="s">
        <v>52</v>
      </c>
      <c r="R3721" t="s">
        <v>53</v>
      </c>
      <c r="S3721" t="s">
        <v>453</v>
      </c>
      <c r="T3721" t="s">
        <v>46</v>
      </c>
    </row>
    <row r="3722" spans="1:20" x14ac:dyDescent="0.2">
      <c r="A3722" t="s">
        <v>451</v>
      </c>
      <c r="B3722" t="s">
        <v>18</v>
      </c>
      <c r="C3722" t="s">
        <v>19</v>
      </c>
      <c r="D3722" s="21">
        <v>45838</v>
      </c>
      <c r="E3722">
        <v>112</v>
      </c>
      <c r="F3722">
        <v>135</v>
      </c>
      <c r="G3722" s="29">
        <f t="shared" si="34"/>
        <v>0.185</v>
      </c>
      <c r="H3722">
        <v>126</v>
      </c>
      <c r="I3722">
        <v>133</v>
      </c>
      <c r="J3722">
        <v>2025</v>
      </c>
      <c r="K3722" t="s">
        <v>55</v>
      </c>
      <c r="M3722" t="s">
        <v>85</v>
      </c>
      <c r="N3722" t="s">
        <v>20</v>
      </c>
      <c r="O3722" t="s">
        <v>43</v>
      </c>
      <c r="P3722" t="s">
        <v>60</v>
      </c>
      <c r="Q3722" t="s">
        <v>52</v>
      </c>
      <c r="R3722" t="s">
        <v>53</v>
      </c>
      <c r="S3722" t="s">
        <v>453</v>
      </c>
      <c r="T3722" t="s">
        <v>46</v>
      </c>
    </row>
    <row r="3723" spans="1:20" x14ac:dyDescent="0.2">
      <c r="A3723" t="s">
        <v>451</v>
      </c>
      <c r="B3723" t="s">
        <v>18</v>
      </c>
      <c r="C3723" t="s">
        <v>19</v>
      </c>
      <c r="D3723" s="21">
        <v>45839</v>
      </c>
      <c r="E3723">
        <v>112</v>
      </c>
      <c r="F3723">
        <v>145</v>
      </c>
      <c r="G3723" s="29">
        <f t="shared" si="34"/>
        <v>0.19</v>
      </c>
      <c r="H3723">
        <v>126</v>
      </c>
      <c r="I3723">
        <v>140</v>
      </c>
      <c r="J3723">
        <v>2025</v>
      </c>
      <c r="K3723" t="s">
        <v>21</v>
      </c>
      <c r="M3723" t="s">
        <v>85</v>
      </c>
      <c r="N3723" t="s">
        <v>20</v>
      </c>
      <c r="O3723" t="s">
        <v>43</v>
      </c>
      <c r="P3723" t="s">
        <v>60</v>
      </c>
      <c r="Q3723" t="s">
        <v>52</v>
      </c>
      <c r="R3723" t="s">
        <v>53</v>
      </c>
      <c r="S3723" t="s">
        <v>453</v>
      </c>
      <c r="T3723" t="s">
        <v>46</v>
      </c>
    </row>
    <row r="3724" spans="1:20" x14ac:dyDescent="0.2">
      <c r="A3724" t="s">
        <v>451</v>
      </c>
      <c r="B3724" t="s">
        <v>18</v>
      </c>
      <c r="C3724" t="s">
        <v>19</v>
      </c>
      <c r="D3724" s="21">
        <v>45839</v>
      </c>
      <c r="E3724">
        <v>112</v>
      </c>
      <c r="F3724">
        <v>145</v>
      </c>
      <c r="G3724" s="29">
        <f t="shared" si="34"/>
        <v>0.185</v>
      </c>
      <c r="H3724">
        <v>126</v>
      </c>
      <c r="I3724">
        <v>133</v>
      </c>
      <c r="J3724">
        <v>2025</v>
      </c>
      <c r="K3724" t="s">
        <v>41</v>
      </c>
      <c r="M3724" t="s">
        <v>85</v>
      </c>
      <c r="N3724" t="s">
        <v>20</v>
      </c>
      <c r="O3724" t="s">
        <v>43</v>
      </c>
      <c r="P3724" t="s">
        <v>60</v>
      </c>
      <c r="Q3724" t="s">
        <v>52</v>
      </c>
      <c r="R3724" t="s">
        <v>53</v>
      </c>
      <c r="S3724" t="s">
        <v>453</v>
      </c>
      <c r="T3724" t="s">
        <v>46</v>
      </c>
    </row>
    <row r="3725" spans="1:20" x14ac:dyDescent="0.2">
      <c r="A3725" t="s">
        <v>451</v>
      </c>
      <c r="B3725" t="s">
        <v>18</v>
      </c>
      <c r="C3725" t="s">
        <v>19</v>
      </c>
      <c r="D3725" s="21">
        <v>45839</v>
      </c>
      <c r="E3725">
        <v>112</v>
      </c>
      <c r="F3725">
        <v>135</v>
      </c>
      <c r="G3725" s="29">
        <f t="shared" si="34"/>
        <v>0.185</v>
      </c>
      <c r="H3725">
        <v>126</v>
      </c>
      <c r="I3725">
        <v>133</v>
      </c>
      <c r="J3725">
        <v>2025</v>
      </c>
      <c r="K3725" t="s">
        <v>55</v>
      </c>
      <c r="M3725" t="s">
        <v>85</v>
      </c>
      <c r="N3725" t="s">
        <v>20</v>
      </c>
      <c r="O3725" t="s">
        <v>43</v>
      </c>
      <c r="P3725" t="s">
        <v>60</v>
      </c>
      <c r="Q3725" t="s">
        <v>52</v>
      </c>
      <c r="R3725" t="s">
        <v>53</v>
      </c>
      <c r="S3725" t="s">
        <v>453</v>
      </c>
      <c r="T3725" t="s">
        <v>46</v>
      </c>
    </row>
    <row r="3726" spans="1:20" x14ac:dyDescent="0.2">
      <c r="A3726" t="s">
        <v>451</v>
      </c>
      <c r="B3726" t="s">
        <v>18</v>
      </c>
      <c r="C3726" t="s">
        <v>19</v>
      </c>
      <c r="D3726" s="21">
        <v>45840</v>
      </c>
      <c r="E3726">
        <v>112</v>
      </c>
      <c r="F3726">
        <v>145</v>
      </c>
      <c r="G3726" s="29">
        <f t="shared" si="34"/>
        <v>0.19</v>
      </c>
      <c r="H3726">
        <v>126</v>
      </c>
      <c r="I3726">
        <v>140</v>
      </c>
      <c r="J3726">
        <v>2025</v>
      </c>
      <c r="K3726" t="s">
        <v>21</v>
      </c>
      <c r="M3726" t="s">
        <v>85</v>
      </c>
      <c r="N3726" t="s">
        <v>20</v>
      </c>
      <c r="O3726" t="s">
        <v>43</v>
      </c>
      <c r="P3726" t="s">
        <v>60</v>
      </c>
      <c r="Q3726" t="s">
        <v>52</v>
      </c>
      <c r="R3726" t="s">
        <v>53</v>
      </c>
      <c r="S3726" t="s">
        <v>453</v>
      </c>
      <c r="T3726" t="s">
        <v>46</v>
      </c>
    </row>
    <row r="3727" spans="1:20" x14ac:dyDescent="0.2">
      <c r="A3727" t="s">
        <v>451</v>
      </c>
      <c r="B3727" t="s">
        <v>18</v>
      </c>
      <c r="C3727" t="s">
        <v>19</v>
      </c>
      <c r="D3727" s="21">
        <v>45840</v>
      </c>
      <c r="E3727">
        <v>112</v>
      </c>
      <c r="F3727">
        <v>135</v>
      </c>
      <c r="G3727" s="29">
        <f t="shared" si="34"/>
        <v>0.185</v>
      </c>
      <c r="H3727">
        <v>126</v>
      </c>
      <c r="I3727">
        <v>133</v>
      </c>
      <c r="J3727">
        <v>2025</v>
      </c>
      <c r="K3727" t="s">
        <v>55</v>
      </c>
      <c r="M3727" t="s">
        <v>85</v>
      </c>
      <c r="N3727" t="s">
        <v>20</v>
      </c>
      <c r="O3727" t="s">
        <v>43</v>
      </c>
      <c r="P3727" t="s">
        <v>60</v>
      </c>
      <c r="Q3727" t="s">
        <v>52</v>
      </c>
      <c r="R3727" t="s">
        <v>53</v>
      </c>
      <c r="S3727" t="s">
        <v>453</v>
      </c>
      <c r="T3727" t="s">
        <v>46</v>
      </c>
    </row>
    <row r="3728" spans="1:20" x14ac:dyDescent="0.2">
      <c r="A3728" t="s">
        <v>451</v>
      </c>
      <c r="B3728" t="s">
        <v>18</v>
      </c>
      <c r="C3728" t="s">
        <v>19</v>
      </c>
      <c r="D3728" s="21">
        <v>45840</v>
      </c>
      <c r="E3728">
        <v>112</v>
      </c>
      <c r="F3728">
        <v>145</v>
      </c>
      <c r="G3728" s="29">
        <f t="shared" ref="G3728:G3791" si="35">IF(ISNUMBER(H3728),AVERAGE(H3728:I3728),AVERAGE(E3728:F3728))/700</f>
        <v>0.185</v>
      </c>
      <c r="H3728">
        <v>126</v>
      </c>
      <c r="I3728">
        <v>133</v>
      </c>
      <c r="J3728">
        <v>2025</v>
      </c>
      <c r="K3728" t="s">
        <v>41</v>
      </c>
      <c r="M3728" t="s">
        <v>85</v>
      </c>
      <c r="N3728" t="s">
        <v>20</v>
      </c>
      <c r="O3728" t="s">
        <v>43</v>
      </c>
      <c r="P3728" t="s">
        <v>60</v>
      </c>
      <c r="Q3728" t="s">
        <v>52</v>
      </c>
      <c r="R3728" t="s">
        <v>53</v>
      </c>
      <c r="S3728" t="s">
        <v>453</v>
      </c>
      <c r="T3728" t="s">
        <v>46</v>
      </c>
    </row>
    <row r="3729" spans="1:20" x14ac:dyDescent="0.2">
      <c r="A3729" t="s">
        <v>451</v>
      </c>
      <c r="B3729" t="s">
        <v>18</v>
      </c>
      <c r="C3729" t="s">
        <v>19</v>
      </c>
      <c r="D3729" s="21">
        <v>45841</v>
      </c>
      <c r="E3729">
        <v>112</v>
      </c>
      <c r="F3729">
        <v>145</v>
      </c>
      <c r="G3729" s="29">
        <f t="shared" si="35"/>
        <v>0.19</v>
      </c>
      <c r="H3729">
        <v>126</v>
      </c>
      <c r="I3729">
        <v>140</v>
      </c>
      <c r="J3729">
        <v>2025</v>
      </c>
      <c r="K3729" t="s">
        <v>21</v>
      </c>
      <c r="M3729" t="s">
        <v>85</v>
      </c>
      <c r="N3729" t="s">
        <v>20</v>
      </c>
      <c r="O3729" t="s">
        <v>43</v>
      </c>
      <c r="P3729" t="s">
        <v>60</v>
      </c>
      <c r="Q3729" t="s">
        <v>52</v>
      </c>
      <c r="R3729" t="s">
        <v>53</v>
      </c>
      <c r="S3729" t="s">
        <v>453</v>
      </c>
      <c r="T3729" t="s">
        <v>46</v>
      </c>
    </row>
    <row r="3730" spans="1:20" x14ac:dyDescent="0.2">
      <c r="A3730" t="s">
        <v>451</v>
      </c>
      <c r="B3730" t="s">
        <v>18</v>
      </c>
      <c r="C3730" t="s">
        <v>19</v>
      </c>
      <c r="D3730" s="21">
        <v>45841</v>
      </c>
      <c r="E3730">
        <v>112</v>
      </c>
      <c r="F3730">
        <v>135</v>
      </c>
      <c r="G3730" s="29">
        <f t="shared" si="35"/>
        <v>0.185</v>
      </c>
      <c r="H3730">
        <v>126</v>
      </c>
      <c r="I3730">
        <v>133</v>
      </c>
      <c r="J3730">
        <v>2025</v>
      </c>
      <c r="K3730" t="s">
        <v>55</v>
      </c>
      <c r="M3730" t="s">
        <v>85</v>
      </c>
      <c r="N3730" t="s">
        <v>20</v>
      </c>
      <c r="O3730" t="s">
        <v>43</v>
      </c>
      <c r="P3730" t="s">
        <v>60</v>
      </c>
      <c r="Q3730" t="s">
        <v>52</v>
      </c>
      <c r="R3730" t="s">
        <v>53</v>
      </c>
      <c r="S3730" t="s">
        <v>453</v>
      </c>
      <c r="T3730" t="s">
        <v>46</v>
      </c>
    </row>
    <row r="3731" spans="1:20" x14ac:dyDescent="0.2">
      <c r="A3731" t="s">
        <v>451</v>
      </c>
      <c r="B3731" t="s">
        <v>18</v>
      </c>
      <c r="C3731" t="s">
        <v>19</v>
      </c>
      <c r="D3731" s="21">
        <v>45841</v>
      </c>
      <c r="E3731">
        <v>112</v>
      </c>
      <c r="F3731">
        <v>145</v>
      </c>
      <c r="G3731" s="29">
        <f t="shared" si="35"/>
        <v>0.185</v>
      </c>
      <c r="H3731">
        <v>126</v>
      </c>
      <c r="I3731">
        <v>133</v>
      </c>
      <c r="J3731">
        <v>2025</v>
      </c>
      <c r="K3731" t="s">
        <v>41</v>
      </c>
      <c r="M3731" t="s">
        <v>85</v>
      </c>
      <c r="N3731" t="s">
        <v>20</v>
      </c>
      <c r="O3731" t="s">
        <v>43</v>
      </c>
      <c r="P3731" t="s">
        <v>60</v>
      </c>
      <c r="Q3731" t="s">
        <v>52</v>
      </c>
      <c r="R3731" t="s">
        <v>53</v>
      </c>
      <c r="S3731" t="s">
        <v>453</v>
      </c>
      <c r="T3731" t="s">
        <v>46</v>
      </c>
    </row>
    <row r="3732" spans="1:20" x14ac:dyDescent="0.2">
      <c r="A3732" t="s">
        <v>451</v>
      </c>
      <c r="B3732" t="s">
        <v>18</v>
      </c>
      <c r="C3732" t="s">
        <v>19</v>
      </c>
      <c r="D3732" s="21">
        <v>45845</v>
      </c>
      <c r="E3732">
        <v>115</v>
      </c>
      <c r="F3732">
        <v>145</v>
      </c>
      <c r="G3732" s="29">
        <f t="shared" si="35"/>
        <v>0.18214285714285713</v>
      </c>
      <c r="H3732">
        <v>120</v>
      </c>
      <c r="I3732">
        <v>135</v>
      </c>
      <c r="J3732">
        <v>2025</v>
      </c>
      <c r="K3732" t="s">
        <v>21</v>
      </c>
      <c r="M3732" t="s">
        <v>85</v>
      </c>
      <c r="N3732" t="s">
        <v>20</v>
      </c>
      <c r="O3732" t="s">
        <v>43</v>
      </c>
      <c r="P3732" t="s">
        <v>60</v>
      </c>
      <c r="Q3732" t="s">
        <v>52</v>
      </c>
      <c r="R3732" t="s">
        <v>53</v>
      </c>
      <c r="S3732" t="s">
        <v>453</v>
      </c>
      <c r="T3732" t="s">
        <v>46</v>
      </c>
    </row>
    <row r="3733" spans="1:20" x14ac:dyDescent="0.2">
      <c r="A3733" t="s">
        <v>451</v>
      </c>
      <c r="B3733" t="s">
        <v>18</v>
      </c>
      <c r="C3733" t="s">
        <v>19</v>
      </c>
      <c r="D3733" s="21">
        <v>45845</v>
      </c>
      <c r="E3733">
        <v>115</v>
      </c>
      <c r="F3733">
        <v>135</v>
      </c>
      <c r="G3733" s="29">
        <f t="shared" si="35"/>
        <v>0.18</v>
      </c>
      <c r="H3733">
        <v>120</v>
      </c>
      <c r="I3733">
        <v>132</v>
      </c>
      <c r="J3733">
        <v>2025</v>
      </c>
      <c r="K3733" t="s">
        <v>55</v>
      </c>
      <c r="M3733" t="s">
        <v>85</v>
      </c>
      <c r="N3733" t="s">
        <v>20</v>
      </c>
      <c r="O3733" t="s">
        <v>43</v>
      </c>
      <c r="P3733" t="s">
        <v>60</v>
      </c>
      <c r="Q3733" t="s">
        <v>52</v>
      </c>
      <c r="R3733" t="s">
        <v>53</v>
      </c>
      <c r="S3733" t="s">
        <v>453</v>
      </c>
      <c r="T3733" t="s">
        <v>46</v>
      </c>
    </row>
    <row r="3734" spans="1:20" x14ac:dyDescent="0.2">
      <c r="A3734" t="s">
        <v>451</v>
      </c>
      <c r="B3734" t="s">
        <v>18</v>
      </c>
      <c r="C3734" t="s">
        <v>19</v>
      </c>
      <c r="D3734" s="21">
        <v>45845</v>
      </c>
      <c r="E3734">
        <v>112</v>
      </c>
      <c r="F3734">
        <v>145</v>
      </c>
      <c r="G3734" s="29">
        <f t="shared" si="35"/>
        <v>0.17857142857142858</v>
      </c>
      <c r="H3734">
        <v>120</v>
      </c>
      <c r="I3734">
        <v>130</v>
      </c>
      <c r="J3734">
        <v>2025</v>
      </c>
      <c r="K3734" t="s">
        <v>41</v>
      </c>
      <c r="M3734" t="s">
        <v>85</v>
      </c>
      <c r="N3734" t="s">
        <v>20</v>
      </c>
      <c r="O3734" t="s">
        <v>43</v>
      </c>
      <c r="P3734" t="s">
        <v>60</v>
      </c>
      <c r="Q3734" t="s">
        <v>52</v>
      </c>
      <c r="R3734" t="s">
        <v>53</v>
      </c>
      <c r="S3734" t="s">
        <v>453</v>
      </c>
      <c r="T3734" t="s">
        <v>46</v>
      </c>
    </row>
    <row r="3735" spans="1:20" x14ac:dyDescent="0.2">
      <c r="A3735" t="s">
        <v>451</v>
      </c>
      <c r="B3735" t="s">
        <v>18</v>
      </c>
      <c r="C3735" t="s">
        <v>19</v>
      </c>
      <c r="D3735" s="21">
        <v>45846</v>
      </c>
      <c r="E3735">
        <v>132</v>
      </c>
      <c r="F3735">
        <v>150</v>
      </c>
      <c r="G3735" s="29">
        <f t="shared" si="35"/>
        <v>0.19785714285714287</v>
      </c>
      <c r="H3735">
        <v>132</v>
      </c>
      <c r="I3735">
        <v>145</v>
      </c>
      <c r="J3735">
        <v>2025</v>
      </c>
      <c r="K3735" t="s">
        <v>21</v>
      </c>
      <c r="M3735" t="s">
        <v>85</v>
      </c>
      <c r="N3735" t="s">
        <v>20</v>
      </c>
      <c r="O3735" t="s">
        <v>43</v>
      </c>
      <c r="P3735" t="s">
        <v>60</v>
      </c>
      <c r="Q3735" t="s">
        <v>52</v>
      </c>
      <c r="R3735" t="s">
        <v>53</v>
      </c>
      <c r="S3735" t="s">
        <v>453</v>
      </c>
      <c r="T3735" t="s">
        <v>46</v>
      </c>
    </row>
    <row r="3736" spans="1:20" x14ac:dyDescent="0.2">
      <c r="A3736" t="s">
        <v>451</v>
      </c>
      <c r="B3736" t="s">
        <v>18</v>
      </c>
      <c r="C3736" t="s">
        <v>19</v>
      </c>
      <c r="D3736" s="21">
        <v>45846</v>
      </c>
      <c r="E3736">
        <v>125</v>
      </c>
      <c r="F3736">
        <v>145</v>
      </c>
      <c r="G3736" s="29">
        <f t="shared" si="35"/>
        <v>0.19285714285714287</v>
      </c>
      <c r="H3736">
        <v>130</v>
      </c>
      <c r="I3736">
        <v>140</v>
      </c>
      <c r="J3736">
        <v>2025</v>
      </c>
      <c r="K3736" t="s">
        <v>41</v>
      </c>
      <c r="M3736" t="s">
        <v>85</v>
      </c>
      <c r="N3736" t="s">
        <v>20</v>
      </c>
      <c r="O3736" t="s">
        <v>43</v>
      </c>
      <c r="P3736" t="s">
        <v>60</v>
      </c>
      <c r="Q3736" t="s">
        <v>52</v>
      </c>
      <c r="R3736" t="s">
        <v>53</v>
      </c>
      <c r="S3736" t="s">
        <v>453</v>
      </c>
      <c r="T3736" t="s">
        <v>46</v>
      </c>
    </row>
    <row r="3737" spans="1:20" x14ac:dyDescent="0.2">
      <c r="A3737" t="s">
        <v>451</v>
      </c>
      <c r="B3737" t="s">
        <v>18</v>
      </c>
      <c r="C3737" t="s">
        <v>19</v>
      </c>
      <c r="D3737" s="21">
        <v>45846</v>
      </c>
      <c r="E3737">
        <v>115</v>
      </c>
      <c r="F3737">
        <v>140</v>
      </c>
      <c r="G3737" s="29">
        <f t="shared" si="35"/>
        <v>0.18357142857142858</v>
      </c>
      <c r="H3737">
        <v>125</v>
      </c>
      <c r="I3737">
        <v>132</v>
      </c>
      <c r="J3737">
        <v>2025</v>
      </c>
      <c r="K3737" t="s">
        <v>55</v>
      </c>
      <c r="M3737" t="s">
        <v>85</v>
      </c>
      <c r="N3737" t="s">
        <v>20</v>
      </c>
      <c r="O3737" t="s">
        <v>43</v>
      </c>
      <c r="P3737" t="s">
        <v>60</v>
      </c>
      <c r="Q3737" t="s">
        <v>52</v>
      </c>
      <c r="R3737" t="s">
        <v>53</v>
      </c>
      <c r="S3737" t="s">
        <v>453</v>
      </c>
      <c r="T3737" t="s">
        <v>46</v>
      </c>
    </row>
    <row r="3738" spans="1:20" x14ac:dyDescent="0.2">
      <c r="A3738" t="s">
        <v>451</v>
      </c>
      <c r="B3738" t="s">
        <v>18</v>
      </c>
      <c r="C3738" t="s">
        <v>19</v>
      </c>
      <c r="D3738" s="21">
        <v>45847</v>
      </c>
      <c r="E3738">
        <v>132</v>
      </c>
      <c r="F3738">
        <v>150</v>
      </c>
      <c r="G3738" s="29">
        <f t="shared" si="35"/>
        <v>0.19785714285714287</v>
      </c>
      <c r="H3738">
        <v>132</v>
      </c>
      <c r="I3738">
        <v>145</v>
      </c>
      <c r="J3738">
        <v>2025</v>
      </c>
      <c r="K3738" t="s">
        <v>21</v>
      </c>
      <c r="M3738" t="s">
        <v>81</v>
      </c>
      <c r="N3738" t="s">
        <v>20</v>
      </c>
      <c r="O3738" t="s">
        <v>43</v>
      </c>
      <c r="P3738" t="s">
        <v>60</v>
      </c>
      <c r="Q3738" t="s">
        <v>52</v>
      </c>
      <c r="R3738" t="s">
        <v>53</v>
      </c>
      <c r="S3738" t="s">
        <v>453</v>
      </c>
      <c r="T3738" t="s">
        <v>46</v>
      </c>
    </row>
    <row r="3739" spans="1:20" x14ac:dyDescent="0.2">
      <c r="A3739" t="s">
        <v>451</v>
      </c>
      <c r="B3739" t="s">
        <v>18</v>
      </c>
      <c r="C3739" t="s">
        <v>19</v>
      </c>
      <c r="D3739" s="21">
        <v>45847</v>
      </c>
      <c r="E3739">
        <v>125</v>
      </c>
      <c r="F3739">
        <v>145</v>
      </c>
      <c r="G3739" s="29">
        <f t="shared" si="35"/>
        <v>0.19285714285714287</v>
      </c>
      <c r="H3739">
        <v>130</v>
      </c>
      <c r="I3739">
        <v>140</v>
      </c>
      <c r="J3739">
        <v>2025</v>
      </c>
      <c r="K3739" t="s">
        <v>41</v>
      </c>
      <c r="M3739" t="s">
        <v>81</v>
      </c>
      <c r="N3739" t="s">
        <v>20</v>
      </c>
      <c r="O3739" t="s">
        <v>43</v>
      </c>
      <c r="P3739" t="s">
        <v>60</v>
      </c>
      <c r="Q3739" t="s">
        <v>52</v>
      </c>
      <c r="R3739" t="s">
        <v>53</v>
      </c>
      <c r="S3739" t="s">
        <v>453</v>
      </c>
      <c r="T3739" t="s">
        <v>46</v>
      </c>
    </row>
    <row r="3740" spans="1:20" x14ac:dyDescent="0.2">
      <c r="A3740" t="s">
        <v>451</v>
      </c>
      <c r="B3740" t="s">
        <v>18</v>
      </c>
      <c r="C3740" t="s">
        <v>19</v>
      </c>
      <c r="D3740" s="21">
        <v>45847</v>
      </c>
      <c r="E3740">
        <v>115</v>
      </c>
      <c r="F3740">
        <v>140</v>
      </c>
      <c r="G3740" s="29">
        <f t="shared" si="35"/>
        <v>0.18357142857142858</v>
      </c>
      <c r="H3740">
        <v>125</v>
      </c>
      <c r="I3740">
        <v>132</v>
      </c>
      <c r="J3740">
        <v>2025</v>
      </c>
      <c r="K3740" t="s">
        <v>55</v>
      </c>
      <c r="M3740" t="s">
        <v>81</v>
      </c>
      <c r="N3740" t="s">
        <v>20</v>
      </c>
      <c r="O3740" t="s">
        <v>43</v>
      </c>
      <c r="P3740" t="s">
        <v>60</v>
      </c>
      <c r="Q3740" t="s">
        <v>52</v>
      </c>
      <c r="R3740" t="s">
        <v>53</v>
      </c>
      <c r="S3740" t="s">
        <v>453</v>
      </c>
      <c r="T3740" t="s">
        <v>46</v>
      </c>
    </row>
    <row r="3741" spans="1:20" x14ac:dyDescent="0.2">
      <c r="A3741" t="s">
        <v>451</v>
      </c>
      <c r="B3741" t="s">
        <v>18</v>
      </c>
      <c r="C3741" t="s">
        <v>19</v>
      </c>
      <c r="D3741" s="21">
        <v>45848</v>
      </c>
      <c r="E3741">
        <v>132</v>
      </c>
      <c r="F3741">
        <v>150</v>
      </c>
      <c r="G3741" s="29">
        <f t="shared" si="35"/>
        <v>0.19785714285714287</v>
      </c>
      <c r="H3741">
        <v>132</v>
      </c>
      <c r="I3741">
        <v>145</v>
      </c>
      <c r="J3741">
        <v>2025</v>
      </c>
      <c r="K3741" t="s">
        <v>21</v>
      </c>
      <c r="M3741" t="s">
        <v>81</v>
      </c>
      <c r="N3741" t="s">
        <v>20</v>
      </c>
      <c r="O3741" t="s">
        <v>43</v>
      </c>
      <c r="P3741" t="s">
        <v>60</v>
      </c>
      <c r="Q3741" t="s">
        <v>52</v>
      </c>
      <c r="R3741" t="s">
        <v>53</v>
      </c>
      <c r="S3741" t="s">
        <v>453</v>
      </c>
      <c r="T3741" t="s">
        <v>46</v>
      </c>
    </row>
    <row r="3742" spans="1:20" x14ac:dyDescent="0.2">
      <c r="A3742" t="s">
        <v>451</v>
      </c>
      <c r="B3742" t="s">
        <v>18</v>
      </c>
      <c r="C3742" t="s">
        <v>19</v>
      </c>
      <c r="D3742" s="21">
        <v>45848</v>
      </c>
      <c r="E3742">
        <v>125</v>
      </c>
      <c r="F3742">
        <v>145</v>
      </c>
      <c r="G3742" s="29">
        <f t="shared" si="35"/>
        <v>0.19285714285714287</v>
      </c>
      <c r="H3742">
        <v>130</v>
      </c>
      <c r="I3742">
        <v>140</v>
      </c>
      <c r="J3742">
        <v>2025</v>
      </c>
      <c r="K3742" t="s">
        <v>41</v>
      </c>
      <c r="M3742" t="s">
        <v>81</v>
      </c>
      <c r="N3742" t="s">
        <v>20</v>
      </c>
      <c r="O3742" t="s">
        <v>43</v>
      </c>
      <c r="P3742" t="s">
        <v>60</v>
      </c>
      <c r="Q3742" t="s">
        <v>52</v>
      </c>
      <c r="R3742" t="s">
        <v>53</v>
      </c>
      <c r="S3742" t="s">
        <v>453</v>
      </c>
      <c r="T3742" t="s">
        <v>46</v>
      </c>
    </row>
    <row r="3743" spans="1:20" x14ac:dyDescent="0.2">
      <c r="A3743" t="s">
        <v>451</v>
      </c>
      <c r="B3743" t="s">
        <v>18</v>
      </c>
      <c r="C3743" t="s">
        <v>19</v>
      </c>
      <c r="D3743" s="21">
        <v>45848</v>
      </c>
      <c r="E3743">
        <v>115</v>
      </c>
      <c r="F3743">
        <v>140</v>
      </c>
      <c r="G3743" s="29">
        <f t="shared" si="35"/>
        <v>0.18357142857142858</v>
      </c>
      <c r="H3743">
        <v>125</v>
      </c>
      <c r="I3743">
        <v>132</v>
      </c>
      <c r="J3743">
        <v>2025</v>
      </c>
      <c r="K3743" t="s">
        <v>55</v>
      </c>
      <c r="M3743" t="s">
        <v>81</v>
      </c>
      <c r="N3743" t="s">
        <v>20</v>
      </c>
      <c r="O3743" t="s">
        <v>43</v>
      </c>
      <c r="P3743" t="s">
        <v>60</v>
      </c>
      <c r="Q3743" t="s">
        <v>52</v>
      </c>
      <c r="R3743" t="s">
        <v>53</v>
      </c>
      <c r="S3743" t="s">
        <v>453</v>
      </c>
      <c r="T3743" t="s">
        <v>46</v>
      </c>
    </row>
    <row r="3744" spans="1:20" x14ac:dyDescent="0.2">
      <c r="A3744" t="s">
        <v>451</v>
      </c>
      <c r="B3744" t="s">
        <v>18</v>
      </c>
      <c r="C3744" t="s">
        <v>19</v>
      </c>
      <c r="D3744" s="21">
        <v>45849</v>
      </c>
      <c r="E3744">
        <v>132</v>
      </c>
      <c r="F3744">
        <v>150</v>
      </c>
      <c r="G3744" s="29">
        <f t="shared" si="35"/>
        <v>0.19785714285714287</v>
      </c>
      <c r="H3744">
        <v>132</v>
      </c>
      <c r="I3744">
        <v>145</v>
      </c>
      <c r="J3744">
        <v>2025</v>
      </c>
      <c r="K3744" t="s">
        <v>21</v>
      </c>
      <c r="M3744" t="s">
        <v>81</v>
      </c>
      <c r="N3744" t="s">
        <v>20</v>
      </c>
      <c r="O3744" t="s">
        <v>43</v>
      </c>
      <c r="P3744" t="s">
        <v>60</v>
      </c>
      <c r="Q3744" t="s">
        <v>52</v>
      </c>
      <c r="R3744" t="s">
        <v>53</v>
      </c>
      <c r="S3744" t="s">
        <v>453</v>
      </c>
      <c r="T3744" t="s">
        <v>46</v>
      </c>
    </row>
    <row r="3745" spans="1:20" x14ac:dyDescent="0.2">
      <c r="A3745" t="s">
        <v>451</v>
      </c>
      <c r="B3745" t="s">
        <v>18</v>
      </c>
      <c r="C3745" t="s">
        <v>19</v>
      </c>
      <c r="D3745" s="21">
        <v>45849</v>
      </c>
      <c r="E3745">
        <v>125</v>
      </c>
      <c r="F3745">
        <v>145</v>
      </c>
      <c r="G3745" s="29">
        <f t="shared" si="35"/>
        <v>0.19285714285714287</v>
      </c>
      <c r="H3745">
        <v>130</v>
      </c>
      <c r="I3745">
        <v>140</v>
      </c>
      <c r="J3745">
        <v>2025</v>
      </c>
      <c r="K3745" t="s">
        <v>41</v>
      </c>
      <c r="M3745" t="s">
        <v>81</v>
      </c>
      <c r="N3745" t="s">
        <v>20</v>
      </c>
      <c r="O3745" t="s">
        <v>43</v>
      </c>
      <c r="P3745" t="s">
        <v>60</v>
      </c>
      <c r="Q3745" t="s">
        <v>52</v>
      </c>
      <c r="R3745" t="s">
        <v>53</v>
      </c>
      <c r="S3745" t="s">
        <v>453</v>
      </c>
      <c r="T3745" t="s">
        <v>46</v>
      </c>
    </row>
    <row r="3746" spans="1:20" x14ac:dyDescent="0.2">
      <c r="A3746" t="s">
        <v>451</v>
      </c>
      <c r="B3746" t="s">
        <v>18</v>
      </c>
      <c r="C3746" t="s">
        <v>19</v>
      </c>
      <c r="D3746" s="21">
        <v>45849</v>
      </c>
      <c r="E3746">
        <v>115</v>
      </c>
      <c r="F3746">
        <v>140</v>
      </c>
      <c r="G3746" s="29">
        <f t="shared" si="35"/>
        <v>0.18357142857142858</v>
      </c>
      <c r="H3746">
        <v>125</v>
      </c>
      <c r="I3746">
        <v>132</v>
      </c>
      <c r="J3746">
        <v>2025</v>
      </c>
      <c r="K3746" t="s">
        <v>55</v>
      </c>
      <c r="M3746" t="s">
        <v>81</v>
      </c>
      <c r="N3746" t="s">
        <v>20</v>
      </c>
      <c r="O3746" t="s">
        <v>43</v>
      </c>
      <c r="P3746" t="s">
        <v>60</v>
      </c>
      <c r="Q3746" t="s">
        <v>52</v>
      </c>
      <c r="R3746" t="s">
        <v>53</v>
      </c>
      <c r="S3746" t="s">
        <v>453</v>
      </c>
      <c r="T3746" t="s">
        <v>46</v>
      </c>
    </row>
    <row r="3747" spans="1:20" x14ac:dyDescent="0.2">
      <c r="A3747" t="s">
        <v>451</v>
      </c>
      <c r="B3747" t="s">
        <v>18</v>
      </c>
      <c r="C3747" t="s">
        <v>19</v>
      </c>
      <c r="D3747" s="21">
        <v>45852</v>
      </c>
      <c r="E3747">
        <v>132</v>
      </c>
      <c r="F3747">
        <v>150</v>
      </c>
      <c r="G3747" s="29">
        <f t="shared" si="35"/>
        <v>0.19785714285714287</v>
      </c>
      <c r="H3747">
        <v>132</v>
      </c>
      <c r="I3747">
        <v>145</v>
      </c>
      <c r="J3747">
        <v>2025</v>
      </c>
      <c r="K3747" t="s">
        <v>21</v>
      </c>
      <c r="M3747" t="s">
        <v>81</v>
      </c>
      <c r="N3747" t="s">
        <v>20</v>
      </c>
      <c r="O3747" t="s">
        <v>43</v>
      </c>
      <c r="P3747" t="s">
        <v>60</v>
      </c>
      <c r="Q3747" t="s">
        <v>52</v>
      </c>
      <c r="R3747" t="s">
        <v>53</v>
      </c>
      <c r="S3747" t="s">
        <v>453</v>
      </c>
      <c r="T3747" t="s">
        <v>46</v>
      </c>
    </row>
    <row r="3748" spans="1:20" x14ac:dyDescent="0.2">
      <c r="A3748" t="s">
        <v>451</v>
      </c>
      <c r="B3748" t="s">
        <v>18</v>
      </c>
      <c r="C3748" t="s">
        <v>19</v>
      </c>
      <c r="D3748" s="21">
        <v>45852</v>
      </c>
      <c r="E3748">
        <v>125</v>
      </c>
      <c r="F3748">
        <v>145</v>
      </c>
      <c r="G3748" s="29">
        <f t="shared" si="35"/>
        <v>0.19285714285714287</v>
      </c>
      <c r="H3748">
        <v>130</v>
      </c>
      <c r="I3748">
        <v>140</v>
      </c>
      <c r="J3748">
        <v>2025</v>
      </c>
      <c r="K3748" t="s">
        <v>41</v>
      </c>
      <c r="M3748" t="s">
        <v>81</v>
      </c>
      <c r="N3748" t="s">
        <v>20</v>
      </c>
      <c r="O3748" t="s">
        <v>43</v>
      </c>
      <c r="P3748" t="s">
        <v>60</v>
      </c>
      <c r="Q3748" t="s">
        <v>52</v>
      </c>
      <c r="R3748" t="s">
        <v>53</v>
      </c>
      <c r="S3748" t="s">
        <v>453</v>
      </c>
      <c r="T3748" t="s">
        <v>46</v>
      </c>
    </row>
    <row r="3749" spans="1:20" x14ac:dyDescent="0.2">
      <c r="A3749" t="s">
        <v>451</v>
      </c>
      <c r="B3749" t="s">
        <v>18</v>
      </c>
      <c r="C3749" t="s">
        <v>19</v>
      </c>
      <c r="D3749" s="21">
        <v>45852</v>
      </c>
      <c r="E3749">
        <v>115</v>
      </c>
      <c r="F3749">
        <v>140</v>
      </c>
      <c r="G3749" s="29">
        <f t="shared" si="35"/>
        <v>0.18357142857142858</v>
      </c>
      <c r="H3749">
        <v>125</v>
      </c>
      <c r="I3749">
        <v>132</v>
      </c>
      <c r="J3749">
        <v>2025</v>
      </c>
      <c r="K3749" t="s">
        <v>55</v>
      </c>
      <c r="M3749" t="s">
        <v>81</v>
      </c>
      <c r="N3749" t="s">
        <v>20</v>
      </c>
      <c r="O3749" t="s">
        <v>43</v>
      </c>
      <c r="P3749" t="s">
        <v>60</v>
      </c>
      <c r="Q3749" t="s">
        <v>52</v>
      </c>
      <c r="R3749" t="s">
        <v>53</v>
      </c>
      <c r="S3749" t="s">
        <v>453</v>
      </c>
      <c r="T3749" t="s">
        <v>46</v>
      </c>
    </row>
    <row r="3750" spans="1:20" x14ac:dyDescent="0.2">
      <c r="A3750" t="s">
        <v>451</v>
      </c>
      <c r="B3750" t="s">
        <v>18</v>
      </c>
      <c r="C3750" t="s">
        <v>19</v>
      </c>
      <c r="D3750" s="21">
        <v>45853</v>
      </c>
      <c r="E3750">
        <v>132</v>
      </c>
      <c r="F3750">
        <v>150</v>
      </c>
      <c r="G3750" s="29">
        <f t="shared" si="35"/>
        <v>0.19785714285714287</v>
      </c>
      <c r="H3750">
        <v>132</v>
      </c>
      <c r="I3750">
        <v>145</v>
      </c>
      <c r="J3750">
        <v>2025</v>
      </c>
      <c r="K3750" t="s">
        <v>21</v>
      </c>
      <c r="M3750" t="s">
        <v>81</v>
      </c>
      <c r="N3750" t="s">
        <v>20</v>
      </c>
      <c r="O3750" t="s">
        <v>43</v>
      </c>
      <c r="P3750" t="s">
        <v>60</v>
      </c>
      <c r="Q3750" t="s">
        <v>52</v>
      </c>
      <c r="R3750" t="s">
        <v>53</v>
      </c>
      <c r="S3750" t="s">
        <v>453</v>
      </c>
      <c r="T3750" t="s">
        <v>46</v>
      </c>
    </row>
    <row r="3751" spans="1:20" x14ac:dyDescent="0.2">
      <c r="A3751" t="s">
        <v>451</v>
      </c>
      <c r="B3751" t="s">
        <v>18</v>
      </c>
      <c r="C3751" t="s">
        <v>19</v>
      </c>
      <c r="D3751" s="21">
        <v>45853</v>
      </c>
      <c r="E3751">
        <v>125</v>
      </c>
      <c r="F3751">
        <v>145</v>
      </c>
      <c r="G3751" s="29">
        <f t="shared" si="35"/>
        <v>0.19285714285714287</v>
      </c>
      <c r="H3751">
        <v>130</v>
      </c>
      <c r="I3751">
        <v>140</v>
      </c>
      <c r="J3751">
        <v>2025</v>
      </c>
      <c r="K3751" t="s">
        <v>41</v>
      </c>
      <c r="M3751" t="s">
        <v>81</v>
      </c>
      <c r="N3751" t="s">
        <v>20</v>
      </c>
      <c r="O3751" t="s">
        <v>43</v>
      </c>
      <c r="P3751" t="s">
        <v>60</v>
      </c>
      <c r="Q3751" t="s">
        <v>52</v>
      </c>
      <c r="R3751" t="s">
        <v>53</v>
      </c>
      <c r="S3751" t="s">
        <v>453</v>
      </c>
      <c r="T3751" t="s">
        <v>46</v>
      </c>
    </row>
    <row r="3752" spans="1:20" x14ac:dyDescent="0.2">
      <c r="A3752" t="s">
        <v>451</v>
      </c>
      <c r="B3752" t="s">
        <v>18</v>
      </c>
      <c r="C3752" t="s">
        <v>19</v>
      </c>
      <c r="D3752" s="21">
        <v>45853</v>
      </c>
      <c r="E3752">
        <v>115</v>
      </c>
      <c r="F3752">
        <v>140</v>
      </c>
      <c r="G3752" s="29">
        <f t="shared" si="35"/>
        <v>0.18357142857142858</v>
      </c>
      <c r="H3752">
        <v>125</v>
      </c>
      <c r="I3752">
        <v>132</v>
      </c>
      <c r="J3752">
        <v>2025</v>
      </c>
      <c r="K3752" t="s">
        <v>55</v>
      </c>
      <c r="M3752" t="s">
        <v>81</v>
      </c>
      <c r="N3752" t="s">
        <v>20</v>
      </c>
      <c r="O3752" t="s">
        <v>43</v>
      </c>
      <c r="P3752" t="s">
        <v>60</v>
      </c>
      <c r="Q3752" t="s">
        <v>52</v>
      </c>
      <c r="R3752" t="s">
        <v>53</v>
      </c>
      <c r="S3752" t="s">
        <v>453</v>
      </c>
      <c r="T3752" t="s">
        <v>46</v>
      </c>
    </row>
    <row r="3753" spans="1:20" x14ac:dyDescent="0.2">
      <c r="A3753" t="s">
        <v>451</v>
      </c>
      <c r="B3753" t="s">
        <v>18</v>
      </c>
      <c r="C3753" t="s">
        <v>19</v>
      </c>
      <c r="D3753" s="21">
        <v>45854</v>
      </c>
      <c r="E3753">
        <v>132</v>
      </c>
      <c r="F3753">
        <v>150</v>
      </c>
      <c r="G3753" s="29">
        <f t="shared" si="35"/>
        <v>0.19785714285714287</v>
      </c>
      <c r="H3753">
        <v>132</v>
      </c>
      <c r="I3753">
        <v>145</v>
      </c>
      <c r="J3753">
        <v>2025</v>
      </c>
      <c r="K3753" t="s">
        <v>21</v>
      </c>
      <c r="M3753" t="s">
        <v>81</v>
      </c>
      <c r="N3753" t="s">
        <v>20</v>
      </c>
      <c r="O3753" t="s">
        <v>43</v>
      </c>
      <c r="P3753" t="s">
        <v>60</v>
      </c>
      <c r="Q3753" t="s">
        <v>52</v>
      </c>
      <c r="R3753" t="s">
        <v>53</v>
      </c>
      <c r="S3753" t="s">
        <v>453</v>
      </c>
      <c r="T3753" t="s">
        <v>46</v>
      </c>
    </row>
    <row r="3754" spans="1:20" x14ac:dyDescent="0.2">
      <c r="A3754" t="s">
        <v>451</v>
      </c>
      <c r="B3754" t="s">
        <v>18</v>
      </c>
      <c r="C3754" t="s">
        <v>19</v>
      </c>
      <c r="D3754" s="21">
        <v>45854</v>
      </c>
      <c r="E3754">
        <v>125</v>
      </c>
      <c r="F3754">
        <v>145</v>
      </c>
      <c r="G3754" s="29">
        <f t="shared" si="35"/>
        <v>0.19285714285714287</v>
      </c>
      <c r="H3754">
        <v>130</v>
      </c>
      <c r="I3754">
        <v>140</v>
      </c>
      <c r="J3754">
        <v>2025</v>
      </c>
      <c r="K3754" t="s">
        <v>41</v>
      </c>
      <c r="M3754" t="s">
        <v>81</v>
      </c>
      <c r="N3754" t="s">
        <v>20</v>
      </c>
      <c r="O3754" t="s">
        <v>43</v>
      </c>
      <c r="P3754" t="s">
        <v>60</v>
      </c>
      <c r="Q3754" t="s">
        <v>52</v>
      </c>
      <c r="R3754" t="s">
        <v>53</v>
      </c>
      <c r="S3754" t="s">
        <v>453</v>
      </c>
      <c r="T3754" t="s">
        <v>46</v>
      </c>
    </row>
    <row r="3755" spans="1:20" x14ac:dyDescent="0.2">
      <c r="A3755" t="s">
        <v>451</v>
      </c>
      <c r="B3755" t="s">
        <v>18</v>
      </c>
      <c r="C3755" t="s">
        <v>19</v>
      </c>
      <c r="D3755" s="21">
        <v>45854</v>
      </c>
      <c r="E3755">
        <v>115</v>
      </c>
      <c r="F3755">
        <v>140</v>
      </c>
      <c r="G3755" s="29">
        <f t="shared" si="35"/>
        <v>0.18357142857142858</v>
      </c>
      <c r="H3755">
        <v>125</v>
      </c>
      <c r="I3755">
        <v>132</v>
      </c>
      <c r="J3755">
        <v>2025</v>
      </c>
      <c r="K3755" t="s">
        <v>55</v>
      </c>
      <c r="M3755" t="s">
        <v>81</v>
      </c>
      <c r="N3755" t="s">
        <v>20</v>
      </c>
      <c r="O3755" t="s">
        <v>43</v>
      </c>
      <c r="P3755" t="s">
        <v>60</v>
      </c>
      <c r="Q3755" t="s">
        <v>52</v>
      </c>
      <c r="R3755" t="s">
        <v>53</v>
      </c>
      <c r="S3755" t="s">
        <v>453</v>
      </c>
      <c r="T3755" t="s">
        <v>46</v>
      </c>
    </row>
    <row r="3756" spans="1:20" x14ac:dyDescent="0.2">
      <c r="A3756" t="s">
        <v>451</v>
      </c>
      <c r="B3756" t="s">
        <v>18</v>
      </c>
      <c r="C3756" t="s">
        <v>19</v>
      </c>
      <c r="D3756" s="21">
        <v>45855</v>
      </c>
      <c r="E3756">
        <v>132</v>
      </c>
      <c r="F3756">
        <v>150</v>
      </c>
      <c r="G3756" s="29">
        <f t="shared" si="35"/>
        <v>0.19785714285714287</v>
      </c>
      <c r="H3756">
        <v>132</v>
      </c>
      <c r="I3756">
        <v>145</v>
      </c>
      <c r="J3756">
        <v>2025</v>
      </c>
      <c r="K3756" t="s">
        <v>21</v>
      </c>
      <c r="M3756" t="s">
        <v>81</v>
      </c>
      <c r="N3756" t="s">
        <v>20</v>
      </c>
      <c r="O3756" t="s">
        <v>43</v>
      </c>
      <c r="P3756" t="s">
        <v>60</v>
      </c>
      <c r="Q3756" t="s">
        <v>52</v>
      </c>
      <c r="R3756" t="s">
        <v>53</v>
      </c>
      <c r="S3756" t="s">
        <v>453</v>
      </c>
      <c r="T3756" t="s">
        <v>46</v>
      </c>
    </row>
    <row r="3757" spans="1:20" x14ac:dyDescent="0.2">
      <c r="A3757" t="s">
        <v>451</v>
      </c>
      <c r="B3757" t="s">
        <v>18</v>
      </c>
      <c r="C3757" t="s">
        <v>19</v>
      </c>
      <c r="D3757" s="21">
        <v>45855</v>
      </c>
      <c r="E3757">
        <v>125</v>
      </c>
      <c r="F3757">
        <v>145</v>
      </c>
      <c r="G3757" s="29">
        <f t="shared" si="35"/>
        <v>0.19285714285714287</v>
      </c>
      <c r="H3757">
        <v>130</v>
      </c>
      <c r="I3757">
        <v>140</v>
      </c>
      <c r="J3757">
        <v>2025</v>
      </c>
      <c r="K3757" t="s">
        <v>41</v>
      </c>
      <c r="M3757" t="s">
        <v>81</v>
      </c>
      <c r="N3757" t="s">
        <v>20</v>
      </c>
      <c r="O3757" t="s">
        <v>43</v>
      </c>
      <c r="P3757" t="s">
        <v>60</v>
      </c>
      <c r="Q3757" t="s">
        <v>52</v>
      </c>
      <c r="R3757" t="s">
        <v>53</v>
      </c>
      <c r="S3757" t="s">
        <v>453</v>
      </c>
      <c r="T3757" t="s">
        <v>46</v>
      </c>
    </row>
    <row r="3758" spans="1:20" x14ac:dyDescent="0.2">
      <c r="A3758" t="s">
        <v>451</v>
      </c>
      <c r="B3758" t="s">
        <v>18</v>
      </c>
      <c r="C3758" t="s">
        <v>19</v>
      </c>
      <c r="D3758" s="21">
        <v>45855</v>
      </c>
      <c r="E3758">
        <v>115</v>
      </c>
      <c r="F3758">
        <v>140</v>
      </c>
      <c r="G3758" s="29">
        <f t="shared" si="35"/>
        <v>0.18357142857142858</v>
      </c>
      <c r="H3758">
        <v>125</v>
      </c>
      <c r="I3758">
        <v>132</v>
      </c>
      <c r="J3758">
        <v>2025</v>
      </c>
      <c r="K3758" t="s">
        <v>55</v>
      </c>
      <c r="M3758" t="s">
        <v>81</v>
      </c>
      <c r="N3758" t="s">
        <v>20</v>
      </c>
      <c r="O3758" t="s">
        <v>43</v>
      </c>
      <c r="P3758" t="s">
        <v>60</v>
      </c>
      <c r="Q3758" t="s">
        <v>52</v>
      </c>
      <c r="R3758" t="s">
        <v>53</v>
      </c>
      <c r="S3758" t="s">
        <v>453</v>
      </c>
      <c r="T3758" t="s">
        <v>46</v>
      </c>
    </row>
    <row r="3759" spans="1:20" x14ac:dyDescent="0.2">
      <c r="A3759" t="s">
        <v>451</v>
      </c>
      <c r="B3759" t="s">
        <v>18</v>
      </c>
      <c r="C3759" t="s">
        <v>19</v>
      </c>
      <c r="D3759" s="21">
        <v>45856</v>
      </c>
      <c r="E3759">
        <v>132</v>
      </c>
      <c r="F3759">
        <v>150</v>
      </c>
      <c r="G3759" s="29">
        <f t="shared" si="35"/>
        <v>0.19785714285714287</v>
      </c>
      <c r="H3759">
        <v>132</v>
      </c>
      <c r="I3759">
        <v>145</v>
      </c>
      <c r="J3759">
        <v>2025</v>
      </c>
      <c r="K3759" t="s">
        <v>21</v>
      </c>
      <c r="M3759" t="s">
        <v>81</v>
      </c>
      <c r="N3759" t="s">
        <v>20</v>
      </c>
      <c r="O3759" t="s">
        <v>43</v>
      </c>
      <c r="P3759" t="s">
        <v>60</v>
      </c>
      <c r="Q3759" t="s">
        <v>52</v>
      </c>
      <c r="R3759" t="s">
        <v>53</v>
      </c>
      <c r="S3759" t="s">
        <v>453</v>
      </c>
      <c r="T3759" t="s">
        <v>46</v>
      </c>
    </row>
    <row r="3760" spans="1:20" x14ac:dyDescent="0.2">
      <c r="A3760" t="s">
        <v>451</v>
      </c>
      <c r="B3760" t="s">
        <v>18</v>
      </c>
      <c r="C3760" t="s">
        <v>19</v>
      </c>
      <c r="D3760" s="21">
        <v>45856</v>
      </c>
      <c r="E3760">
        <v>125</v>
      </c>
      <c r="F3760">
        <v>145</v>
      </c>
      <c r="G3760" s="29">
        <f t="shared" si="35"/>
        <v>0.19285714285714287</v>
      </c>
      <c r="H3760">
        <v>130</v>
      </c>
      <c r="I3760">
        <v>140</v>
      </c>
      <c r="J3760">
        <v>2025</v>
      </c>
      <c r="K3760" t="s">
        <v>41</v>
      </c>
      <c r="M3760" t="s">
        <v>81</v>
      </c>
      <c r="N3760" t="s">
        <v>20</v>
      </c>
      <c r="O3760" t="s">
        <v>43</v>
      </c>
      <c r="P3760" t="s">
        <v>60</v>
      </c>
      <c r="Q3760" t="s">
        <v>52</v>
      </c>
      <c r="R3760" t="s">
        <v>53</v>
      </c>
      <c r="S3760" t="s">
        <v>453</v>
      </c>
      <c r="T3760" t="s">
        <v>46</v>
      </c>
    </row>
    <row r="3761" spans="1:20" x14ac:dyDescent="0.2">
      <c r="A3761" t="s">
        <v>451</v>
      </c>
      <c r="B3761" t="s">
        <v>18</v>
      </c>
      <c r="C3761" t="s">
        <v>19</v>
      </c>
      <c r="D3761" s="21">
        <v>45856</v>
      </c>
      <c r="E3761">
        <v>115</v>
      </c>
      <c r="F3761">
        <v>140</v>
      </c>
      <c r="G3761" s="29">
        <f t="shared" si="35"/>
        <v>0.18357142857142858</v>
      </c>
      <c r="H3761">
        <v>125</v>
      </c>
      <c r="I3761">
        <v>132</v>
      </c>
      <c r="J3761">
        <v>2025</v>
      </c>
      <c r="K3761" t="s">
        <v>55</v>
      </c>
      <c r="M3761" t="s">
        <v>81</v>
      </c>
      <c r="N3761" t="s">
        <v>20</v>
      </c>
      <c r="O3761" t="s">
        <v>43</v>
      </c>
      <c r="P3761" t="s">
        <v>60</v>
      </c>
      <c r="Q3761" t="s">
        <v>52</v>
      </c>
      <c r="R3761" t="s">
        <v>53</v>
      </c>
      <c r="S3761" t="s">
        <v>453</v>
      </c>
      <c r="T3761" t="s">
        <v>46</v>
      </c>
    </row>
    <row r="3762" spans="1:20" x14ac:dyDescent="0.2">
      <c r="A3762" t="s">
        <v>685</v>
      </c>
      <c r="B3762" t="s">
        <v>18</v>
      </c>
      <c r="C3762" t="s">
        <v>19</v>
      </c>
      <c r="D3762" s="21">
        <v>45859</v>
      </c>
      <c r="E3762">
        <v>132</v>
      </c>
      <c r="F3762">
        <v>150</v>
      </c>
      <c r="G3762" s="29">
        <f t="shared" si="35"/>
        <v>0.19785714285714287</v>
      </c>
      <c r="H3762">
        <v>132</v>
      </c>
      <c r="I3762">
        <v>145</v>
      </c>
      <c r="J3762">
        <v>2025</v>
      </c>
      <c r="K3762" t="s">
        <v>21</v>
      </c>
      <c r="M3762" t="s">
        <v>81</v>
      </c>
      <c r="N3762" t="s">
        <v>20</v>
      </c>
      <c r="O3762" t="s">
        <v>43</v>
      </c>
      <c r="P3762" t="s">
        <v>60</v>
      </c>
      <c r="Q3762" t="s">
        <v>686</v>
      </c>
      <c r="R3762" t="s">
        <v>53</v>
      </c>
      <c r="S3762" t="s">
        <v>453</v>
      </c>
      <c r="T3762" t="s">
        <v>46</v>
      </c>
    </row>
    <row r="3763" spans="1:20" x14ac:dyDescent="0.2">
      <c r="A3763" t="s">
        <v>685</v>
      </c>
      <c r="B3763" t="s">
        <v>18</v>
      </c>
      <c r="C3763" t="s">
        <v>19</v>
      </c>
      <c r="D3763" s="21">
        <v>45859</v>
      </c>
      <c r="E3763">
        <v>125</v>
      </c>
      <c r="F3763">
        <v>145</v>
      </c>
      <c r="G3763" s="29">
        <f t="shared" si="35"/>
        <v>0.19285714285714287</v>
      </c>
      <c r="H3763">
        <v>130</v>
      </c>
      <c r="I3763">
        <v>140</v>
      </c>
      <c r="J3763">
        <v>2025</v>
      </c>
      <c r="K3763" t="s">
        <v>41</v>
      </c>
      <c r="M3763" t="s">
        <v>81</v>
      </c>
      <c r="N3763" t="s">
        <v>20</v>
      </c>
      <c r="O3763" t="s">
        <v>43</v>
      </c>
      <c r="P3763" t="s">
        <v>60</v>
      </c>
      <c r="Q3763" t="s">
        <v>686</v>
      </c>
      <c r="R3763" t="s">
        <v>53</v>
      </c>
      <c r="S3763" t="s">
        <v>453</v>
      </c>
      <c r="T3763" t="s">
        <v>46</v>
      </c>
    </row>
    <row r="3764" spans="1:20" x14ac:dyDescent="0.2">
      <c r="A3764" t="s">
        <v>685</v>
      </c>
      <c r="B3764" t="s">
        <v>18</v>
      </c>
      <c r="C3764" t="s">
        <v>19</v>
      </c>
      <c r="D3764" s="21">
        <v>45859</v>
      </c>
      <c r="E3764">
        <v>115</v>
      </c>
      <c r="F3764">
        <v>140</v>
      </c>
      <c r="G3764" s="29">
        <f t="shared" si="35"/>
        <v>0.18357142857142858</v>
      </c>
      <c r="H3764">
        <v>125</v>
      </c>
      <c r="I3764">
        <v>132</v>
      </c>
      <c r="J3764">
        <v>2025</v>
      </c>
      <c r="K3764" t="s">
        <v>55</v>
      </c>
      <c r="M3764" t="s">
        <v>81</v>
      </c>
      <c r="N3764" t="s">
        <v>20</v>
      </c>
      <c r="O3764" t="s">
        <v>43</v>
      </c>
      <c r="P3764" t="s">
        <v>60</v>
      </c>
      <c r="Q3764" t="s">
        <v>686</v>
      </c>
      <c r="R3764" t="s">
        <v>53</v>
      </c>
      <c r="S3764" t="s">
        <v>453</v>
      </c>
      <c r="T3764" t="s">
        <v>46</v>
      </c>
    </row>
    <row r="3765" spans="1:20" x14ac:dyDescent="0.2">
      <c r="A3765" t="s">
        <v>685</v>
      </c>
      <c r="B3765" t="s">
        <v>18</v>
      </c>
      <c r="C3765" t="s">
        <v>19</v>
      </c>
      <c r="D3765" s="21">
        <v>45860</v>
      </c>
      <c r="E3765">
        <v>132</v>
      </c>
      <c r="F3765">
        <v>150</v>
      </c>
      <c r="G3765" s="29">
        <f t="shared" si="35"/>
        <v>0.19785714285714287</v>
      </c>
      <c r="H3765">
        <v>132</v>
      </c>
      <c r="I3765">
        <v>145</v>
      </c>
      <c r="J3765">
        <v>2025</v>
      </c>
      <c r="K3765" t="s">
        <v>21</v>
      </c>
      <c r="M3765" t="s">
        <v>81</v>
      </c>
      <c r="N3765" t="s">
        <v>20</v>
      </c>
      <c r="O3765" t="s">
        <v>43</v>
      </c>
      <c r="P3765" t="s">
        <v>60</v>
      </c>
      <c r="Q3765" t="s">
        <v>686</v>
      </c>
      <c r="R3765" t="s">
        <v>53</v>
      </c>
      <c r="S3765" t="s">
        <v>453</v>
      </c>
      <c r="T3765" t="s">
        <v>46</v>
      </c>
    </row>
    <row r="3766" spans="1:20" x14ac:dyDescent="0.2">
      <c r="A3766" t="s">
        <v>685</v>
      </c>
      <c r="B3766" t="s">
        <v>18</v>
      </c>
      <c r="C3766" t="s">
        <v>19</v>
      </c>
      <c r="D3766" s="21">
        <v>45860</v>
      </c>
      <c r="E3766">
        <v>125</v>
      </c>
      <c r="F3766">
        <v>145</v>
      </c>
      <c r="G3766" s="29">
        <f t="shared" si="35"/>
        <v>0.19285714285714287</v>
      </c>
      <c r="H3766">
        <v>130</v>
      </c>
      <c r="I3766">
        <v>140</v>
      </c>
      <c r="J3766">
        <v>2025</v>
      </c>
      <c r="K3766" t="s">
        <v>41</v>
      </c>
      <c r="M3766" t="s">
        <v>81</v>
      </c>
      <c r="N3766" t="s">
        <v>20</v>
      </c>
      <c r="O3766" t="s">
        <v>43</v>
      </c>
      <c r="P3766" t="s">
        <v>60</v>
      </c>
      <c r="Q3766" t="s">
        <v>686</v>
      </c>
      <c r="R3766" t="s">
        <v>53</v>
      </c>
      <c r="S3766" t="s">
        <v>453</v>
      </c>
      <c r="T3766" t="s">
        <v>46</v>
      </c>
    </row>
    <row r="3767" spans="1:20" x14ac:dyDescent="0.2">
      <c r="A3767" t="s">
        <v>685</v>
      </c>
      <c r="B3767" t="s">
        <v>18</v>
      </c>
      <c r="C3767" t="s">
        <v>19</v>
      </c>
      <c r="D3767" s="21">
        <v>45860</v>
      </c>
      <c r="E3767">
        <v>115</v>
      </c>
      <c r="F3767">
        <v>140</v>
      </c>
      <c r="G3767" s="29">
        <f t="shared" si="35"/>
        <v>0.18357142857142858</v>
      </c>
      <c r="H3767">
        <v>125</v>
      </c>
      <c r="I3767">
        <v>132</v>
      </c>
      <c r="J3767">
        <v>2025</v>
      </c>
      <c r="K3767" t="s">
        <v>55</v>
      </c>
      <c r="M3767" t="s">
        <v>81</v>
      </c>
      <c r="N3767" t="s">
        <v>20</v>
      </c>
      <c r="O3767" t="s">
        <v>43</v>
      </c>
      <c r="P3767" t="s">
        <v>60</v>
      </c>
      <c r="Q3767" t="s">
        <v>686</v>
      </c>
      <c r="R3767" t="s">
        <v>53</v>
      </c>
      <c r="S3767" t="s">
        <v>453</v>
      </c>
      <c r="T3767" t="s">
        <v>46</v>
      </c>
    </row>
    <row r="3768" spans="1:20" x14ac:dyDescent="0.2">
      <c r="A3768" t="s">
        <v>685</v>
      </c>
      <c r="B3768" t="s">
        <v>18</v>
      </c>
      <c r="C3768" t="s">
        <v>19</v>
      </c>
      <c r="D3768" s="21">
        <v>45861</v>
      </c>
      <c r="E3768">
        <v>132</v>
      </c>
      <c r="F3768">
        <v>150</v>
      </c>
      <c r="G3768" s="29">
        <f t="shared" si="35"/>
        <v>0.19785714285714287</v>
      </c>
      <c r="H3768">
        <v>132</v>
      </c>
      <c r="I3768">
        <v>145</v>
      </c>
      <c r="J3768">
        <v>2025</v>
      </c>
      <c r="K3768" t="s">
        <v>21</v>
      </c>
      <c r="M3768" t="s">
        <v>81</v>
      </c>
      <c r="N3768" t="s">
        <v>20</v>
      </c>
      <c r="O3768" t="s">
        <v>43</v>
      </c>
      <c r="P3768" t="s">
        <v>60</v>
      </c>
      <c r="Q3768" t="s">
        <v>686</v>
      </c>
      <c r="R3768" t="s">
        <v>53</v>
      </c>
      <c r="S3768" t="s">
        <v>453</v>
      </c>
      <c r="T3768" t="s">
        <v>46</v>
      </c>
    </row>
    <row r="3769" spans="1:20" x14ac:dyDescent="0.2">
      <c r="A3769" t="s">
        <v>685</v>
      </c>
      <c r="B3769" t="s">
        <v>18</v>
      </c>
      <c r="C3769" t="s">
        <v>19</v>
      </c>
      <c r="D3769" s="21">
        <v>45861</v>
      </c>
      <c r="E3769">
        <v>125</v>
      </c>
      <c r="F3769">
        <v>145</v>
      </c>
      <c r="G3769" s="29">
        <f t="shared" si="35"/>
        <v>0.19285714285714287</v>
      </c>
      <c r="H3769">
        <v>130</v>
      </c>
      <c r="I3769">
        <v>140</v>
      </c>
      <c r="J3769">
        <v>2025</v>
      </c>
      <c r="K3769" t="s">
        <v>41</v>
      </c>
      <c r="M3769" t="s">
        <v>81</v>
      </c>
      <c r="N3769" t="s">
        <v>20</v>
      </c>
      <c r="O3769" t="s">
        <v>43</v>
      </c>
      <c r="P3769" t="s">
        <v>60</v>
      </c>
      <c r="Q3769" t="s">
        <v>686</v>
      </c>
      <c r="R3769" t="s">
        <v>53</v>
      </c>
      <c r="S3769" t="s">
        <v>453</v>
      </c>
      <c r="T3769" t="s">
        <v>46</v>
      </c>
    </row>
    <row r="3770" spans="1:20" x14ac:dyDescent="0.2">
      <c r="A3770" t="s">
        <v>685</v>
      </c>
      <c r="B3770" t="s">
        <v>18</v>
      </c>
      <c r="C3770" t="s">
        <v>19</v>
      </c>
      <c r="D3770" s="21">
        <v>45861</v>
      </c>
      <c r="E3770">
        <v>115</v>
      </c>
      <c r="F3770">
        <v>140</v>
      </c>
      <c r="G3770" s="29">
        <f t="shared" si="35"/>
        <v>0.18357142857142858</v>
      </c>
      <c r="H3770">
        <v>125</v>
      </c>
      <c r="I3770">
        <v>132</v>
      </c>
      <c r="J3770">
        <v>2025</v>
      </c>
      <c r="K3770" t="s">
        <v>55</v>
      </c>
      <c r="M3770" t="s">
        <v>81</v>
      </c>
      <c r="N3770" t="s">
        <v>20</v>
      </c>
      <c r="O3770" t="s">
        <v>43</v>
      </c>
      <c r="P3770" t="s">
        <v>60</v>
      </c>
      <c r="Q3770" t="s">
        <v>686</v>
      </c>
      <c r="R3770" t="s">
        <v>53</v>
      </c>
      <c r="S3770" t="s">
        <v>453</v>
      </c>
      <c r="T3770" t="s">
        <v>46</v>
      </c>
    </row>
    <row r="3771" spans="1:20" x14ac:dyDescent="0.2">
      <c r="A3771" t="s">
        <v>685</v>
      </c>
      <c r="B3771" t="s">
        <v>18</v>
      </c>
      <c r="C3771" t="s">
        <v>19</v>
      </c>
      <c r="D3771" s="21">
        <v>45862</v>
      </c>
      <c r="E3771">
        <v>132</v>
      </c>
      <c r="F3771">
        <v>150</v>
      </c>
      <c r="G3771" s="29">
        <f t="shared" si="35"/>
        <v>0.19785714285714287</v>
      </c>
      <c r="H3771">
        <v>132</v>
      </c>
      <c r="I3771">
        <v>145</v>
      </c>
      <c r="J3771">
        <v>2025</v>
      </c>
      <c r="K3771" t="s">
        <v>21</v>
      </c>
      <c r="M3771" t="s">
        <v>81</v>
      </c>
      <c r="N3771" t="s">
        <v>20</v>
      </c>
      <c r="O3771" t="s">
        <v>43</v>
      </c>
      <c r="P3771" t="s">
        <v>60</v>
      </c>
      <c r="Q3771" t="s">
        <v>686</v>
      </c>
      <c r="R3771" t="s">
        <v>53</v>
      </c>
      <c r="S3771" t="s">
        <v>453</v>
      </c>
      <c r="T3771" t="s">
        <v>46</v>
      </c>
    </row>
    <row r="3772" spans="1:20" x14ac:dyDescent="0.2">
      <c r="A3772" t="s">
        <v>685</v>
      </c>
      <c r="B3772" t="s">
        <v>18</v>
      </c>
      <c r="C3772" t="s">
        <v>19</v>
      </c>
      <c r="D3772" s="21">
        <v>45862</v>
      </c>
      <c r="E3772">
        <v>125</v>
      </c>
      <c r="F3772">
        <v>145</v>
      </c>
      <c r="G3772" s="29">
        <f t="shared" si="35"/>
        <v>0.19285714285714287</v>
      </c>
      <c r="H3772">
        <v>130</v>
      </c>
      <c r="I3772">
        <v>140</v>
      </c>
      <c r="J3772">
        <v>2025</v>
      </c>
      <c r="K3772" t="s">
        <v>41</v>
      </c>
      <c r="M3772" t="s">
        <v>81</v>
      </c>
      <c r="N3772" t="s">
        <v>20</v>
      </c>
      <c r="O3772" t="s">
        <v>43</v>
      </c>
      <c r="P3772" t="s">
        <v>60</v>
      </c>
      <c r="Q3772" t="s">
        <v>686</v>
      </c>
      <c r="R3772" t="s">
        <v>53</v>
      </c>
      <c r="S3772" t="s">
        <v>453</v>
      </c>
      <c r="T3772" t="s">
        <v>46</v>
      </c>
    </row>
    <row r="3773" spans="1:20" x14ac:dyDescent="0.2">
      <c r="A3773" t="s">
        <v>685</v>
      </c>
      <c r="B3773" t="s">
        <v>18</v>
      </c>
      <c r="C3773" t="s">
        <v>19</v>
      </c>
      <c r="D3773" s="21">
        <v>45862</v>
      </c>
      <c r="E3773">
        <v>115</v>
      </c>
      <c r="F3773">
        <v>140</v>
      </c>
      <c r="G3773" s="29">
        <f t="shared" si="35"/>
        <v>0.18357142857142858</v>
      </c>
      <c r="H3773">
        <v>125</v>
      </c>
      <c r="I3773">
        <v>132</v>
      </c>
      <c r="J3773">
        <v>2025</v>
      </c>
      <c r="K3773" t="s">
        <v>55</v>
      </c>
      <c r="M3773" t="s">
        <v>81</v>
      </c>
      <c r="N3773" t="s">
        <v>20</v>
      </c>
      <c r="O3773" t="s">
        <v>43</v>
      </c>
      <c r="P3773" t="s">
        <v>60</v>
      </c>
      <c r="Q3773" t="s">
        <v>686</v>
      </c>
      <c r="R3773" t="s">
        <v>53</v>
      </c>
      <c r="S3773" t="s">
        <v>453</v>
      </c>
      <c r="T3773" t="s">
        <v>46</v>
      </c>
    </row>
    <row r="3774" spans="1:20" x14ac:dyDescent="0.2">
      <c r="A3774" t="s">
        <v>685</v>
      </c>
      <c r="B3774" t="s">
        <v>18</v>
      </c>
      <c r="C3774" t="s">
        <v>19</v>
      </c>
      <c r="D3774" s="21">
        <v>45863</v>
      </c>
      <c r="E3774">
        <v>132</v>
      </c>
      <c r="F3774">
        <v>150</v>
      </c>
      <c r="G3774" s="29">
        <f t="shared" si="35"/>
        <v>0.19785714285714287</v>
      </c>
      <c r="H3774">
        <v>132</v>
      </c>
      <c r="I3774">
        <v>145</v>
      </c>
      <c r="J3774">
        <v>2025</v>
      </c>
      <c r="K3774" t="s">
        <v>21</v>
      </c>
      <c r="M3774" t="s">
        <v>81</v>
      </c>
      <c r="N3774" t="s">
        <v>20</v>
      </c>
      <c r="O3774" t="s">
        <v>43</v>
      </c>
      <c r="P3774" t="s">
        <v>60</v>
      </c>
      <c r="Q3774" t="s">
        <v>686</v>
      </c>
      <c r="R3774" t="s">
        <v>53</v>
      </c>
      <c r="S3774" t="s">
        <v>453</v>
      </c>
      <c r="T3774" t="s">
        <v>46</v>
      </c>
    </row>
    <row r="3775" spans="1:20" x14ac:dyDescent="0.2">
      <c r="A3775" t="s">
        <v>685</v>
      </c>
      <c r="B3775" t="s">
        <v>18</v>
      </c>
      <c r="C3775" t="s">
        <v>19</v>
      </c>
      <c r="D3775" s="21">
        <v>45863</v>
      </c>
      <c r="E3775">
        <v>125</v>
      </c>
      <c r="F3775">
        <v>145</v>
      </c>
      <c r="G3775" s="29">
        <f t="shared" si="35"/>
        <v>0.19285714285714287</v>
      </c>
      <c r="H3775">
        <v>130</v>
      </c>
      <c r="I3775">
        <v>140</v>
      </c>
      <c r="J3775">
        <v>2025</v>
      </c>
      <c r="K3775" t="s">
        <v>41</v>
      </c>
      <c r="M3775" t="s">
        <v>81</v>
      </c>
      <c r="N3775" t="s">
        <v>20</v>
      </c>
      <c r="O3775" t="s">
        <v>43</v>
      </c>
      <c r="P3775" t="s">
        <v>60</v>
      </c>
      <c r="Q3775" t="s">
        <v>686</v>
      </c>
      <c r="R3775" t="s">
        <v>53</v>
      </c>
      <c r="S3775" t="s">
        <v>453</v>
      </c>
      <c r="T3775" t="s">
        <v>46</v>
      </c>
    </row>
    <row r="3776" spans="1:20" x14ac:dyDescent="0.2">
      <c r="A3776" t="s">
        <v>685</v>
      </c>
      <c r="B3776" t="s">
        <v>18</v>
      </c>
      <c r="C3776" t="s">
        <v>19</v>
      </c>
      <c r="D3776" s="21">
        <v>45863</v>
      </c>
      <c r="E3776">
        <v>115</v>
      </c>
      <c r="F3776">
        <v>140</v>
      </c>
      <c r="G3776" s="29">
        <f t="shared" si="35"/>
        <v>0.18357142857142858</v>
      </c>
      <c r="H3776">
        <v>125</v>
      </c>
      <c r="I3776">
        <v>132</v>
      </c>
      <c r="J3776">
        <v>2025</v>
      </c>
      <c r="K3776" t="s">
        <v>55</v>
      </c>
      <c r="M3776" t="s">
        <v>81</v>
      </c>
      <c r="N3776" t="s">
        <v>20</v>
      </c>
      <c r="O3776" t="s">
        <v>43</v>
      </c>
      <c r="P3776" t="s">
        <v>60</v>
      </c>
      <c r="Q3776" t="s">
        <v>686</v>
      </c>
      <c r="R3776" t="s">
        <v>53</v>
      </c>
      <c r="S3776" t="s">
        <v>453</v>
      </c>
      <c r="T3776" t="s">
        <v>46</v>
      </c>
    </row>
    <row r="3777" spans="1:20" x14ac:dyDescent="0.2">
      <c r="A3777" t="s">
        <v>685</v>
      </c>
      <c r="B3777" t="s">
        <v>18</v>
      </c>
      <c r="C3777" t="s">
        <v>19</v>
      </c>
      <c r="D3777" s="21">
        <v>45866</v>
      </c>
      <c r="E3777">
        <v>132</v>
      </c>
      <c r="F3777">
        <v>150</v>
      </c>
      <c r="G3777" s="29">
        <f t="shared" si="35"/>
        <v>0.19785714285714287</v>
      </c>
      <c r="H3777">
        <v>132</v>
      </c>
      <c r="I3777">
        <v>145</v>
      </c>
      <c r="J3777">
        <v>2025</v>
      </c>
      <c r="K3777" t="s">
        <v>21</v>
      </c>
      <c r="M3777" t="s">
        <v>81</v>
      </c>
      <c r="N3777" t="s">
        <v>20</v>
      </c>
      <c r="O3777" t="s">
        <v>43</v>
      </c>
      <c r="P3777" t="s">
        <v>60</v>
      </c>
      <c r="Q3777" t="s">
        <v>686</v>
      </c>
      <c r="R3777" t="s">
        <v>53</v>
      </c>
      <c r="S3777" t="s">
        <v>453</v>
      </c>
      <c r="T3777" t="s">
        <v>46</v>
      </c>
    </row>
    <row r="3778" spans="1:20" x14ac:dyDescent="0.2">
      <c r="A3778" t="s">
        <v>685</v>
      </c>
      <c r="B3778" t="s">
        <v>18</v>
      </c>
      <c r="C3778" t="s">
        <v>19</v>
      </c>
      <c r="D3778" s="21">
        <v>45866</v>
      </c>
      <c r="E3778">
        <v>125</v>
      </c>
      <c r="F3778">
        <v>145</v>
      </c>
      <c r="G3778" s="29">
        <f t="shared" si="35"/>
        <v>0.19285714285714287</v>
      </c>
      <c r="H3778">
        <v>130</v>
      </c>
      <c r="I3778">
        <v>140</v>
      </c>
      <c r="J3778">
        <v>2025</v>
      </c>
      <c r="K3778" t="s">
        <v>41</v>
      </c>
      <c r="M3778" t="s">
        <v>81</v>
      </c>
      <c r="N3778" t="s">
        <v>20</v>
      </c>
      <c r="O3778" t="s">
        <v>43</v>
      </c>
      <c r="P3778" t="s">
        <v>60</v>
      </c>
      <c r="Q3778" t="s">
        <v>686</v>
      </c>
      <c r="R3778" t="s">
        <v>53</v>
      </c>
      <c r="S3778" t="s">
        <v>453</v>
      </c>
      <c r="T3778" t="s">
        <v>46</v>
      </c>
    </row>
    <row r="3779" spans="1:20" x14ac:dyDescent="0.2">
      <c r="A3779" t="s">
        <v>685</v>
      </c>
      <c r="B3779" t="s">
        <v>18</v>
      </c>
      <c r="C3779" t="s">
        <v>19</v>
      </c>
      <c r="D3779" s="21">
        <v>45866</v>
      </c>
      <c r="E3779">
        <v>115</v>
      </c>
      <c r="F3779">
        <v>140</v>
      </c>
      <c r="G3779" s="29">
        <f t="shared" si="35"/>
        <v>0.18357142857142858</v>
      </c>
      <c r="H3779">
        <v>125</v>
      </c>
      <c r="I3779">
        <v>132</v>
      </c>
      <c r="J3779">
        <v>2025</v>
      </c>
      <c r="K3779" t="s">
        <v>55</v>
      </c>
      <c r="M3779" t="s">
        <v>81</v>
      </c>
      <c r="N3779" t="s">
        <v>20</v>
      </c>
      <c r="O3779" t="s">
        <v>43</v>
      </c>
      <c r="P3779" t="s">
        <v>60</v>
      </c>
      <c r="Q3779" t="s">
        <v>686</v>
      </c>
      <c r="R3779" t="s">
        <v>53</v>
      </c>
      <c r="S3779" t="s">
        <v>453</v>
      </c>
      <c r="T3779" t="s">
        <v>46</v>
      </c>
    </row>
    <row r="3780" spans="1:20" x14ac:dyDescent="0.2">
      <c r="A3780" t="s">
        <v>685</v>
      </c>
      <c r="B3780" t="s">
        <v>18</v>
      </c>
      <c r="C3780" t="s">
        <v>19</v>
      </c>
      <c r="D3780" s="21">
        <v>45867</v>
      </c>
      <c r="E3780">
        <v>132</v>
      </c>
      <c r="F3780">
        <v>150</v>
      </c>
      <c r="G3780" s="29">
        <f t="shared" si="35"/>
        <v>0.19785714285714287</v>
      </c>
      <c r="H3780">
        <v>132</v>
      </c>
      <c r="I3780">
        <v>145</v>
      </c>
      <c r="J3780">
        <v>2025</v>
      </c>
      <c r="K3780" t="s">
        <v>21</v>
      </c>
      <c r="M3780" t="s">
        <v>81</v>
      </c>
      <c r="N3780" t="s">
        <v>20</v>
      </c>
      <c r="O3780" t="s">
        <v>43</v>
      </c>
      <c r="P3780" t="s">
        <v>60</v>
      </c>
      <c r="Q3780" t="s">
        <v>686</v>
      </c>
      <c r="R3780" t="s">
        <v>53</v>
      </c>
      <c r="S3780" t="s">
        <v>453</v>
      </c>
      <c r="T3780" t="s">
        <v>46</v>
      </c>
    </row>
    <row r="3781" spans="1:20" x14ac:dyDescent="0.2">
      <c r="A3781" t="s">
        <v>685</v>
      </c>
      <c r="B3781" t="s">
        <v>18</v>
      </c>
      <c r="C3781" t="s">
        <v>19</v>
      </c>
      <c r="D3781" s="21">
        <v>45867</v>
      </c>
      <c r="E3781">
        <v>125</v>
      </c>
      <c r="F3781">
        <v>145</v>
      </c>
      <c r="G3781" s="29">
        <f t="shared" si="35"/>
        <v>0.19285714285714287</v>
      </c>
      <c r="H3781">
        <v>130</v>
      </c>
      <c r="I3781">
        <v>140</v>
      </c>
      <c r="J3781">
        <v>2025</v>
      </c>
      <c r="K3781" t="s">
        <v>41</v>
      </c>
      <c r="M3781" t="s">
        <v>81</v>
      </c>
      <c r="N3781" t="s">
        <v>20</v>
      </c>
      <c r="O3781" t="s">
        <v>43</v>
      </c>
      <c r="P3781" t="s">
        <v>60</v>
      </c>
      <c r="Q3781" t="s">
        <v>686</v>
      </c>
      <c r="R3781" t="s">
        <v>53</v>
      </c>
      <c r="S3781" t="s">
        <v>453</v>
      </c>
      <c r="T3781" t="s">
        <v>46</v>
      </c>
    </row>
    <row r="3782" spans="1:20" x14ac:dyDescent="0.2">
      <c r="A3782" t="s">
        <v>685</v>
      </c>
      <c r="B3782" t="s">
        <v>18</v>
      </c>
      <c r="C3782" t="s">
        <v>19</v>
      </c>
      <c r="D3782" s="21">
        <v>45867</v>
      </c>
      <c r="E3782">
        <v>115</v>
      </c>
      <c r="F3782">
        <v>140</v>
      </c>
      <c r="G3782" s="29">
        <f t="shared" si="35"/>
        <v>0.18357142857142858</v>
      </c>
      <c r="H3782">
        <v>125</v>
      </c>
      <c r="I3782">
        <v>132</v>
      </c>
      <c r="J3782">
        <v>2025</v>
      </c>
      <c r="K3782" t="s">
        <v>55</v>
      </c>
      <c r="M3782" t="s">
        <v>81</v>
      </c>
      <c r="N3782" t="s">
        <v>20</v>
      </c>
      <c r="O3782" t="s">
        <v>43</v>
      </c>
      <c r="P3782" t="s">
        <v>60</v>
      </c>
      <c r="Q3782" t="s">
        <v>686</v>
      </c>
      <c r="R3782" t="s">
        <v>53</v>
      </c>
      <c r="S3782" t="s">
        <v>453</v>
      </c>
      <c r="T3782" t="s">
        <v>46</v>
      </c>
    </row>
    <row r="3783" spans="1:20" x14ac:dyDescent="0.2">
      <c r="A3783" t="s">
        <v>685</v>
      </c>
      <c r="B3783" t="s">
        <v>18</v>
      </c>
      <c r="C3783" t="s">
        <v>19</v>
      </c>
      <c r="D3783" s="21">
        <v>45868</v>
      </c>
      <c r="E3783">
        <v>132</v>
      </c>
      <c r="F3783">
        <v>150</v>
      </c>
      <c r="G3783" s="29">
        <f t="shared" si="35"/>
        <v>0.19785714285714287</v>
      </c>
      <c r="H3783">
        <v>132</v>
      </c>
      <c r="I3783">
        <v>145</v>
      </c>
      <c r="J3783">
        <v>2025</v>
      </c>
      <c r="K3783" t="s">
        <v>21</v>
      </c>
      <c r="M3783" t="s">
        <v>81</v>
      </c>
      <c r="N3783" t="s">
        <v>20</v>
      </c>
      <c r="O3783" t="s">
        <v>43</v>
      </c>
      <c r="P3783" t="s">
        <v>60</v>
      </c>
      <c r="Q3783" t="s">
        <v>686</v>
      </c>
      <c r="R3783" t="s">
        <v>53</v>
      </c>
      <c r="S3783" t="s">
        <v>453</v>
      </c>
      <c r="T3783" t="s">
        <v>46</v>
      </c>
    </row>
    <row r="3784" spans="1:20" x14ac:dyDescent="0.2">
      <c r="A3784" t="s">
        <v>685</v>
      </c>
      <c r="B3784" t="s">
        <v>18</v>
      </c>
      <c r="C3784" t="s">
        <v>19</v>
      </c>
      <c r="D3784" s="21">
        <v>45868</v>
      </c>
      <c r="E3784">
        <v>125</v>
      </c>
      <c r="F3784">
        <v>145</v>
      </c>
      <c r="G3784" s="29">
        <f t="shared" si="35"/>
        <v>0.19285714285714287</v>
      </c>
      <c r="H3784">
        <v>130</v>
      </c>
      <c r="I3784">
        <v>140</v>
      </c>
      <c r="J3784">
        <v>2025</v>
      </c>
      <c r="K3784" t="s">
        <v>41</v>
      </c>
      <c r="M3784" t="s">
        <v>81</v>
      </c>
      <c r="N3784" t="s">
        <v>20</v>
      </c>
      <c r="O3784" t="s">
        <v>43</v>
      </c>
      <c r="P3784" t="s">
        <v>60</v>
      </c>
      <c r="Q3784" t="s">
        <v>686</v>
      </c>
      <c r="R3784" t="s">
        <v>53</v>
      </c>
      <c r="S3784" t="s">
        <v>453</v>
      </c>
      <c r="T3784" t="s">
        <v>46</v>
      </c>
    </row>
    <row r="3785" spans="1:20" x14ac:dyDescent="0.2">
      <c r="A3785" t="s">
        <v>685</v>
      </c>
      <c r="B3785" t="s">
        <v>18</v>
      </c>
      <c r="C3785" t="s">
        <v>19</v>
      </c>
      <c r="D3785" s="21">
        <v>45868</v>
      </c>
      <c r="E3785">
        <v>115</v>
      </c>
      <c r="F3785">
        <v>140</v>
      </c>
      <c r="G3785" s="29">
        <f t="shared" si="35"/>
        <v>0.18357142857142858</v>
      </c>
      <c r="H3785">
        <v>125</v>
      </c>
      <c r="I3785">
        <v>132</v>
      </c>
      <c r="J3785">
        <v>2025</v>
      </c>
      <c r="K3785" t="s">
        <v>55</v>
      </c>
      <c r="M3785" t="s">
        <v>81</v>
      </c>
      <c r="N3785" t="s">
        <v>20</v>
      </c>
      <c r="O3785" t="s">
        <v>43</v>
      </c>
      <c r="P3785" t="s">
        <v>60</v>
      </c>
      <c r="Q3785" t="s">
        <v>686</v>
      </c>
      <c r="R3785" t="s">
        <v>53</v>
      </c>
      <c r="S3785" t="s">
        <v>453</v>
      </c>
      <c r="T3785" t="s">
        <v>46</v>
      </c>
    </row>
    <row r="3786" spans="1:20" x14ac:dyDescent="0.2">
      <c r="A3786" t="s">
        <v>685</v>
      </c>
      <c r="B3786" t="s">
        <v>18</v>
      </c>
      <c r="C3786" t="s">
        <v>19</v>
      </c>
      <c r="D3786" s="21">
        <v>45869</v>
      </c>
      <c r="E3786">
        <v>132</v>
      </c>
      <c r="F3786">
        <v>150</v>
      </c>
      <c r="G3786" s="29">
        <f t="shared" si="35"/>
        <v>0.19785714285714287</v>
      </c>
      <c r="H3786">
        <v>132</v>
      </c>
      <c r="I3786">
        <v>145</v>
      </c>
      <c r="J3786">
        <v>2025</v>
      </c>
      <c r="K3786" t="s">
        <v>21</v>
      </c>
      <c r="M3786" t="s">
        <v>81</v>
      </c>
      <c r="N3786" t="s">
        <v>20</v>
      </c>
      <c r="O3786" t="s">
        <v>43</v>
      </c>
      <c r="P3786" t="s">
        <v>60</v>
      </c>
      <c r="Q3786" t="s">
        <v>52</v>
      </c>
      <c r="R3786" t="s">
        <v>53</v>
      </c>
      <c r="S3786" t="s">
        <v>453</v>
      </c>
      <c r="T3786" t="s">
        <v>46</v>
      </c>
    </row>
    <row r="3787" spans="1:20" x14ac:dyDescent="0.2">
      <c r="A3787" t="s">
        <v>685</v>
      </c>
      <c r="B3787" t="s">
        <v>18</v>
      </c>
      <c r="C3787" t="s">
        <v>19</v>
      </c>
      <c r="D3787" s="21">
        <v>45869</v>
      </c>
      <c r="E3787">
        <v>125</v>
      </c>
      <c r="F3787">
        <v>145</v>
      </c>
      <c r="G3787" s="29">
        <f t="shared" si="35"/>
        <v>0.19285714285714287</v>
      </c>
      <c r="H3787">
        <v>130</v>
      </c>
      <c r="I3787">
        <v>140</v>
      </c>
      <c r="J3787">
        <v>2025</v>
      </c>
      <c r="K3787" t="s">
        <v>41</v>
      </c>
      <c r="M3787" t="s">
        <v>81</v>
      </c>
      <c r="N3787" t="s">
        <v>20</v>
      </c>
      <c r="O3787" t="s">
        <v>43</v>
      </c>
      <c r="P3787" t="s">
        <v>60</v>
      </c>
      <c r="Q3787" t="s">
        <v>52</v>
      </c>
      <c r="R3787" t="s">
        <v>53</v>
      </c>
      <c r="S3787" t="s">
        <v>453</v>
      </c>
      <c r="T3787" t="s">
        <v>46</v>
      </c>
    </row>
    <row r="3788" spans="1:20" x14ac:dyDescent="0.2">
      <c r="A3788" t="s">
        <v>685</v>
      </c>
      <c r="B3788" t="s">
        <v>18</v>
      </c>
      <c r="C3788" t="s">
        <v>19</v>
      </c>
      <c r="D3788" s="21">
        <v>45869</v>
      </c>
      <c r="E3788">
        <v>115</v>
      </c>
      <c r="F3788">
        <v>140</v>
      </c>
      <c r="G3788" s="29">
        <f t="shared" si="35"/>
        <v>0.18357142857142858</v>
      </c>
      <c r="H3788">
        <v>125</v>
      </c>
      <c r="I3788">
        <v>132</v>
      </c>
      <c r="J3788">
        <v>2025</v>
      </c>
      <c r="K3788" t="s">
        <v>55</v>
      </c>
      <c r="M3788" t="s">
        <v>81</v>
      </c>
      <c r="N3788" t="s">
        <v>20</v>
      </c>
      <c r="O3788" t="s">
        <v>43</v>
      </c>
      <c r="P3788" t="s">
        <v>60</v>
      </c>
      <c r="Q3788" t="s">
        <v>52</v>
      </c>
      <c r="R3788" t="s">
        <v>53</v>
      </c>
      <c r="S3788" t="s">
        <v>453</v>
      </c>
      <c r="T3788" t="s">
        <v>46</v>
      </c>
    </row>
    <row r="3789" spans="1:20" x14ac:dyDescent="0.2">
      <c r="A3789" t="s">
        <v>685</v>
      </c>
      <c r="B3789" t="s">
        <v>18</v>
      </c>
      <c r="C3789" t="s">
        <v>19</v>
      </c>
      <c r="D3789" s="21">
        <v>45870</v>
      </c>
      <c r="E3789">
        <v>132</v>
      </c>
      <c r="F3789">
        <v>150</v>
      </c>
      <c r="G3789" s="29">
        <f t="shared" si="35"/>
        <v>0.19785714285714287</v>
      </c>
      <c r="H3789">
        <v>132</v>
      </c>
      <c r="I3789">
        <v>145</v>
      </c>
      <c r="J3789">
        <v>2025</v>
      </c>
      <c r="K3789" t="s">
        <v>21</v>
      </c>
      <c r="M3789" t="s">
        <v>81</v>
      </c>
      <c r="N3789" t="s">
        <v>20</v>
      </c>
      <c r="O3789" t="s">
        <v>43</v>
      </c>
      <c r="P3789" t="s">
        <v>60</v>
      </c>
      <c r="Q3789" t="s">
        <v>52</v>
      </c>
      <c r="R3789" t="s">
        <v>53</v>
      </c>
      <c r="S3789" t="s">
        <v>453</v>
      </c>
      <c r="T3789" t="s">
        <v>46</v>
      </c>
    </row>
    <row r="3790" spans="1:20" x14ac:dyDescent="0.2">
      <c r="A3790" t="s">
        <v>685</v>
      </c>
      <c r="B3790" t="s">
        <v>18</v>
      </c>
      <c r="C3790" t="s">
        <v>19</v>
      </c>
      <c r="D3790" s="21">
        <v>45870</v>
      </c>
      <c r="E3790">
        <v>125</v>
      </c>
      <c r="F3790">
        <v>145</v>
      </c>
      <c r="G3790" s="29">
        <f t="shared" si="35"/>
        <v>0.19285714285714287</v>
      </c>
      <c r="H3790">
        <v>130</v>
      </c>
      <c r="I3790">
        <v>140</v>
      </c>
      <c r="J3790">
        <v>2025</v>
      </c>
      <c r="K3790" t="s">
        <v>41</v>
      </c>
      <c r="M3790" t="s">
        <v>81</v>
      </c>
      <c r="N3790" t="s">
        <v>20</v>
      </c>
      <c r="O3790" t="s">
        <v>43</v>
      </c>
      <c r="P3790" t="s">
        <v>60</v>
      </c>
      <c r="Q3790" t="s">
        <v>52</v>
      </c>
      <c r="R3790" t="s">
        <v>53</v>
      </c>
      <c r="S3790" t="s">
        <v>453</v>
      </c>
      <c r="T3790" t="s">
        <v>46</v>
      </c>
    </row>
    <row r="3791" spans="1:20" x14ac:dyDescent="0.2">
      <c r="A3791" t="s">
        <v>685</v>
      </c>
      <c r="B3791" t="s">
        <v>18</v>
      </c>
      <c r="C3791" t="s">
        <v>19</v>
      </c>
      <c r="D3791" s="21">
        <v>45870</v>
      </c>
      <c r="E3791">
        <v>115</v>
      </c>
      <c r="F3791">
        <v>140</v>
      </c>
      <c r="G3791" s="29">
        <f t="shared" si="35"/>
        <v>0.18357142857142858</v>
      </c>
      <c r="H3791">
        <v>125</v>
      </c>
      <c r="I3791">
        <v>132</v>
      </c>
      <c r="J3791">
        <v>2025</v>
      </c>
      <c r="K3791" t="s">
        <v>55</v>
      </c>
      <c r="M3791" t="s">
        <v>81</v>
      </c>
      <c r="N3791" t="s">
        <v>20</v>
      </c>
      <c r="O3791" t="s">
        <v>43</v>
      </c>
      <c r="P3791" t="s">
        <v>60</v>
      </c>
      <c r="Q3791" t="s">
        <v>52</v>
      </c>
      <c r="R3791" t="s">
        <v>53</v>
      </c>
      <c r="S3791" t="s">
        <v>453</v>
      </c>
      <c r="T3791" t="s">
        <v>46</v>
      </c>
    </row>
    <row r="3792" spans="1:20" x14ac:dyDescent="0.2">
      <c r="A3792" t="s">
        <v>685</v>
      </c>
      <c r="B3792" t="s">
        <v>18</v>
      </c>
      <c r="C3792" t="s">
        <v>19</v>
      </c>
      <c r="D3792" s="21">
        <v>45873</v>
      </c>
      <c r="E3792">
        <v>132</v>
      </c>
      <c r="F3792">
        <v>150</v>
      </c>
      <c r="G3792" s="29">
        <f t="shared" ref="G3792:G3855" si="36">IF(ISNUMBER(H3792),AVERAGE(H3792:I3792),AVERAGE(E3792:F3792))/700</f>
        <v>0.19785714285714287</v>
      </c>
      <c r="H3792">
        <v>132</v>
      </c>
      <c r="I3792">
        <v>145</v>
      </c>
      <c r="J3792">
        <v>2025</v>
      </c>
      <c r="K3792" t="s">
        <v>21</v>
      </c>
      <c r="M3792" t="s">
        <v>81</v>
      </c>
      <c r="N3792" t="s">
        <v>20</v>
      </c>
      <c r="O3792" t="s">
        <v>43</v>
      </c>
      <c r="P3792" t="s">
        <v>60</v>
      </c>
      <c r="Q3792" t="s">
        <v>52</v>
      </c>
      <c r="R3792" t="s">
        <v>53</v>
      </c>
      <c r="S3792" t="s">
        <v>453</v>
      </c>
      <c r="T3792" t="s">
        <v>46</v>
      </c>
    </row>
    <row r="3793" spans="1:20" x14ac:dyDescent="0.2">
      <c r="A3793" t="s">
        <v>685</v>
      </c>
      <c r="B3793" t="s">
        <v>18</v>
      </c>
      <c r="C3793" t="s">
        <v>19</v>
      </c>
      <c r="D3793" s="21">
        <v>45873</v>
      </c>
      <c r="E3793">
        <v>125</v>
      </c>
      <c r="F3793">
        <v>145</v>
      </c>
      <c r="G3793" s="29">
        <f t="shared" si="36"/>
        <v>0.19285714285714287</v>
      </c>
      <c r="H3793">
        <v>130</v>
      </c>
      <c r="I3793">
        <v>140</v>
      </c>
      <c r="J3793">
        <v>2025</v>
      </c>
      <c r="K3793" t="s">
        <v>41</v>
      </c>
      <c r="M3793" t="s">
        <v>81</v>
      </c>
      <c r="N3793" t="s">
        <v>20</v>
      </c>
      <c r="O3793" t="s">
        <v>43</v>
      </c>
      <c r="P3793" t="s">
        <v>60</v>
      </c>
      <c r="Q3793" t="s">
        <v>52</v>
      </c>
      <c r="R3793" t="s">
        <v>53</v>
      </c>
      <c r="S3793" t="s">
        <v>453</v>
      </c>
      <c r="T3793" t="s">
        <v>46</v>
      </c>
    </row>
    <row r="3794" spans="1:20" x14ac:dyDescent="0.2">
      <c r="A3794" t="s">
        <v>685</v>
      </c>
      <c r="B3794" t="s">
        <v>18</v>
      </c>
      <c r="C3794" t="s">
        <v>19</v>
      </c>
      <c r="D3794" s="21">
        <v>45873</v>
      </c>
      <c r="E3794">
        <v>115</v>
      </c>
      <c r="F3794">
        <v>140</v>
      </c>
      <c r="G3794" s="29">
        <f t="shared" si="36"/>
        <v>0.18357142857142858</v>
      </c>
      <c r="H3794">
        <v>125</v>
      </c>
      <c r="I3794">
        <v>132</v>
      </c>
      <c r="J3794">
        <v>2025</v>
      </c>
      <c r="K3794" t="s">
        <v>55</v>
      </c>
      <c r="M3794" t="s">
        <v>81</v>
      </c>
      <c r="N3794" t="s">
        <v>20</v>
      </c>
      <c r="O3794" t="s">
        <v>43</v>
      </c>
      <c r="P3794" t="s">
        <v>60</v>
      </c>
      <c r="Q3794" t="s">
        <v>52</v>
      </c>
      <c r="R3794" t="s">
        <v>53</v>
      </c>
      <c r="S3794" t="s">
        <v>453</v>
      </c>
      <c r="T3794" t="s">
        <v>46</v>
      </c>
    </row>
    <row r="3795" spans="1:20" x14ac:dyDescent="0.2">
      <c r="A3795" t="s">
        <v>685</v>
      </c>
      <c r="B3795" t="s">
        <v>18</v>
      </c>
      <c r="C3795" t="s">
        <v>19</v>
      </c>
      <c r="D3795" s="21">
        <v>45874</v>
      </c>
      <c r="E3795">
        <v>132</v>
      </c>
      <c r="F3795">
        <v>150</v>
      </c>
      <c r="G3795" s="29">
        <f t="shared" si="36"/>
        <v>0.21071428571428572</v>
      </c>
      <c r="H3795">
        <v>145</v>
      </c>
      <c r="I3795">
        <v>150</v>
      </c>
      <c r="J3795">
        <v>2025</v>
      </c>
      <c r="K3795" t="s">
        <v>21</v>
      </c>
      <c r="M3795" t="s">
        <v>81</v>
      </c>
      <c r="N3795" t="s">
        <v>20</v>
      </c>
      <c r="O3795" t="s">
        <v>43</v>
      </c>
      <c r="P3795" t="s">
        <v>60</v>
      </c>
      <c r="Q3795" t="s">
        <v>52</v>
      </c>
      <c r="R3795" t="s">
        <v>53</v>
      </c>
      <c r="S3795" t="s">
        <v>453</v>
      </c>
      <c r="T3795" t="s">
        <v>46</v>
      </c>
    </row>
    <row r="3796" spans="1:20" x14ac:dyDescent="0.2">
      <c r="A3796" t="s">
        <v>685</v>
      </c>
      <c r="B3796" t="s">
        <v>18</v>
      </c>
      <c r="C3796" t="s">
        <v>19</v>
      </c>
      <c r="D3796" s="21">
        <v>45874</v>
      </c>
      <c r="E3796">
        <v>125</v>
      </c>
      <c r="F3796">
        <v>155</v>
      </c>
      <c r="G3796" s="29">
        <f t="shared" si="36"/>
        <v>0.21071428571428572</v>
      </c>
      <c r="H3796">
        <v>145</v>
      </c>
      <c r="I3796">
        <v>150</v>
      </c>
      <c r="J3796">
        <v>2025</v>
      </c>
      <c r="K3796" t="s">
        <v>41</v>
      </c>
      <c r="M3796" t="s">
        <v>81</v>
      </c>
      <c r="N3796" t="s">
        <v>20</v>
      </c>
      <c r="O3796" t="s">
        <v>43</v>
      </c>
      <c r="P3796" t="s">
        <v>60</v>
      </c>
      <c r="Q3796" t="s">
        <v>52</v>
      </c>
      <c r="R3796" t="s">
        <v>53</v>
      </c>
      <c r="S3796" t="s">
        <v>453</v>
      </c>
      <c r="T3796" t="s">
        <v>46</v>
      </c>
    </row>
    <row r="3797" spans="1:20" x14ac:dyDescent="0.2">
      <c r="A3797" t="s">
        <v>685</v>
      </c>
      <c r="B3797" t="s">
        <v>18</v>
      </c>
      <c r="C3797" t="s">
        <v>19</v>
      </c>
      <c r="D3797" s="21">
        <v>45874</v>
      </c>
      <c r="E3797">
        <v>125</v>
      </c>
      <c r="F3797">
        <v>145</v>
      </c>
      <c r="G3797" s="29">
        <f t="shared" si="36"/>
        <v>0.19785714285714287</v>
      </c>
      <c r="H3797">
        <v>132</v>
      </c>
      <c r="I3797">
        <v>145</v>
      </c>
      <c r="J3797">
        <v>2025</v>
      </c>
      <c r="K3797" t="s">
        <v>55</v>
      </c>
      <c r="M3797" t="s">
        <v>81</v>
      </c>
      <c r="N3797" t="s">
        <v>20</v>
      </c>
      <c r="O3797" t="s">
        <v>43</v>
      </c>
      <c r="P3797" t="s">
        <v>60</v>
      </c>
      <c r="Q3797" t="s">
        <v>52</v>
      </c>
      <c r="R3797" t="s">
        <v>53</v>
      </c>
      <c r="S3797" t="s">
        <v>453</v>
      </c>
      <c r="T3797" t="s">
        <v>46</v>
      </c>
    </row>
    <row r="3798" spans="1:20" x14ac:dyDescent="0.2">
      <c r="A3798" t="s">
        <v>685</v>
      </c>
      <c r="B3798" t="s">
        <v>18</v>
      </c>
      <c r="C3798" t="s">
        <v>19</v>
      </c>
      <c r="D3798" s="21">
        <v>45875</v>
      </c>
      <c r="E3798">
        <v>132</v>
      </c>
      <c r="F3798">
        <v>150</v>
      </c>
      <c r="G3798" s="29">
        <f t="shared" si="36"/>
        <v>0.21071428571428572</v>
      </c>
      <c r="H3798">
        <v>145</v>
      </c>
      <c r="I3798">
        <v>150</v>
      </c>
      <c r="J3798">
        <v>2025</v>
      </c>
      <c r="K3798" t="s">
        <v>21</v>
      </c>
      <c r="M3798" t="s">
        <v>81</v>
      </c>
      <c r="N3798" t="s">
        <v>20</v>
      </c>
      <c r="O3798" t="s">
        <v>43</v>
      </c>
      <c r="P3798" t="s">
        <v>60</v>
      </c>
      <c r="Q3798" t="s">
        <v>52</v>
      </c>
      <c r="R3798" t="s">
        <v>53</v>
      </c>
      <c r="S3798" t="s">
        <v>453</v>
      </c>
      <c r="T3798" t="s">
        <v>46</v>
      </c>
    </row>
    <row r="3799" spans="1:20" x14ac:dyDescent="0.2">
      <c r="A3799" t="s">
        <v>685</v>
      </c>
      <c r="B3799" t="s">
        <v>18</v>
      </c>
      <c r="C3799" t="s">
        <v>19</v>
      </c>
      <c r="D3799" s="21">
        <v>45875</v>
      </c>
      <c r="E3799">
        <v>125</v>
      </c>
      <c r="F3799">
        <v>155</v>
      </c>
      <c r="G3799" s="29">
        <f t="shared" si="36"/>
        <v>0.21071428571428572</v>
      </c>
      <c r="H3799">
        <v>145</v>
      </c>
      <c r="I3799">
        <v>150</v>
      </c>
      <c r="J3799">
        <v>2025</v>
      </c>
      <c r="K3799" t="s">
        <v>41</v>
      </c>
      <c r="M3799" t="s">
        <v>81</v>
      </c>
      <c r="N3799" t="s">
        <v>20</v>
      </c>
      <c r="O3799" t="s">
        <v>43</v>
      </c>
      <c r="P3799" t="s">
        <v>60</v>
      </c>
      <c r="Q3799" t="s">
        <v>52</v>
      </c>
      <c r="R3799" t="s">
        <v>53</v>
      </c>
      <c r="S3799" t="s">
        <v>453</v>
      </c>
      <c r="T3799" t="s">
        <v>46</v>
      </c>
    </row>
    <row r="3800" spans="1:20" x14ac:dyDescent="0.2">
      <c r="A3800" t="s">
        <v>685</v>
      </c>
      <c r="B3800" t="s">
        <v>18</v>
      </c>
      <c r="C3800" t="s">
        <v>19</v>
      </c>
      <c r="D3800" s="21">
        <v>45875</v>
      </c>
      <c r="E3800">
        <v>125</v>
      </c>
      <c r="F3800">
        <v>145</v>
      </c>
      <c r="G3800" s="29">
        <f t="shared" si="36"/>
        <v>0.19785714285714287</v>
      </c>
      <c r="H3800">
        <v>132</v>
      </c>
      <c r="I3800">
        <v>145</v>
      </c>
      <c r="J3800">
        <v>2025</v>
      </c>
      <c r="K3800" t="s">
        <v>55</v>
      </c>
      <c r="M3800" t="s">
        <v>81</v>
      </c>
      <c r="N3800" t="s">
        <v>20</v>
      </c>
      <c r="O3800" t="s">
        <v>43</v>
      </c>
      <c r="P3800" t="s">
        <v>60</v>
      </c>
      <c r="Q3800" t="s">
        <v>52</v>
      </c>
      <c r="R3800" t="s">
        <v>53</v>
      </c>
      <c r="S3800" t="s">
        <v>453</v>
      </c>
      <c r="T3800" t="s">
        <v>46</v>
      </c>
    </row>
    <row r="3801" spans="1:20" x14ac:dyDescent="0.2">
      <c r="A3801" t="s">
        <v>685</v>
      </c>
      <c r="B3801" t="s">
        <v>18</v>
      </c>
      <c r="C3801" t="s">
        <v>19</v>
      </c>
      <c r="D3801" s="21">
        <v>45876</v>
      </c>
      <c r="E3801">
        <v>132</v>
      </c>
      <c r="F3801">
        <v>150</v>
      </c>
      <c r="G3801" s="29">
        <f t="shared" si="36"/>
        <v>0.21071428571428572</v>
      </c>
      <c r="H3801">
        <v>145</v>
      </c>
      <c r="I3801">
        <v>150</v>
      </c>
      <c r="J3801">
        <v>2025</v>
      </c>
      <c r="K3801" t="s">
        <v>21</v>
      </c>
      <c r="M3801" t="s">
        <v>81</v>
      </c>
      <c r="N3801" t="s">
        <v>20</v>
      </c>
      <c r="O3801" t="s">
        <v>43</v>
      </c>
      <c r="P3801" t="s">
        <v>60</v>
      </c>
      <c r="Q3801" t="s">
        <v>52</v>
      </c>
      <c r="R3801" t="s">
        <v>53</v>
      </c>
      <c r="S3801" t="s">
        <v>453</v>
      </c>
      <c r="T3801" t="s">
        <v>46</v>
      </c>
    </row>
    <row r="3802" spans="1:20" x14ac:dyDescent="0.2">
      <c r="A3802" t="s">
        <v>685</v>
      </c>
      <c r="B3802" t="s">
        <v>18</v>
      </c>
      <c r="C3802" t="s">
        <v>19</v>
      </c>
      <c r="D3802" s="21">
        <v>45876</v>
      </c>
      <c r="E3802">
        <v>125</v>
      </c>
      <c r="F3802">
        <v>155</v>
      </c>
      <c r="G3802" s="29">
        <f t="shared" si="36"/>
        <v>0.21071428571428572</v>
      </c>
      <c r="H3802">
        <v>145</v>
      </c>
      <c r="I3802">
        <v>150</v>
      </c>
      <c r="J3802">
        <v>2025</v>
      </c>
      <c r="K3802" t="s">
        <v>41</v>
      </c>
      <c r="M3802" t="s">
        <v>81</v>
      </c>
      <c r="N3802" t="s">
        <v>20</v>
      </c>
      <c r="O3802" t="s">
        <v>43</v>
      </c>
      <c r="P3802" t="s">
        <v>60</v>
      </c>
      <c r="Q3802" t="s">
        <v>52</v>
      </c>
      <c r="R3802" t="s">
        <v>53</v>
      </c>
      <c r="S3802" t="s">
        <v>453</v>
      </c>
      <c r="T3802" t="s">
        <v>46</v>
      </c>
    </row>
    <row r="3803" spans="1:20" x14ac:dyDescent="0.2">
      <c r="A3803" t="s">
        <v>685</v>
      </c>
      <c r="B3803" t="s">
        <v>18</v>
      </c>
      <c r="C3803" t="s">
        <v>19</v>
      </c>
      <c r="D3803" s="21">
        <v>45876</v>
      </c>
      <c r="E3803">
        <v>125</v>
      </c>
      <c r="F3803">
        <v>145</v>
      </c>
      <c r="G3803" s="29">
        <f t="shared" si="36"/>
        <v>0.19785714285714287</v>
      </c>
      <c r="H3803">
        <v>132</v>
      </c>
      <c r="I3803">
        <v>145</v>
      </c>
      <c r="J3803">
        <v>2025</v>
      </c>
      <c r="K3803" t="s">
        <v>55</v>
      </c>
      <c r="M3803" t="s">
        <v>81</v>
      </c>
      <c r="N3803" t="s">
        <v>20</v>
      </c>
      <c r="O3803" t="s">
        <v>43</v>
      </c>
      <c r="P3803" t="s">
        <v>60</v>
      </c>
      <c r="Q3803" t="s">
        <v>52</v>
      </c>
      <c r="R3803" t="s">
        <v>53</v>
      </c>
      <c r="S3803" t="s">
        <v>453</v>
      </c>
      <c r="T3803" t="s">
        <v>46</v>
      </c>
    </row>
    <row r="3804" spans="1:20" x14ac:dyDescent="0.2">
      <c r="A3804" t="s">
        <v>685</v>
      </c>
      <c r="B3804" t="s">
        <v>18</v>
      </c>
      <c r="C3804" t="s">
        <v>19</v>
      </c>
      <c r="D3804" s="21">
        <v>45877</v>
      </c>
      <c r="E3804">
        <v>132</v>
      </c>
      <c r="F3804">
        <v>150</v>
      </c>
      <c r="G3804" s="29">
        <f t="shared" si="36"/>
        <v>0.21071428571428572</v>
      </c>
      <c r="H3804">
        <v>145</v>
      </c>
      <c r="I3804">
        <v>150</v>
      </c>
      <c r="J3804">
        <v>2025</v>
      </c>
      <c r="K3804" t="s">
        <v>21</v>
      </c>
      <c r="M3804" t="s">
        <v>85</v>
      </c>
      <c r="N3804" t="s">
        <v>20</v>
      </c>
      <c r="O3804" t="s">
        <v>43</v>
      </c>
      <c r="P3804" t="s">
        <v>60</v>
      </c>
      <c r="Q3804" t="s">
        <v>52</v>
      </c>
      <c r="R3804" t="s">
        <v>53</v>
      </c>
      <c r="S3804" t="s">
        <v>453</v>
      </c>
      <c r="T3804" t="s">
        <v>46</v>
      </c>
    </row>
    <row r="3805" spans="1:20" x14ac:dyDescent="0.2">
      <c r="A3805" t="s">
        <v>685</v>
      </c>
      <c r="B3805" t="s">
        <v>18</v>
      </c>
      <c r="C3805" t="s">
        <v>19</v>
      </c>
      <c r="D3805" s="21">
        <v>45877</v>
      </c>
      <c r="E3805">
        <v>125</v>
      </c>
      <c r="F3805">
        <v>155</v>
      </c>
      <c r="G3805" s="29">
        <f t="shared" si="36"/>
        <v>0.21071428571428572</v>
      </c>
      <c r="H3805">
        <v>145</v>
      </c>
      <c r="I3805">
        <v>150</v>
      </c>
      <c r="J3805">
        <v>2025</v>
      </c>
      <c r="K3805" t="s">
        <v>41</v>
      </c>
      <c r="M3805" t="s">
        <v>85</v>
      </c>
      <c r="N3805" t="s">
        <v>20</v>
      </c>
      <c r="O3805" t="s">
        <v>43</v>
      </c>
      <c r="P3805" t="s">
        <v>60</v>
      </c>
      <c r="Q3805" t="s">
        <v>52</v>
      </c>
      <c r="R3805" t="s">
        <v>53</v>
      </c>
      <c r="S3805" t="s">
        <v>453</v>
      </c>
      <c r="T3805" t="s">
        <v>46</v>
      </c>
    </row>
    <row r="3806" spans="1:20" x14ac:dyDescent="0.2">
      <c r="A3806" t="s">
        <v>685</v>
      </c>
      <c r="B3806" t="s">
        <v>18</v>
      </c>
      <c r="C3806" t="s">
        <v>19</v>
      </c>
      <c r="D3806" s="21">
        <v>45877</v>
      </c>
      <c r="E3806">
        <v>125</v>
      </c>
      <c r="F3806">
        <v>145</v>
      </c>
      <c r="G3806" s="29">
        <f t="shared" si="36"/>
        <v>0.19785714285714287</v>
      </c>
      <c r="H3806">
        <v>132</v>
      </c>
      <c r="I3806">
        <v>145</v>
      </c>
      <c r="J3806">
        <v>2025</v>
      </c>
      <c r="K3806" t="s">
        <v>55</v>
      </c>
      <c r="M3806" t="s">
        <v>85</v>
      </c>
      <c r="N3806" t="s">
        <v>20</v>
      </c>
      <c r="O3806" t="s">
        <v>43</v>
      </c>
      <c r="P3806" t="s">
        <v>60</v>
      </c>
      <c r="Q3806" t="s">
        <v>52</v>
      </c>
      <c r="R3806" t="s">
        <v>53</v>
      </c>
      <c r="S3806" t="s">
        <v>453</v>
      </c>
      <c r="T3806" t="s">
        <v>46</v>
      </c>
    </row>
    <row r="3807" spans="1:20" x14ac:dyDescent="0.2">
      <c r="A3807" t="s">
        <v>685</v>
      </c>
      <c r="B3807" t="s">
        <v>18</v>
      </c>
      <c r="C3807" t="s">
        <v>19</v>
      </c>
      <c r="D3807" s="21">
        <v>45880</v>
      </c>
      <c r="E3807">
        <v>132</v>
      </c>
      <c r="F3807">
        <v>150</v>
      </c>
      <c r="G3807" s="29">
        <f t="shared" si="36"/>
        <v>0.21071428571428572</v>
      </c>
      <c r="H3807">
        <v>145</v>
      </c>
      <c r="I3807">
        <v>150</v>
      </c>
      <c r="J3807">
        <v>2025</v>
      </c>
      <c r="K3807" t="s">
        <v>21</v>
      </c>
      <c r="M3807" t="s">
        <v>81</v>
      </c>
      <c r="N3807" t="s">
        <v>20</v>
      </c>
      <c r="O3807" t="s">
        <v>43</v>
      </c>
      <c r="P3807" t="s">
        <v>60</v>
      </c>
      <c r="Q3807" t="s">
        <v>52</v>
      </c>
      <c r="R3807" t="s">
        <v>53</v>
      </c>
      <c r="S3807" t="s">
        <v>453</v>
      </c>
      <c r="T3807" t="s">
        <v>46</v>
      </c>
    </row>
    <row r="3808" spans="1:20" x14ac:dyDescent="0.2">
      <c r="A3808" t="s">
        <v>685</v>
      </c>
      <c r="B3808" t="s">
        <v>18</v>
      </c>
      <c r="C3808" t="s">
        <v>19</v>
      </c>
      <c r="D3808" s="21">
        <v>45880</v>
      </c>
      <c r="E3808">
        <v>125</v>
      </c>
      <c r="F3808">
        <v>155</v>
      </c>
      <c r="G3808" s="29">
        <f t="shared" si="36"/>
        <v>0.21071428571428572</v>
      </c>
      <c r="H3808">
        <v>145</v>
      </c>
      <c r="I3808">
        <v>150</v>
      </c>
      <c r="J3808">
        <v>2025</v>
      </c>
      <c r="K3808" t="s">
        <v>41</v>
      </c>
      <c r="M3808" t="s">
        <v>81</v>
      </c>
      <c r="N3808" t="s">
        <v>20</v>
      </c>
      <c r="O3808" t="s">
        <v>43</v>
      </c>
      <c r="P3808" t="s">
        <v>60</v>
      </c>
      <c r="Q3808" t="s">
        <v>52</v>
      </c>
      <c r="R3808" t="s">
        <v>53</v>
      </c>
      <c r="S3808" t="s">
        <v>453</v>
      </c>
      <c r="T3808" t="s">
        <v>46</v>
      </c>
    </row>
    <row r="3809" spans="1:20" x14ac:dyDescent="0.2">
      <c r="A3809" t="s">
        <v>685</v>
      </c>
      <c r="B3809" t="s">
        <v>18</v>
      </c>
      <c r="C3809" t="s">
        <v>19</v>
      </c>
      <c r="D3809" s="21">
        <v>45880</v>
      </c>
      <c r="E3809">
        <v>125</v>
      </c>
      <c r="F3809">
        <v>145</v>
      </c>
      <c r="G3809" s="29">
        <f t="shared" si="36"/>
        <v>0.19785714285714287</v>
      </c>
      <c r="H3809">
        <v>132</v>
      </c>
      <c r="I3809">
        <v>145</v>
      </c>
      <c r="J3809">
        <v>2025</v>
      </c>
      <c r="K3809" t="s">
        <v>55</v>
      </c>
      <c r="M3809" t="s">
        <v>81</v>
      </c>
      <c r="N3809" t="s">
        <v>20</v>
      </c>
      <c r="O3809" t="s">
        <v>43</v>
      </c>
      <c r="P3809" t="s">
        <v>60</v>
      </c>
      <c r="Q3809" t="s">
        <v>52</v>
      </c>
      <c r="R3809" t="s">
        <v>53</v>
      </c>
      <c r="S3809" t="s">
        <v>453</v>
      </c>
      <c r="T3809" t="s">
        <v>46</v>
      </c>
    </row>
    <row r="3810" spans="1:20" x14ac:dyDescent="0.2">
      <c r="A3810" t="s">
        <v>685</v>
      </c>
      <c r="B3810" t="s">
        <v>18</v>
      </c>
      <c r="C3810" t="s">
        <v>19</v>
      </c>
      <c r="D3810" s="21">
        <v>45881</v>
      </c>
      <c r="E3810">
        <v>115</v>
      </c>
      <c r="F3810">
        <v>145</v>
      </c>
      <c r="G3810" s="29">
        <f t="shared" si="36"/>
        <v>0.18642857142857142</v>
      </c>
      <c r="H3810">
        <v>125</v>
      </c>
      <c r="I3810">
        <v>136</v>
      </c>
      <c r="J3810">
        <v>2025</v>
      </c>
      <c r="K3810" t="s">
        <v>21</v>
      </c>
      <c r="M3810" t="s">
        <v>85</v>
      </c>
      <c r="N3810" t="s">
        <v>20</v>
      </c>
      <c r="O3810" t="s">
        <v>44</v>
      </c>
      <c r="P3810" t="s">
        <v>60</v>
      </c>
      <c r="Q3810" t="s">
        <v>52</v>
      </c>
      <c r="R3810" t="s">
        <v>53</v>
      </c>
      <c r="S3810" t="s">
        <v>453</v>
      </c>
      <c r="T3810" t="s">
        <v>46</v>
      </c>
    </row>
    <row r="3811" spans="1:20" x14ac:dyDescent="0.2">
      <c r="A3811" t="s">
        <v>685</v>
      </c>
      <c r="B3811" t="s">
        <v>18</v>
      </c>
      <c r="C3811" t="s">
        <v>19</v>
      </c>
      <c r="D3811" s="21">
        <v>45881</v>
      </c>
      <c r="E3811">
        <v>115</v>
      </c>
      <c r="F3811">
        <v>140</v>
      </c>
      <c r="G3811" s="29">
        <f t="shared" si="36"/>
        <v>0.18642857142857142</v>
      </c>
      <c r="H3811">
        <v>125</v>
      </c>
      <c r="I3811">
        <v>136</v>
      </c>
      <c r="J3811">
        <v>2025</v>
      </c>
      <c r="K3811" t="s">
        <v>41</v>
      </c>
      <c r="M3811" t="s">
        <v>85</v>
      </c>
      <c r="N3811" t="s">
        <v>20</v>
      </c>
      <c r="O3811" t="s">
        <v>44</v>
      </c>
      <c r="P3811" t="s">
        <v>60</v>
      </c>
      <c r="Q3811" t="s">
        <v>52</v>
      </c>
      <c r="R3811" t="s">
        <v>53</v>
      </c>
      <c r="S3811" t="s">
        <v>453</v>
      </c>
      <c r="T3811" t="s">
        <v>46</v>
      </c>
    </row>
    <row r="3812" spans="1:20" x14ac:dyDescent="0.2">
      <c r="A3812" t="s">
        <v>685</v>
      </c>
      <c r="B3812" t="s">
        <v>18</v>
      </c>
      <c r="C3812" t="s">
        <v>19</v>
      </c>
      <c r="D3812" s="21">
        <v>45881</v>
      </c>
      <c r="E3812">
        <v>110</v>
      </c>
      <c r="F3812">
        <v>125</v>
      </c>
      <c r="G3812" s="29">
        <f t="shared" si="36"/>
        <v>0.17142857142857143</v>
      </c>
      <c r="H3812">
        <v>115</v>
      </c>
      <c r="I3812">
        <v>125</v>
      </c>
      <c r="J3812">
        <v>2025</v>
      </c>
      <c r="K3812" t="s">
        <v>55</v>
      </c>
      <c r="M3812" t="s">
        <v>85</v>
      </c>
      <c r="N3812" t="s">
        <v>20</v>
      </c>
      <c r="O3812" t="s">
        <v>44</v>
      </c>
      <c r="P3812" t="s">
        <v>60</v>
      </c>
      <c r="Q3812" t="s">
        <v>52</v>
      </c>
      <c r="R3812" t="s">
        <v>53</v>
      </c>
      <c r="S3812" t="s">
        <v>453</v>
      </c>
      <c r="T3812" t="s">
        <v>46</v>
      </c>
    </row>
    <row r="3813" spans="1:20" x14ac:dyDescent="0.2">
      <c r="A3813" t="s">
        <v>685</v>
      </c>
      <c r="B3813" t="s">
        <v>18</v>
      </c>
      <c r="C3813" t="s">
        <v>19</v>
      </c>
      <c r="D3813" s="21">
        <v>45882</v>
      </c>
      <c r="E3813">
        <v>115</v>
      </c>
      <c r="F3813">
        <v>145</v>
      </c>
      <c r="G3813" s="29">
        <f t="shared" si="36"/>
        <v>0.18642857142857142</v>
      </c>
      <c r="H3813">
        <v>125</v>
      </c>
      <c r="I3813">
        <v>136</v>
      </c>
      <c r="J3813">
        <v>2025</v>
      </c>
      <c r="K3813" t="s">
        <v>21</v>
      </c>
      <c r="M3813" t="s">
        <v>85</v>
      </c>
      <c r="N3813" t="s">
        <v>20</v>
      </c>
      <c r="O3813" t="s">
        <v>43</v>
      </c>
      <c r="P3813" t="s">
        <v>60</v>
      </c>
      <c r="Q3813" t="s">
        <v>52</v>
      </c>
      <c r="R3813" t="s">
        <v>53</v>
      </c>
      <c r="S3813" t="s">
        <v>453</v>
      </c>
      <c r="T3813" t="s">
        <v>46</v>
      </c>
    </row>
    <row r="3814" spans="1:20" x14ac:dyDescent="0.2">
      <c r="A3814" t="s">
        <v>685</v>
      </c>
      <c r="B3814" t="s">
        <v>18</v>
      </c>
      <c r="C3814" t="s">
        <v>19</v>
      </c>
      <c r="D3814" s="21">
        <v>45882</v>
      </c>
      <c r="E3814">
        <v>115</v>
      </c>
      <c r="F3814">
        <v>140</v>
      </c>
      <c r="G3814" s="29">
        <f t="shared" si="36"/>
        <v>0.18642857142857142</v>
      </c>
      <c r="H3814">
        <v>125</v>
      </c>
      <c r="I3814">
        <v>136</v>
      </c>
      <c r="J3814">
        <v>2025</v>
      </c>
      <c r="K3814" t="s">
        <v>41</v>
      </c>
      <c r="M3814" t="s">
        <v>85</v>
      </c>
      <c r="N3814" t="s">
        <v>20</v>
      </c>
      <c r="O3814" t="s">
        <v>43</v>
      </c>
      <c r="P3814" t="s">
        <v>60</v>
      </c>
      <c r="Q3814" t="s">
        <v>52</v>
      </c>
      <c r="R3814" t="s">
        <v>53</v>
      </c>
      <c r="S3814" t="s">
        <v>453</v>
      </c>
      <c r="T3814" t="s">
        <v>46</v>
      </c>
    </row>
    <row r="3815" spans="1:20" x14ac:dyDescent="0.2">
      <c r="A3815" t="s">
        <v>685</v>
      </c>
      <c r="B3815" t="s">
        <v>18</v>
      </c>
      <c r="C3815" t="s">
        <v>19</v>
      </c>
      <c r="D3815" s="21">
        <v>45882</v>
      </c>
      <c r="E3815">
        <v>110</v>
      </c>
      <c r="F3815">
        <v>125</v>
      </c>
      <c r="G3815" s="29">
        <f t="shared" si="36"/>
        <v>0.17142857142857143</v>
      </c>
      <c r="H3815">
        <v>115</v>
      </c>
      <c r="I3815">
        <v>125</v>
      </c>
      <c r="J3815">
        <v>2025</v>
      </c>
      <c r="K3815" t="s">
        <v>55</v>
      </c>
      <c r="M3815" t="s">
        <v>85</v>
      </c>
      <c r="N3815" t="s">
        <v>20</v>
      </c>
      <c r="O3815" t="s">
        <v>43</v>
      </c>
      <c r="P3815" t="s">
        <v>60</v>
      </c>
      <c r="Q3815" t="s">
        <v>52</v>
      </c>
      <c r="R3815" t="s">
        <v>53</v>
      </c>
      <c r="S3815" t="s">
        <v>453</v>
      </c>
      <c r="T3815" t="s">
        <v>46</v>
      </c>
    </row>
    <row r="3816" spans="1:20" x14ac:dyDescent="0.2">
      <c r="A3816" t="s">
        <v>685</v>
      </c>
      <c r="B3816" t="s">
        <v>18</v>
      </c>
      <c r="C3816" t="s">
        <v>19</v>
      </c>
      <c r="D3816" s="21">
        <v>45883</v>
      </c>
      <c r="E3816">
        <v>115</v>
      </c>
      <c r="F3816">
        <v>145</v>
      </c>
      <c r="G3816" s="29">
        <f t="shared" si="36"/>
        <v>0.18642857142857142</v>
      </c>
      <c r="H3816">
        <v>125</v>
      </c>
      <c r="I3816">
        <v>136</v>
      </c>
      <c r="J3816">
        <v>2025</v>
      </c>
      <c r="K3816" t="s">
        <v>21</v>
      </c>
      <c r="M3816" t="s">
        <v>85</v>
      </c>
      <c r="N3816" t="s">
        <v>20</v>
      </c>
      <c r="O3816" t="s">
        <v>43</v>
      </c>
      <c r="P3816" t="s">
        <v>60</v>
      </c>
      <c r="Q3816" t="s">
        <v>52</v>
      </c>
      <c r="R3816" t="s">
        <v>53</v>
      </c>
      <c r="S3816" t="s">
        <v>453</v>
      </c>
      <c r="T3816" t="s">
        <v>46</v>
      </c>
    </row>
    <row r="3817" spans="1:20" x14ac:dyDescent="0.2">
      <c r="A3817" t="s">
        <v>685</v>
      </c>
      <c r="B3817" t="s">
        <v>18</v>
      </c>
      <c r="C3817" t="s">
        <v>19</v>
      </c>
      <c r="D3817" s="21">
        <v>45883</v>
      </c>
      <c r="E3817">
        <v>115</v>
      </c>
      <c r="F3817">
        <v>140</v>
      </c>
      <c r="G3817" s="29">
        <f t="shared" si="36"/>
        <v>0.18642857142857142</v>
      </c>
      <c r="H3817">
        <v>125</v>
      </c>
      <c r="I3817">
        <v>136</v>
      </c>
      <c r="J3817">
        <v>2025</v>
      </c>
      <c r="K3817" t="s">
        <v>41</v>
      </c>
      <c r="M3817" t="s">
        <v>85</v>
      </c>
      <c r="N3817" t="s">
        <v>20</v>
      </c>
      <c r="O3817" t="s">
        <v>43</v>
      </c>
      <c r="P3817" t="s">
        <v>60</v>
      </c>
      <c r="Q3817" t="s">
        <v>52</v>
      </c>
      <c r="R3817" t="s">
        <v>53</v>
      </c>
      <c r="S3817" t="s">
        <v>453</v>
      </c>
      <c r="T3817" t="s">
        <v>46</v>
      </c>
    </row>
    <row r="3818" spans="1:20" x14ac:dyDescent="0.2">
      <c r="A3818" t="s">
        <v>685</v>
      </c>
      <c r="B3818" t="s">
        <v>18</v>
      </c>
      <c r="C3818" t="s">
        <v>19</v>
      </c>
      <c r="D3818" s="21">
        <v>45883</v>
      </c>
      <c r="E3818">
        <v>110</v>
      </c>
      <c r="F3818">
        <v>125</v>
      </c>
      <c r="G3818" s="29">
        <f t="shared" si="36"/>
        <v>0.17142857142857143</v>
      </c>
      <c r="H3818">
        <v>115</v>
      </c>
      <c r="I3818">
        <v>125</v>
      </c>
      <c r="J3818">
        <v>2025</v>
      </c>
      <c r="K3818" t="s">
        <v>55</v>
      </c>
      <c r="M3818" t="s">
        <v>85</v>
      </c>
      <c r="N3818" t="s">
        <v>20</v>
      </c>
      <c r="O3818" t="s">
        <v>43</v>
      </c>
      <c r="P3818" t="s">
        <v>60</v>
      </c>
      <c r="Q3818" t="s">
        <v>52</v>
      </c>
      <c r="R3818" t="s">
        <v>53</v>
      </c>
      <c r="S3818" t="s">
        <v>453</v>
      </c>
      <c r="T3818" t="s">
        <v>46</v>
      </c>
    </row>
    <row r="3819" spans="1:20" x14ac:dyDescent="0.2">
      <c r="A3819" t="s">
        <v>685</v>
      </c>
      <c r="B3819" t="s">
        <v>18</v>
      </c>
      <c r="C3819" t="s">
        <v>19</v>
      </c>
      <c r="D3819" s="21">
        <v>45884</v>
      </c>
      <c r="E3819">
        <v>115</v>
      </c>
      <c r="F3819">
        <v>145</v>
      </c>
      <c r="G3819" s="29">
        <f t="shared" si="36"/>
        <v>0.18642857142857142</v>
      </c>
      <c r="H3819">
        <v>125</v>
      </c>
      <c r="I3819">
        <v>136</v>
      </c>
      <c r="J3819">
        <v>2025</v>
      </c>
      <c r="K3819" t="s">
        <v>21</v>
      </c>
      <c r="M3819" t="s">
        <v>85</v>
      </c>
      <c r="N3819" t="s">
        <v>20</v>
      </c>
      <c r="O3819" t="s">
        <v>43</v>
      </c>
      <c r="P3819" t="s">
        <v>60</v>
      </c>
      <c r="Q3819" t="s">
        <v>52</v>
      </c>
      <c r="R3819" t="s">
        <v>53</v>
      </c>
      <c r="S3819" t="s">
        <v>453</v>
      </c>
      <c r="T3819" t="s">
        <v>46</v>
      </c>
    </row>
    <row r="3820" spans="1:20" x14ac:dyDescent="0.2">
      <c r="A3820" t="s">
        <v>685</v>
      </c>
      <c r="B3820" t="s">
        <v>18</v>
      </c>
      <c r="C3820" t="s">
        <v>19</v>
      </c>
      <c r="D3820" s="21">
        <v>45884</v>
      </c>
      <c r="E3820">
        <v>115</v>
      </c>
      <c r="F3820">
        <v>140</v>
      </c>
      <c r="G3820" s="29">
        <f t="shared" si="36"/>
        <v>0.18642857142857142</v>
      </c>
      <c r="H3820">
        <v>125</v>
      </c>
      <c r="I3820">
        <v>136</v>
      </c>
      <c r="J3820">
        <v>2025</v>
      </c>
      <c r="K3820" t="s">
        <v>41</v>
      </c>
      <c r="M3820" t="s">
        <v>85</v>
      </c>
      <c r="N3820" t="s">
        <v>20</v>
      </c>
      <c r="O3820" t="s">
        <v>43</v>
      </c>
      <c r="P3820" t="s">
        <v>60</v>
      </c>
      <c r="Q3820" t="s">
        <v>52</v>
      </c>
      <c r="R3820" t="s">
        <v>53</v>
      </c>
      <c r="S3820" t="s">
        <v>453</v>
      </c>
      <c r="T3820" t="s">
        <v>46</v>
      </c>
    </row>
    <row r="3821" spans="1:20" x14ac:dyDescent="0.2">
      <c r="A3821" t="s">
        <v>685</v>
      </c>
      <c r="B3821" t="s">
        <v>18</v>
      </c>
      <c r="C3821" t="s">
        <v>19</v>
      </c>
      <c r="D3821" s="21">
        <v>45884</v>
      </c>
      <c r="E3821">
        <v>110</v>
      </c>
      <c r="F3821">
        <v>125</v>
      </c>
      <c r="G3821" s="29">
        <f t="shared" si="36"/>
        <v>0.17142857142857143</v>
      </c>
      <c r="H3821">
        <v>115</v>
      </c>
      <c r="I3821">
        <v>125</v>
      </c>
      <c r="J3821">
        <v>2025</v>
      </c>
      <c r="K3821" t="s">
        <v>55</v>
      </c>
      <c r="M3821" t="s">
        <v>85</v>
      </c>
      <c r="N3821" t="s">
        <v>20</v>
      </c>
      <c r="O3821" t="s">
        <v>43</v>
      </c>
      <c r="P3821" t="s">
        <v>60</v>
      </c>
      <c r="Q3821" t="s">
        <v>52</v>
      </c>
      <c r="R3821" t="s">
        <v>53</v>
      </c>
      <c r="S3821" t="s">
        <v>453</v>
      </c>
      <c r="T3821" t="s">
        <v>46</v>
      </c>
    </row>
    <row r="3822" spans="1:20" x14ac:dyDescent="0.2">
      <c r="A3822" t="s">
        <v>685</v>
      </c>
      <c r="B3822" t="s">
        <v>18</v>
      </c>
      <c r="C3822" t="s">
        <v>19</v>
      </c>
      <c r="D3822" s="21">
        <v>45887</v>
      </c>
      <c r="E3822">
        <v>115</v>
      </c>
      <c r="F3822">
        <v>145</v>
      </c>
      <c r="G3822" s="29">
        <f t="shared" si="36"/>
        <v>0.18642857142857142</v>
      </c>
      <c r="H3822">
        <v>125</v>
      </c>
      <c r="I3822">
        <v>136</v>
      </c>
      <c r="J3822">
        <v>2025</v>
      </c>
      <c r="K3822" t="s">
        <v>21</v>
      </c>
      <c r="M3822" t="s">
        <v>85</v>
      </c>
      <c r="N3822" t="s">
        <v>20</v>
      </c>
      <c r="O3822" t="s">
        <v>43</v>
      </c>
      <c r="P3822" t="s">
        <v>60</v>
      </c>
      <c r="Q3822" t="s">
        <v>52</v>
      </c>
      <c r="R3822" t="s">
        <v>53</v>
      </c>
      <c r="S3822" t="s">
        <v>453</v>
      </c>
      <c r="T3822" t="s">
        <v>46</v>
      </c>
    </row>
    <row r="3823" spans="1:20" x14ac:dyDescent="0.2">
      <c r="A3823" t="s">
        <v>685</v>
      </c>
      <c r="B3823" t="s">
        <v>18</v>
      </c>
      <c r="C3823" t="s">
        <v>19</v>
      </c>
      <c r="D3823" s="21">
        <v>45887</v>
      </c>
      <c r="E3823">
        <v>115</v>
      </c>
      <c r="F3823">
        <v>140</v>
      </c>
      <c r="G3823" s="29">
        <f t="shared" si="36"/>
        <v>0.18642857142857142</v>
      </c>
      <c r="H3823">
        <v>125</v>
      </c>
      <c r="I3823">
        <v>136</v>
      </c>
      <c r="J3823">
        <v>2025</v>
      </c>
      <c r="K3823" t="s">
        <v>41</v>
      </c>
      <c r="M3823" t="s">
        <v>85</v>
      </c>
      <c r="N3823" t="s">
        <v>20</v>
      </c>
      <c r="O3823" t="s">
        <v>43</v>
      </c>
      <c r="P3823" t="s">
        <v>60</v>
      </c>
      <c r="Q3823" t="s">
        <v>52</v>
      </c>
      <c r="R3823" t="s">
        <v>53</v>
      </c>
      <c r="S3823" t="s">
        <v>453</v>
      </c>
      <c r="T3823" t="s">
        <v>46</v>
      </c>
    </row>
    <row r="3824" spans="1:20" x14ac:dyDescent="0.2">
      <c r="A3824" t="s">
        <v>685</v>
      </c>
      <c r="B3824" t="s">
        <v>18</v>
      </c>
      <c r="C3824" t="s">
        <v>19</v>
      </c>
      <c r="D3824" s="21">
        <v>45887</v>
      </c>
      <c r="E3824">
        <v>110</v>
      </c>
      <c r="F3824">
        <v>125</v>
      </c>
      <c r="G3824" s="29">
        <f t="shared" si="36"/>
        <v>0.17142857142857143</v>
      </c>
      <c r="H3824">
        <v>115</v>
      </c>
      <c r="I3824">
        <v>125</v>
      </c>
      <c r="J3824">
        <v>2025</v>
      </c>
      <c r="K3824" t="s">
        <v>55</v>
      </c>
      <c r="M3824" t="s">
        <v>85</v>
      </c>
      <c r="N3824" t="s">
        <v>20</v>
      </c>
      <c r="O3824" t="s">
        <v>43</v>
      </c>
      <c r="P3824" t="s">
        <v>60</v>
      </c>
      <c r="Q3824" t="s">
        <v>52</v>
      </c>
      <c r="R3824" t="s">
        <v>53</v>
      </c>
      <c r="S3824" t="s">
        <v>453</v>
      </c>
      <c r="T3824" t="s">
        <v>46</v>
      </c>
    </row>
    <row r="3825" spans="1:20" x14ac:dyDescent="0.2">
      <c r="A3825" t="s">
        <v>685</v>
      </c>
      <c r="B3825" t="s">
        <v>18</v>
      </c>
      <c r="C3825" t="s">
        <v>19</v>
      </c>
      <c r="D3825" s="21">
        <v>45888</v>
      </c>
      <c r="E3825">
        <v>154</v>
      </c>
      <c r="F3825">
        <v>175</v>
      </c>
      <c r="G3825" s="29">
        <f t="shared" si="36"/>
        <v>0.24</v>
      </c>
      <c r="H3825">
        <v>161</v>
      </c>
      <c r="I3825">
        <v>175</v>
      </c>
      <c r="J3825">
        <v>2025</v>
      </c>
      <c r="K3825" t="s">
        <v>21</v>
      </c>
      <c r="M3825" t="s">
        <v>768</v>
      </c>
      <c r="N3825" t="s">
        <v>20</v>
      </c>
      <c r="O3825" t="s">
        <v>769</v>
      </c>
      <c r="P3825" t="s">
        <v>60</v>
      </c>
      <c r="Q3825" t="s">
        <v>52</v>
      </c>
      <c r="R3825" t="s">
        <v>53</v>
      </c>
      <c r="S3825" t="s">
        <v>453</v>
      </c>
      <c r="T3825" t="s">
        <v>46</v>
      </c>
    </row>
    <row r="3826" spans="1:20" x14ac:dyDescent="0.2">
      <c r="A3826" t="s">
        <v>685</v>
      </c>
      <c r="B3826" t="s">
        <v>18</v>
      </c>
      <c r="C3826" t="s">
        <v>19</v>
      </c>
      <c r="D3826" s="21">
        <v>45888</v>
      </c>
      <c r="E3826">
        <v>126</v>
      </c>
      <c r="F3826">
        <v>147</v>
      </c>
      <c r="G3826" s="29">
        <f t="shared" si="36"/>
        <v>0.19500000000000001</v>
      </c>
      <c r="H3826">
        <v>133</v>
      </c>
      <c r="I3826">
        <v>140</v>
      </c>
      <c r="J3826">
        <v>2025</v>
      </c>
      <c r="K3826" t="s">
        <v>55</v>
      </c>
      <c r="M3826" t="s">
        <v>768</v>
      </c>
      <c r="N3826" t="s">
        <v>20</v>
      </c>
      <c r="O3826" t="s">
        <v>769</v>
      </c>
      <c r="P3826" t="s">
        <v>60</v>
      </c>
      <c r="Q3826" t="s">
        <v>52</v>
      </c>
      <c r="R3826" t="s">
        <v>53</v>
      </c>
      <c r="S3826" t="s">
        <v>453</v>
      </c>
      <c r="T3826" t="s">
        <v>46</v>
      </c>
    </row>
    <row r="3827" spans="1:20" x14ac:dyDescent="0.2">
      <c r="A3827" t="s">
        <v>685</v>
      </c>
      <c r="B3827" t="s">
        <v>18</v>
      </c>
      <c r="C3827" t="s">
        <v>19</v>
      </c>
      <c r="D3827" s="21">
        <v>45888</v>
      </c>
      <c r="E3827">
        <v>126</v>
      </c>
      <c r="F3827">
        <v>147</v>
      </c>
      <c r="G3827" s="29">
        <f t="shared" si="36"/>
        <v>0.19500000000000001</v>
      </c>
      <c r="H3827">
        <v>133</v>
      </c>
      <c r="I3827">
        <v>140</v>
      </c>
      <c r="J3827">
        <v>2025</v>
      </c>
      <c r="K3827" t="s">
        <v>41</v>
      </c>
      <c r="M3827" t="s">
        <v>768</v>
      </c>
      <c r="N3827" t="s">
        <v>20</v>
      </c>
      <c r="O3827" t="s">
        <v>769</v>
      </c>
      <c r="P3827" t="s">
        <v>60</v>
      </c>
      <c r="Q3827" t="s">
        <v>52</v>
      </c>
      <c r="R3827" t="s">
        <v>53</v>
      </c>
      <c r="S3827" t="s">
        <v>453</v>
      </c>
      <c r="T3827" t="s">
        <v>46</v>
      </c>
    </row>
    <row r="3828" spans="1:20" x14ac:dyDescent="0.2">
      <c r="A3828" t="s">
        <v>685</v>
      </c>
      <c r="B3828" t="s">
        <v>18</v>
      </c>
      <c r="C3828" t="s">
        <v>19</v>
      </c>
      <c r="D3828" s="21">
        <v>45889</v>
      </c>
      <c r="E3828">
        <v>133</v>
      </c>
      <c r="F3828">
        <v>154</v>
      </c>
      <c r="G3828" s="29">
        <f t="shared" si="36"/>
        <v>0.19500000000000001</v>
      </c>
      <c r="H3828">
        <v>133</v>
      </c>
      <c r="I3828">
        <v>140</v>
      </c>
      <c r="J3828">
        <v>2025</v>
      </c>
      <c r="K3828" t="s">
        <v>21</v>
      </c>
      <c r="M3828" t="s">
        <v>81</v>
      </c>
      <c r="N3828" t="s">
        <v>20</v>
      </c>
      <c r="O3828" t="s">
        <v>770</v>
      </c>
      <c r="P3828" t="s">
        <v>60</v>
      </c>
      <c r="Q3828" t="s">
        <v>52</v>
      </c>
      <c r="R3828" t="s">
        <v>53</v>
      </c>
      <c r="S3828" t="s">
        <v>453</v>
      </c>
      <c r="T3828" t="s">
        <v>46</v>
      </c>
    </row>
    <row r="3829" spans="1:20" x14ac:dyDescent="0.2">
      <c r="A3829" t="s">
        <v>685</v>
      </c>
      <c r="B3829" t="s">
        <v>18</v>
      </c>
      <c r="C3829" t="s">
        <v>19</v>
      </c>
      <c r="D3829" s="21">
        <v>45889</v>
      </c>
      <c r="E3829">
        <v>126</v>
      </c>
      <c r="F3829">
        <v>147</v>
      </c>
      <c r="G3829" s="29">
        <f t="shared" si="36"/>
        <v>0.19500000000000001</v>
      </c>
      <c r="H3829">
        <v>133</v>
      </c>
      <c r="I3829">
        <v>140</v>
      </c>
      <c r="J3829">
        <v>2025</v>
      </c>
      <c r="K3829" t="s">
        <v>55</v>
      </c>
      <c r="M3829" t="s">
        <v>81</v>
      </c>
      <c r="N3829" t="s">
        <v>20</v>
      </c>
      <c r="O3829" t="s">
        <v>770</v>
      </c>
      <c r="P3829" t="s">
        <v>60</v>
      </c>
      <c r="Q3829" t="s">
        <v>52</v>
      </c>
      <c r="R3829" t="s">
        <v>53</v>
      </c>
      <c r="S3829" t="s">
        <v>453</v>
      </c>
      <c r="T3829" t="s">
        <v>46</v>
      </c>
    </row>
    <row r="3830" spans="1:20" x14ac:dyDescent="0.2">
      <c r="A3830" t="s">
        <v>685</v>
      </c>
      <c r="B3830" t="s">
        <v>18</v>
      </c>
      <c r="C3830" t="s">
        <v>19</v>
      </c>
      <c r="D3830" s="21">
        <v>45889</v>
      </c>
      <c r="E3830">
        <v>126</v>
      </c>
      <c r="F3830">
        <v>147</v>
      </c>
      <c r="G3830" s="29">
        <f t="shared" si="36"/>
        <v>0.19500000000000001</v>
      </c>
      <c r="H3830">
        <v>133</v>
      </c>
      <c r="I3830">
        <v>140</v>
      </c>
      <c r="J3830">
        <v>2025</v>
      </c>
      <c r="K3830" t="s">
        <v>41</v>
      </c>
      <c r="M3830" t="s">
        <v>81</v>
      </c>
      <c r="N3830" t="s">
        <v>20</v>
      </c>
      <c r="O3830" t="s">
        <v>770</v>
      </c>
      <c r="P3830" t="s">
        <v>60</v>
      </c>
      <c r="Q3830" t="s">
        <v>52</v>
      </c>
      <c r="R3830" t="s">
        <v>53</v>
      </c>
      <c r="S3830" t="s">
        <v>453</v>
      </c>
      <c r="T3830" t="s">
        <v>46</v>
      </c>
    </row>
    <row r="3831" spans="1:20" x14ac:dyDescent="0.2">
      <c r="A3831" t="s">
        <v>685</v>
      </c>
      <c r="B3831" t="s">
        <v>18</v>
      </c>
      <c r="C3831" t="s">
        <v>19</v>
      </c>
      <c r="D3831" s="21">
        <v>45890</v>
      </c>
      <c r="E3831">
        <v>133</v>
      </c>
      <c r="F3831">
        <v>166</v>
      </c>
      <c r="G3831" s="29">
        <f t="shared" si="36"/>
        <v>0.19857142857142857</v>
      </c>
      <c r="H3831">
        <v>133</v>
      </c>
      <c r="I3831">
        <v>145</v>
      </c>
      <c r="J3831">
        <v>2025</v>
      </c>
      <c r="K3831" t="s">
        <v>21</v>
      </c>
      <c r="M3831" t="s">
        <v>81</v>
      </c>
      <c r="N3831" t="s">
        <v>20</v>
      </c>
      <c r="O3831" t="s">
        <v>43</v>
      </c>
      <c r="P3831" t="s">
        <v>791</v>
      </c>
      <c r="Q3831" t="s">
        <v>52</v>
      </c>
      <c r="R3831" t="s">
        <v>53</v>
      </c>
      <c r="S3831" t="s">
        <v>453</v>
      </c>
      <c r="T3831" t="s">
        <v>46</v>
      </c>
    </row>
    <row r="3832" spans="1:20" x14ac:dyDescent="0.2">
      <c r="A3832" t="s">
        <v>685</v>
      </c>
      <c r="B3832" t="s">
        <v>18</v>
      </c>
      <c r="C3832" t="s">
        <v>19</v>
      </c>
      <c r="D3832" s="21">
        <v>45890</v>
      </c>
      <c r="E3832">
        <v>126</v>
      </c>
      <c r="F3832">
        <v>147</v>
      </c>
      <c r="G3832" s="29">
        <f t="shared" si="36"/>
        <v>0.19500000000000001</v>
      </c>
      <c r="H3832">
        <v>133</v>
      </c>
      <c r="I3832">
        <v>140</v>
      </c>
      <c r="J3832">
        <v>2025</v>
      </c>
      <c r="K3832" t="s">
        <v>55</v>
      </c>
      <c r="M3832" t="s">
        <v>81</v>
      </c>
      <c r="N3832" t="s">
        <v>20</v>
      </c>
      <c r="O3832" t="s">
        <v>43</v>
      </c>
      <c r="P3832" t="s">
        <v>60</v>
      </c>
      <c r="Q3832" t="s">
        <v>52</v>
      </c>
      <c r="R3832" t="s">
        <v>53</v>
      </c>
      <c r="S3832" t="s">
        <v>453</v>
      </c>
      <c r="T3832" t="s">
        <v>46</v>
      </c>
    </row>
    <row r="3833" spans="1:20" x14ac:dyDescent="0.2">
      <c r="A3833" t="s">
        <v>685</v>
      </c>
      <c r="B3833" t="s">
        <v>18</v>
      </c>
      <c r="C3833" t="s">
        <v>19</v>
      </c>
      <c r="D3833" s="21">
        <v>45890</v>
      </c>
      <c r="E3833">
        <v>126</v>
      </c>
      <c r="F3833">
        <v>147</v>
      </c>
      <c r="G3833" s="29">
        <f t="shared" si="36"/>
        <v>0.19500000000000001</v>
      </c>
      <c r="H3833">
        <v>133</v>
      </c>
      <c r="I3833">
        <v>140</v>
      </c>
      <c r="J3833">
        <v>2025</v>
      </c>
      <c r="K3833" t="s">
        <v>41</v>
      </c>
      <c r="M3833" t="s">
        <v>81</v>
      </c>
      <c r="N3833" t="s">
        <v>20</v>
      </c>
      <c r="O3833" t="s">
        <v>43</v>
      </c>
      <c r="P3833" t="s">
        <v>60</v>
      </c>
      <c r="Q3833" t="s">
        <v>52</v>
      </c>
      <c r="R3833" t="s">
        <v>53</v>
      </c>
      <c r="S3833" t="s">
        <v>453</v>
      </c>
      <c r="T3833" t="s">
        <v>46</v>
      </c>
    </row>
    <row r="3834" spans="1:20" x14ac:dyDescent="0.2">
      <c r="A3834" t="s">
        <v>685</v>
      </c>
      <c r="B3834" t="s">
        <v>18</v>
      </c>
      <c r="C3834" t="s">
        <v>19</v>
      </c>
      <c r="D3834" s="21">
        <v>45891</v>
      </c>
      <c r="E3834">
        <v>133</v>
      </c>
      <c r="F3834">
        <v>166</v>
      </c>
      <c r="G3834" s="29">
        <f t="shared" si="36"/>
        <v>0.19857142857142857</v>
      </c>
      <c r="H3834">
        <v>133</v>
      </c>
      <c r="I3834">
        <v>145</v>
      </c>
      <c r="J3834">
        <v>2025</v>
      </c>
      <c r="K3834" t="s">
        <v>21</v>
      </c>
      <c r="M3834" t="s">
        <v>81</v>
      </c>
      <c r="N3834" t="s">
        <v>20</v>
      </c>
      <c r="O3834" t="s">
        <v>43</v>
      </c>
      <c r="P3834" t="s">
        <v>791</v>
      </c>
      <c r="Q3834" t="s">
        <v>52</v>
      </c>
      <c r="R3834" t="s">
        <v>53</v>
      </c>
      <c r="S3834" t="s">
        <v>453</v>
      </c>
      <c r="T3834" t="s">
        <v>46</v>
      </c>
    </row>
    <row r="3835" spans="1:20" x14ac:dyDescent="0.2">
      <c r="A3835" t="s">
        <v>685</v>
      </c>
      <c r="B3835" t="s">
        <v>18</v>
      </c>
      <c r="C3835" t="s">
        <v>19</v>
      </c>
      <c r="D3835" s="21">
        <v>45891</v>
      </c>
      <c r="E3835">
        <v>126</v>
      </c>
      <c r="F3835">
        <v>147</v>
      </c>
      <c r="G3835" s="29">
        <f t="shared" si="36"/>
        <v>0.19500000000000001</v>
      </c>
      <c r="H3835">
        <v>133</v>
      </c>
      <c r="I3835">
        <v>140</v>
      </c>
      <c r="J3835">
        <v>2025</v>
      </c>
      <c r="K3835" t="s">
        <v>55</v>
      </c>
      <c r="M3835" t="s">
        <v>81</v>
      </c>
      <c r="N3835" t="s">
        <v>20</v>
      </c>
      <c r="O3835" t="s">
        <v>43</v>
      </c>
      <c r="P3835" t="s">
        <v>60</v>
      </c>
      <c r="Q3835" t="s">
        <v>52</v>
      </c>
      <c r="R3835" t="s">
        <v>53</v>
      </c>
      <c r="S3835" t="s">
        <v>453</v>
      </c>
      <c r="T3835" t="s">
        <v>46</v>
      </c>
    </row>
    <row r="3836" spans="1:20" x14ac:dyDescent="0.2">
      <c r="A3836" t="s">
        <v>685</v>
      </c>
      <c r="B3836" t="s">
        <v>18</v>
      </c>
      <c r="C3836" t="s">
        <v>19</v>
      </c>
      <c r="D3836" s="21">
        <v>45891</v>
      </c>
      <c r="E3836">
        <v>126</v>
      </c>
      <c r="F3836">
        <v>147</v>
      </c>
      <c r="G3836" s="29">
        <f t="shared" si="36"/>
        <v>0.19500000000000001</v>
      </c>
      <c r="H3836">
        <v>133</v>
      </c>
      <c r="I3836">
        <v>140</v>
      </c>
      <c r="J3836">
        <v>2025</v>
      </c>
      <c r="K3836" t="s">
        <v>41</v>
      </c>
      <c r="M3836" t="s">
        <v>81</v>
      </c>
      <c r="N3836" t="s">
        <v>20</v>
      </c>
      <c r="O3836" t="s">
        <v>43</v>
      </c>
      <c r="P3836" t="s">
        <v>60</v>
      </c>
      <c r="Q3836" t="s">
        <v>52</v>
      </c>
      <c r="R3836" t="s">
        <v>53</v>
      </c>
      <c r="S3836" t="s">
        <v>453</v>
      </c>
      <c r="T3836" t="s">
        <v>46</v>
      </c>
    </row>
    <row r="3837" spans="1:20" x14ac:dyDescent="0.2">
      <c r="A3837" t="s">
        <v>685</v>
      </c>
      <c r="B3837" t="s">
        <v>18</v>
      </c>
      <c r="C3837" t="s">
        <v>19</v>
      </c>
      <c r="D3837" s="21">
        <v>45894</v>
      </c>
      <c r="E3837">
        <v>133</v>
      </c>
      <c r="F3837">
        <v>166</v>
      </c>
      <c r="G3837" s="29">
        <f t="shared" si="36"/>
        <v>0.19857142857142857</v>
      </c>
      <c r="H3837">
        <v>133</v>
      </c>
      <c r="I3837">
        <v>145</v>
      </c>
      <c r="J3837">
        <v>2025</v>
      </c>
      <c r="K3837" t="s">
        <v>21</v>
      </c>
      <c r="M3837" t="s">
        <v>81</v>
      </c>
      <c r="N3837" t="s">
        <v>20</v>
      </c>
      <c r="O3837" t="s">
        <v>43</v>
      </c>
      <c r="P3837" t="s">
        <v>791</v>
      </c>
      <c r="Q3837" t="s">
        <v>52</v>
      </c>
      <c r="R3837" t="s">
        <v>53</v>
      </c>
      <c r="S3837" t="s">
        <v>453</v>
      </c>
      <c r="T3837" t="s">
        <v>46</v>
      </c>
    </row>
    <row r="3838" spans="1:20" x14ac:dyDescent="0.2">
      <c r="A3838" t="s">
        <v>685</v>
      </c>
      <c r="B3838" t="s">
        <v>18</v>
      </c>
      <c r="C3838" t="s">
        <v>19</v>
      </c>
      <c r="D3838" s="21">
        <v>45894</v>
      </c>
      <c r="E3838">
        <v>126</v>
      </c>
      <c r="F3838">
        <v>147</v>
      </c>
      <c r="G3838" s="29">
        <f t="shared" si="36"/>
        <v>0.19500000000000001</v>
      </c>
      <c r="H3838">
        <v>133</v>
      </c>
      <c r="I3838">
        <v>140</v>
      </c>
      <c r="J3838">
        <v>2025</v>
      </c>
      <c r="K3838" t="s">
        <v>55</v>
      </c>
      <c r="M3838" t="s">
        <v>81</v>
      </c>
      <c r="N3838" t="s">
        <v>20</v>
      </c>
      <c r="O3838" t="s">
        <v>43</v>
      </c>
      <c r="P3838" t="s">
        <v>60</v>
      </c>
      <c r="Q3838" t="s">
        <v>52</v>
      </c>
      <c r="R3838" t="s">
        <v>53</v>
      </c>
      <c r="S3838" t="s">
        <v>453</v>
      </c>
      <c r="T3838" t="s">
        <v>46</v>
      </c>
    </row>
    <row r="3839" spans="1:20" x14ac:dyDescent="0.2">
      <c r="A3839" t="s">
        <v>685</v>
      </c>
      <c r="B3839" t="s">
        <v>18</v>
      </c>
      <c r="C3839" t="s">
        <v>19</v>
      </c>
      <c r="D3839" s="21">
        <v>45894</v>
      </c>
      <c r="E3839">
        <v>126</v>
      </c>
      <c r="F3839">
        <v>147</v>
      </c>
      <c r="G3839" s="29">
        <f t="shared" si="36"/>
        <v>0.19500000000000001</v>
      </c>
      <c r="H3839">
        <v>133</v>
      </c>
      <c r="I3839">
        <v>140</v>
      </c>
      <c r="J3839">
        <v>2025</v>
      </c>
      <c r="K3839" t="s">
        <v>41</v>
      </c>
      <c r="M3839" t="s">
        <v>81</v>
      </c>
      <c r="N3839" t="s">
        <v>20</v>
      </c>
      <c r="O3839" t="s">
        <v>43</v>
      </c>
      <c r="P3839" t="s">
        <v>60</v>
      </c>
      <c r="Q3839" t="s">
        <v>52</v>
      </c>
      <c r="R3839" t="s">
        <v>53</v>
      </c>
      <c r="S3839" t="s">
        <v>453</v>
      </c>
      <c r="T3839" t="s">
        <v>46</v>
      </c>
    </row>
    <row r="3840" spans="1:20" x14ac:dyDescent="0.2">
      <c r="A3840" t="s">
        <v>685</v>
      </c>
      <c r="B3840" t="s">
        <v>18</v>
      </c>
      <c r="C3840" t="s">
        <v>19</v>
      </c>
      <c r="D3840" s="21">
        <v>45895</v>
      </c>
      <c r="E3840">
        <v>133</v>
      </c>
      <c r="F3840">
        <v>166</v>
      </c>
      <c r="G3840" s="29">
        <f t="shared" si="36"/>
        <v>0.19857142857142857</v>
      </c>
      <c r="H3840">
        <v>133</v>
      </c>
      <c r="I3840">
        <v>145</v>
      </c>
      <c r="J3840">
        <v>2025</v>
      </c>
      <c r="K3840" t="s">
        <v>21</v>
      </c>
      <c r="M3840" t="s">
        <v>81</v>
      </c>
      <c r="N3840" t="s">
        <v>20</v>
      </c>
      <c r="O3840" t="s">
        <v>43</v>
      </c>
      <c r="P3840" t="s">
        <v>791</v>
      </c>
      <c r="Q3840" t="s">
        <v>52</v>
      </c>
      <c r="R3840" t="s">
        <v>53</v>
      </c>
      <c r="S3840" t="s">
        <v>453</v>
      </c>
      <c r="T3840" t="s">
        <v>46</v>
      </c>
    </row>
    <row r="3841" spans="1:20" x14ac:dyDescent="0.2">
      <c r="A3841" t="s">
        <v>685</v>
      </c>
      <c r="B3841" t="s">
        <v>18</v>
      </c>
      <c r="C3841" t="s">
        <v>19</v>
      </c>
      <c r="D3841" s="21">
        <v>45895</v>
      </c>
      <c r="E3841">
        <v>126</v>
      </c>
      <c r="F3841">
        <v>147</v>
      </c>
      <c r="G3841" s="29">
        <f t="shared" si="36"/>
        <v>0.19500000000000001</v>
      </c>
      <c r="H3841">
        <v>133</v>
      </c>
      <c r="I3841">
        <v>140</v>
      </c>
      <c r="J3841">
        <v>2025</v>
      </c>
      <c r="K3841" t="s">
        <v>55</v>
      </c>
      <c r="M3841" t="s">
        <v>81</v>
      </c>
      <c r="N3841" t="s">
        <v>20</v>
      </c>
      <c r="O3841" t="s">
        <v>43</v>
      </c>
      <c r="P3841" t="s">
        <v>60</v>
      </c>
      <c r="Q3841" t="s">
        <v>52</v>
      </c>
      <c r="R3841" t="s">
        <v>53</v>
      </c>
      <c r="S3841" t="s">
        <v>453</v>
      </c>
      <c r="T3841" t="s">
        <v>46</v>
      </c>
    </row>
    <row r="3842" spans="1:20" x14ac:dyDescent="0.2">
      <c r="A3842" t="s">
        <v>685</v>
      </c>
      <c r="B3842" t="s">
        <v>18</v>
      </c>
      <c r="C3842" t="s">
        <v>19</v>
      </c>
      <c r="D3842" s="21">
        <v>45895</v>
      </c>
      <c r="E3842">
        <v>126</v>
      </c>
      <c r="F3842">
        <v>147</v>
      </c>
      <c r="G3842" s="29">
        <f t="shared" si="36"/>
        <v>0.19500000000000001</v>
      </c>
      <c r="H3842">
        <v>133</v>
      </c>
      <c r="I3842">
        <v>140</v>
      </c>
      <c r="J3842">
        <v>2025</v>
      </c>
      <c r="K3842" t="s">
        <v>41</v>
      </c>
      <c r="M3842" t="s">
        <v>81</v>
      </c>
      <c r="N3842" t="s">
        <v>20</v>
      </c>
      <c r="O3842" t="s">
        <v>43</v>
      </c>
      <c r="P3842" t="s">
        <v>60</v>
      </c>
      <c r="Q3842" t="s">
        <v>52</v>
      </c>
      <c r="R3842" t="s">
        <v>53</v>
      </c>
      <c r="S3842" t="s">
        <v>453</v>
      </c>
      <c r="T3842" t="s">
        <v>46</v>
      </c>
    </row>
    <row r="3843" spans="1:20" x14ac:dyDescent="0.2">
      <c r="A3843" t="s">
        <v>685</v>
      </c>
      <c r="B3843" t="s">
        <v>18</v>
      </c>
      <c r="C3843" t="s">
        <v>19</v>
      </c>
      <c r="D3843" s="21">
        <v>45896</v>
      </c>
      <c r="E3843">
        <v>133</v>
      </c>
      <c r="F3843">
        <v>166</v>
      </c>
      <c r="G3843" s="29">
        <f t="shared" si="36"/>
        <v>0.19857142857142857</v>
      </c>
      <c r="H3843">
        <v>133</v>
      </c>
      <c r="I3843">
        <v>145</v>
      </c>
      <c r="J3843">
        <v>2025</v>
      </c>
      <c r="K3843" t="s">
        <v>21</v>
      </c>
      <c r="M3843" t="s">
        <v>81</v>
      </c>
      <c r="N3843" t="s">
        <v>20</v>
      </c>
      <c r="O3843" t="s">
        <v>43</v>
      </c>
      <c r="P3843" t="s">
        <v>791</v>
      </c>
      <c r="Q3843" t="s">
        <v>52</v>
      </c>
      <c r="R3843" t="s">
        <v>53</v>
      </c>
      <c r="S3843" t="s">
        <v>453</v>
      </c>
      <c r="T3843" t="s">
        <v>46</v>
      </c>
    </row>
    <row r="3844" spans="1:20" x14ac:dyDescent="0.2">
      <c r="A3844" t="s">
        <v>685</v>
      </c>
      <c r="B3844" t="s">
        <v>18</v>
      </c>
      <c r="C3844" t="s">
        <v>19</v>
      </c>
      <c r="D3844" s="21">
        <v>45896</v>
      </c>
      <c r="E3844">
        <v>126</v>
      </c>
      <c r="F3844">
        <v>147</v>
      </c>
      <c r="G3844" s="29">
        <f t="shared" si="36"/>
        <v>0.19500000000000001</v>
      </c>
      <c r="H3844">
        <v>133</v>
      </c>
      <c r="I3844">
        <v>140</v>
      </c>
      <c r="J3844">
        <v>2025</v>
      </c>
      <c r="K3844" t="s">
        <v>41</v>
      </c>
      <c r="M3844" t="s">
        <v>81</v>
      </c>
      <c r="N3844" t="s">
        <v>20</v>
      </c>
      <c r="O3844" t="s">
        <v>43</v>
      </c>
      <c r="P3844" t="s">
        <v>60</v>
      </c>
      <c r="Q3844" t="s">
        <v>52</v>
      </c>
      <c r="R3844" t="s">
        <v>53</v>
      </c>
      <c r="S3844" t="s">
        <v>453</v>
      </c>
      <c r="T3844" t="s">
        <v>46</v>
      </c>
    </row>
    <row r="3845" spans="1:20" x14ac:dyDescent="0.2">
      <c r="A3845" t="s">
        <v>685</v>
      </c>
      <c r="B3845" t="s">
        <v>18</v>
      </c>
      <c r="C3845" t="s">
        <v>19</v>
      </c>
      <c r="D3845" s="21">
        <v>45896</v>
      </c>
      <c r="E3845">
        <v>126</v>
      </c>
      <c r="F3845">
        <v>147</v>
      </c>
      <c r="G3845" s="29">
        <f t="shared" si="36"/>
        <v>0.19500000000000001</v>
      </c>
      <c r="H3845">
        <v>133</v>
      </c>
      <c r="I3845">
        <v>140</v>
      </c>
      <c r="J3845">
        <v>2025</v>
      </c>
      <c r="K3845" t="s">
        <v>55</v>
      </c>
      <c r="M3845" t="s">
        <v>81</v>
      </c>
      <c r="N3845" t="s">
        <v>20</v>
      </c>
      <c r="O3845" t="s">
        <v>43</v>
      </c>
      <c r="P3845" t="s">
        <v>60</v>
      </c>
      <c r="Q3845" t="s">
        <v>52</v>
      </c>
      <c r="R3845" t="s">
        <v>53</v>
      </c>
      <c r="S3845" t="s">
        <v>453</v>
      </c>
      <c r="T3845" t="s">
        <v>46</v>
      </c>
    </row>
    <row r="3846" spans="1:20" x14ac:dyDescent="0.2">
      <c r="A3846" t="s">
        <v>685</v>
      </c>
      <c r="B3846" t="s">
        <v>18</v>
      </c>
      <c r="C3846" t="s">
        <v>19</v>
      </c>
      <c r="D3846" s="21">
        <v>45897</v>
      </c>
      <c r="E3846">
        <v>133</v>
      </c>
      <c r="F3846">
        <v>166</v>
      </c>
      <c r="G3846" s="29">
        <f t="shared" si="36"/>
        <v>0.19857142857142857</v>
      </c>
      <c r="H3846">
        <v>133</v>
      </c>
      <c r="I3846">
        <v>145</v>
      </c>
      <c r="J3846">
        <v>2025</v>
      </c>
      <c r="K3846" t="s">
        <v>21</v>
      </c>
      <c r="M3846" t="s">
        <v>81</v>
      </c>
      <c r="N3846" t="s">
        <v>20</v>
      </c>
      <c r="O3846" t="s">
        <v>232</v>
      </c>
      <c r="P3846" t="s">
        <v>791</v>
      </c>
      <c r="Q3846" t="s">
        <v>52</v>
      </c>
      <c r="R3846" t="s">
        <v>53</v>
      </c>
      <c r="S3846" t="s">
        <v>453</v>
      </c>
      <c r="T3846" t="s">
        <v>46</v>
      </c>
    </row>
    <row r="3847" spans="1:20" x14ac:dyDescent="0.2">
      <c r="A3847" t="s">
        <v>685</v>
      </c>
      <c r="B3847" t="s">
        <v>18</v>
      </c>
      <c r="C3847" t="s">
        <v>19</v>
      </c>
      <c r="D3847" s="21">
        <v>45897</v>
      </c>
      <c r="E3847">
        <v>126</v>
      </c>
      <c r="F3847">
        <v>147</v>
      </c>
      <c r="G3847" s="29">
        <f t="shared" si="36"/>
        <v>0.19500000000000001</v>
      </c>
      <c r="H3847">
        <v>133</v>
      </c>
      <c r="I3847">
        <v>140</v>
      </c>
      <c r="J3847">
        <v>2025</v>
      </c>
      <c r="K3847" t="s">
        <v>55</v>
      </c>
      <c r="M3847" t="s">
        <v>81</v>
      </c>
      <c r="N3847" t="s">
        <v>20</v>
      </c>
      <c r="O3847" t="s">
        <v>232</v>
      </c>
      <c r="P3847" t="s">
        <v>60</v>
      </c>
      <c r="Q3847" t="s">
        <v>52</v>
      </c>
      <c r="R3847" t="s">
        <v>53</v>
      </c>
      <c r="S3847" t="s">
        <v>453</v>
      </c>
      <c r="T3847" t="s">
        <v>46</v>
      </c>
    </row>
    <row r="3848" spans="1:20" x14ac:dyDescent="0.2">
      <c r="A3848" t="s">
        <v>685</v>
      </c>
      <c r="B3848" t="s">
        <v>18</v>
      </c>
      <c r="C3848" t="s">
        <v>19</v>
      </c>
      <c r="D3848" s="21">
        <v>45897</v>
      </c>
      <c r="E3848">
        <v>126</v>
      </c>
      <c r="F3848">
        <v>147</v>
      </c>
      <c r="G3848" s="29">
        <f t="shared" si="36"/>
        <v>0.19500000000000001</v>
      </c>
      <c r="H3848">
        <v>133</v>
      </c>
      <c r="I3848">
        <v>140</v>
      </c>
      <c r="J3848">
        <v>2025</v>
      </c>
      <c r="K3848" t="s">
        <v>41</v>
      </c>
      <c r="M3848" t="s">
        <v>81</v>
      </c>
      <c r="N3848" t="s">
        <v>20</v>
      </c>
      <c r="O3848" t="s">
        <v>232</v>
      </c>
      <c r="P3848" t="s">
        <v>60</v>
      </c>
      <c r="Q3848" t="s">
        <v>52</v>
      </c>
      <c r="R3848" t="s">
        <v>53</v>
      </c>
      <c r="S3848" t="s">
        <v>453</v>
      </c>
      <c r="T3848" t="s">
        <v>46</v>
      </c>
    </row>
    <row r="3849" spans="1:20" x14ac:dyDescent="0.2">
      <c r="A3849" t="s">
        <v>685</v>
      </c>
      <c r="B3849" t="s">
        <v>18</v>
      </c>
      <c r="C3849" t="s">
        <v>19</v>
      </c>
      <c r="D3849" s="21">
        <v>45898</v>
      </c>
      <c r="E3849">
        <v>133</v>
      </c>
      <c r="F3849">
        <v>166</v>
      </c>
      <c r="G3849" s="29">
        <f t="shared" si="36"/>
        <v>0.19857142857142857</v>
      </c>
      <c r="H3849">
        <v>133</v>
      </c>
      <c r="I3849">
        <v>145</v>
      </c>
      <c r="J3849">
        <v>2025</v>
      </c>
      <c r="K3849" t="s">
        <v>21</v>
      </c>
      <c r="M3849" t="s">
        <v>81</v>
      </c>
      <c r="N3849" t="s">
        <v>20</v>
      </c>
      <c r="O3849" t="s">
        <v>232</v>
      </c>
      <c r="P3849" t="s">
        <v>791</v>
      </c>
      <c r="Q3849" t="s">
        <v>52</v>
      </c>
      <c r="R3849" t="s">
        <v>53</v>
      </c>
      <c r="S3849" t="s">
        <v>453</v>
      </c>
      <c r="T3849" t="s">
        <v>46</v>
      </c>
    </row>
    <row r="3850" spans="1:20" x14ac:dyDescent="0.2">
      <c r="A3850" t="s">
        <v>685</v>
      </c>
      <c r="B3850" t="s">
        <v>18</v>
      </c>
      <c r="C3850" t="s">
        <v>19</v>
      </c>
      <c r="D3850" s="21">
        <v>45898</v>
      </c>
      <c r="E3850">
        <v>126</v>
      </c>
      <c r="F3850">
        <v>147</v>
      </c>
      <c r="G3850" s="29">
        <f t="shared" si="36"/>
        <v>0.19500000000000001</v>
      </c>
      <c r="H3850">
        <v>133</v>
      </c>
      <c r="I3850">
        <v>140</v>
      </c>
      <c r="J3850">
        <v>2025</v>
      </c>
      <c r="K3850" t="s">
        <v>55</v>
      </c>
      <c r="M3850" t="s">
        <v>81</v>
      </c>
      <c r="N3850" t="s">
        <v>20</v>
      </c>
      <c r="O3850" t="s">
        <v>232</v>
      </c>
      <c r="P3850" t="s">
        <v>60</v>
      </c>
      <c r="Q3850" t="s">
        <v>52</v>
      </c>
      <c r="R3850" t="s">
        <v>53</v>
      </c>
      <c r="S3850" t="s">
        <v>453</v>
      </c>
      <c r="T3850" t="s">
        <v>46</v>
      </c>
    </row>
    <row r="3851" spans="1:20" x14ac:dyDescent="0.2">
      <c r="A3851" t="s">
        <v>685</v>
      </c>
      <c r="B3851" t="s">
        <v>18</v>
      </c>
      <c r="C3851" t="s">
        <v>19</v>
      </c>
      <c r="D3851" s="21">
        <v>45898</v>
      </c>
      <c r="E3851">
        <v>126</v>
      </c>
      <c r="F3851">
        <v>147</v>
      </c>
      <c r="G3851" s="29">
        <f t="shared" si="36"/>
        <v>0.19500000000000001</v>
      </c>
      <c r="H3851">
        <v>133</v>
      </c>
      <c r="I3851">
        <v>140</v>
      </c>
      <c r="J3851">
        <v>2025</v>
      </c>
      <c r="K3851" t="s">
        <v>41</v>
      </c>
      <c r="M3851" t="s">
        <v>81</v>
      </c>
      <c r="N3851" t="s">
        <v>20</v>
      </c>
      <c r="O3851" t="s">
        <v>232</v>
      </c>
      <c r="P3851" t="s">
        <v>60</v>
      </c>
      <c r="Q3851" t="s">
        <v>52</v>
      </c>
      <c r="R3851" t="s">
        <v>53</v>
      </c>
      <c r="S3851" t="s">
        <v>453</v>
      </c>
      <c r="T3851" t="s">
        <v>46</v>
      </c>
    </row>
    <row r="3852" spans="1:20" x14ac:dyDescent="0.2">
      <c r="A3852" t="s">
        <v>685</v>
      </c>
      <c r="B3852" t="s">
        <v>18</v>
      </c>
      <c r="C3852" t="s">
        <v>19</v>
      </c>
      <c r="D3852" s="21">
        <v>45902</v>
      </c>
      <c r="E3852">
        <v>133</v>
      </c>
      <c r="F3852">
        <v>166</v>
      </c>
      <c r="G3852" s="29">
        <f t="shared" si="36"/>
        <v>0.19857142857142857</v>
      </c>
      <c r="H3852">
        <v>133</v>
      </c>
      <c r="I3852">
        <v>145</v>
      </c>
      <c r="J3852">
        <v>2025</v>
      </c>
      <c r="K3852" t="s">
        <v>21</v>
      </c>
      <c r="M3852" t="s">
        <v>81</v>
      </c>
      <c r="N3852" t="s">
        <v>20</v>
      </c>
      <c r="O3852" t="s">
        <v>232</v>
      </c>
      <c r="P3852" t="s">
        <v>60</v>
      </c>
      <c r="Q3852" t="s">
        <v>52</v>
      </c>
      <c r="R3852" t="s">
        <v>53</v>
      </c>
      <c r="S3852" t="s">
        <v>453</v>
      </c>
      <c r="T3852" t="s">
        <v>46</v>
      </c>
    </row>
    <row r="3853" spans="1:20" x14ac:dyDescent="0.2">
      <c r="A3853" t="s">
        <v>685</v>
      </c>
      <c r="B3853" t="s">
        <v>18</v>
      </c>
      <c r="C3853" t="s">
        <v>19</v>
      </c>
      <c r="D3853" s="21">
        <v>45902</v>
      </c>
      <c r="E3853">
        <v>126</v>
      </c>
      <c r="F3853">
        <v>147</v>
      </c>
      <c r="G3853" s="29">
        <f t="shared" si="36"/>
        <v>0.19500000000000001</v>
      </c>
      <c r="H3853">
        <v>133</v>
      </c>
      <c r="I3853">
        <v>140</v>
      </c>
      <c r="J3853">
        <v>2025</v>
      </c>
      <c r="K3853" t="s">
        <v>41</v>
      </c>
      <c r="M3853" t="s">
        <v>81</v>
      </c>
      <c r="N3853" t="s">
        <v>20</v>
      </c>
      <c r="O3853" t="s">
        <v>232</v>
      </c>
      <c r="P3853" t="s">
        <v>60</v>
      </c>
      <c r="Q3853" t="s">
        <v>52</v>
      </c>
      <c r="R3853" t="s">
        <v>53</v>
      </c>
      <c r="S3853" t="s">
        <v>453</v>
      </c>
      <c r="T3853" t="s">
        <v>46</v>
      </c>
    </row>
    <row r="3854" spans="1:20" x14ac:dyDescent="0.2">
      <c r="A3854" t="s">
        <v>685</v>
      </c>
      <c r="B3854" t="s">
        <v>18</v>
      </c>
      <c r="C3854" t="s">
        <v>19</v>
      </c>
      <c r="D3854" s="21">
        <v>45902</v>
      </c>
      <c r="E3854">
        <v>126</v>
      </c>
      <c r="F3854">
        <v>147</v>
      </c>
      <c r="G3854" s="29">
        <f t="shared" si="36"/>
        <v>0.19500000000000001</v>
      </c>
      <c r="H3854">
        <v>133</v>
      </c>
      <c r="I3854">
        <v>140</v>
      </c>
      <c r="J3854">
        <v>2025</v>
      </c>
      <c r="K3854" t="s">
        <v>55</v>
      </c>
      <c r="M3854" t="s">
        <v>81</v>
      </c>
      <c r="N3854" t="s">
        <v>20</v>
      </c>
      <c r="O3854" t="s">
        <v>232</v>
      </c>
      <c r="P3854" t="s">
        <v>60</v>
      </c>
      <c r="Q3854" t="s">
        <v>52</v>
      </c>
      <c r="R3854" t="s">
        <v>53</v>
      </c>
      <c r="S3854" t="s">
        <v>453</v>
      </c>
      <c r="T3854" t="s">
        <v>46</v>
      </c>
    </row>
    <row r="3855" spans="1:20" x14ac:dyDescent="0.2">
      <c r="A3855" t="s">
        <v>685</v>
      </c>
      <c r="B3855" t="s">
        <v>18</v>
      </c>
      <c r="C3855" t="s">
        <v>19</v>
      </c>
      <c r="D3855" s="21">
        <v>45903</v>
      </c>
      <c r="E3855">
        <v>133</v>
      </c>
      <c r="F3855">
        <v>166</v>
      </c>
      <c r="G3855" s="29">
        <f t="shared" si="36"/>
        <v>0.19857142857142857</v>
      </c>
      <c r="H3855">
        <v>133</v>
      </c>
      <c r="I3855">
        <v>145</v>
      </c>
      <c r="J3855">
        <v>2025</v>
      </c>
      <c r="K3855" t="s">
        <v>21</v>
      </c>
      <c r="M3855" t="s">
        <v>81</v>
      </c>
      <c r="N3855" t="s">
        <v>20</v>
      </c>
      <c r="O3855" t="s">
        <v>232</v>
      </c>
      <c r="P3855" t="s">
        <v>60</v>
      </c>
      <c r="Q3855" t="s">
        <v>52</v>
      </c>
      <c r="R3855" t="s">
        <v>53</v>
      </c>
      <c r="S3855" t="s">
        <v>453</v>
      </c>
      <c r="T3855" t="s">
        <v>46</v>
      </c>
    </row>
    <row r="3856" spans="1:20" x14ac:dyDescent="0.2">
      <c r="A3856" t="s">
        <v>685</v>
      </c>
      <c r="B3856" t="s">
        <v>18</v>
      </c>
      <c r="C3856" t="s">
        <v>19</v>
      </c>
      <c r="D3856" s="21">
        <v>45903</v>
      </c>
      <c r="E3856">
        <v>126</v>
      </c>
      <c r="F3856">
        <v>147</v>
      </c>
      <c r="G3856" s="29">
        <f t="shared" ref="G3856:G3919" si="37">IF(ISNUMBER(H3856),AVERAGE(H3856:I3856),AVERAGE(E3856:F3856))/700</f>
        <v>0.19500000000000001</v>
      </c>
      <c r="H3856">
        <v>133</v>
      </c>
      <c r="I3856">
        <v>140</v>
      </c>
      <c r="J3856">
        <v>2025</v>
      </c>
      <c r="K3856" t="s">
        <v>41</v>
      </c>
      <c r="M3856" t="s">
        <v>81</v>
      </c>
      <c r="N3856" t="s">
        <v>20</v>
      </c>
      <c r="O3856" t="s">
        <v>232</v>
      </c>
      <c r="P3856" t="s">
        <v>60</v>
      </c>
      <c r="Q3856" t="s">
        <v>52</v>
      </c>
      <c r="R3856" t="s">
        <v>53</v>
      </c>
      <c r="S3856" t="s">
        <v>453</v>
      </c>
      <c r="T3856" t="s">
        <v>46</v>
      </c>
    </row>
    <row r="3857" spans="1:20" x14ac:dyDescent="0.2">
      <c r="A3857" t="s">
        <v>685</v>
      </c>
      <c r="B3857" t="s">
        <v>18</v>
      </c>
      <c r="C3857" t="s">
        <v>19</v>
      </c>
      <c r="D3857" s="21">
        <v>45903</v>
      </c>
      <c r="E3857">
        <v>126</v>
      </c>
      <c r="F3857">
        <v>147</v>
      </c>
      <c r="G3857" s="29">
        <f t="shared" si="37"/>
        <v>0.19500000000000001</v>
      </c>
      <c r="H3857">
        <v>133</v>
      </c>
      <c r="I3857">
        <v>140</v>
      </c>
      <c r="J3857">
        <v>2025</v>
      </c>
      <c r="K3857" t="s">
        <v>55</v>
      </c>
      <c r="M3857" t="s">
        <v>81</v>
      </c>
      <c r="N3857" t="s">
        <v>20</v>
      </c>
      <c r="O3857" t="s">
        <v>232</v>
      </c>
      <c r="P3857" t="s">
        <v>60</v>
      </c>
      <c r="Q3857" t="s">
        <v>52</v>
      </c>
      <c r="R3857" t="s">
        <v>53</v>
      </c>
      <c r="S3857" t="s">
        <v>453</v>
      </c>
      <c r="T3857" t="s">
        <v>46</v>
      </c>
    </row>
    <row r="3858" spans="1:20" x14ac:dyDescent="0.2">
      <c r="A3858" t="s">
        <v>685</v>
      </c>
      <c r="B3858" t="s">
        <v>18</v>
      </c>
      <c r="C3858" t="s">
        <v>19</v>
      </c>
      <c r="D3858" s="21">
        <v>45904</v>
      </c>
      <c r="E3858">
        <v>133</v>
      </c>
      <c r="F3858">
        <v>166</v>
      </c>
      <c r="G3858" s="29">
        <f t="shared" si="37"/>
        <v>0.19857142857142857</v>
      </c>
      <c r="H3858">
        <v>133</v>
      </c>
      <c r="I3858">
        <v>145</v>
      </c>
      <c r="J3858">
        <v>2025</v>
      </c>
      <c r="K3858" t="s">
        <v>21</v>
      </c>
      <c r="M3858" t="s">
        <v>81</v>
      </c>
      <c r="N3858" t="s">
        <v>20</v>
      </c>
      <c r="O3858" t="s">
        <v>232</v>
      </c>
      <c r="P3858" t="s">
        <v>60</v>
      </c>
      <c r="Q3858" t="s">
        <v>52</v>
      </c>
      <c r="R3858" t="s">
        <v>53</v>
      </c>
      <c r="S3858" t="s">
        <v>453</v>
      </c>
      <c r="T3858" t="s">
        <v>46</v>
      </c>
    </row>
    <row r="3859" spans="1:20" x14ac:dyDescent="0.2">
      <c r="A3859" t="s">
        <v>685</v>
      </c>
      <c r="B3859" t="s">
        <v>18</v>
      </c>
      <c r="C3859" t="s">
        <v>19</v>
      </c>
      <c r="D3859" s="21">
        <v>45904</v>
      </c>
      <c r="E3859">
        <v>126</v>
      </c>
      <c r="F3859">
        <v>147</v>
      </c>
      <c r="G3859" s="29">
        <f t="shared" si="37"/>
        <v>0.19500000000000001</v>
      </c>
      <c r="H3859">
        <v>133</v>
      </c>
      <c r="I3859">
        <v>140</v>
      </c>
      <c r="J3859">
        <v>2025</v>
      </c>
      <c r="K3859" t="s">
        <v>41</v>
      </c>
      <c r="M3859" t="s">
        <v>81</v>
      </c>
      <c r="N3859" t="s">
        <v>20</v>
      </c>
      <c r="O3859" t="s">
        <v>232</v>
      </c>
      <c r="P3859" t="s">
        <v>60</v>
      </c>
      <c r="Q3859" t="s">
        <v>52</v>
      </c>
      <c r="R3859" t="s">
        <v>53</v>
      </c>
      <c r="S3859" t="s">
        <v>453</v>
      </c>
      <c r="T3859" t="s">
        <v>46</v>
      </c>
    </row>
    <row r="3860" spans="1:20" x14ac:dyDescent="0.2">
      <c r="A3860" t="s">
        <v>685</v>
      </c>
      <c r="B3860" t="s">
        <v>18</v>
      </c>
      <c r="C3860" t="s">
        <v>19</v>
      </c>
      <c r="D3860" s="21">
        <v>45904</v>
      </c>
      <c r="E3860">
        <v>126</v>
      </c>
      <c r="F3860">
        <v>147</v>
      </c>
      <c r="G3860" s="29">
        <f t="shared" si="37"/>
        <v>0.19500000000000001</v>
      </c>
      <c r="H3860">
        <v>133</v>
      </c>
      <c r="I3860">
        <v>140</v>
      </c>
      <c r="J3860">
        <v>2025</v>
      </c>
      <c r="K3860" t="s">
        <v>55</v>
      </c>
      <c r="M3860" t="s">
        <v>81</v>
      </c>
      <c r="N3860" t="s">
        <v>20</v>
      </c>
      <c r="O3860" t="s">
        <v>232</v>
      </c>
      <c r="P3860" t="s">
        <v>60</v>
      </c>
      <c r="Q3860" t="s">
        <v>52</v>
      </c>
      <c r="R3860" t="s">
        <v>53</v>
      </c>
      <c r="S3860" t="s">
        <v>453</v>
      </c>
      <c r="T3860" t="s">
        <v>46</v>
      </c>
    </row>
    <row r="3861" spans="1:20" x14ac:dyDescent="0.2">
      <c r="A3861" t="s">
        <v>685</v>
      </c>
      <c r="B3861" t="s">
        <v>18</v>
      </c>
      <c r="C3861" t="s">
        <v>19</v>
      </c>
      <c r="D3861" s="21">
        <v>45905</v>
      </c>
      <c r="E3861">
        <v>133</v>
      </c>
      <c r="F3861">
        <v>166</v>
      </c>
      <c r="G3861" s="29">
        <f t="shared" si="37"/>
        <v>0.19857142857142857</v>
      </c>
      <c r="H3861">
        <v>133</v>
      </c>
      <c r="I3861">
        <v>145</v>
      </c>
      <c r="J3861">
        <v>2025</v>
      </c>
      <c r="K3861" t="s">
        <v>21</v>
      </c>
      <c r="M3861" t="s">
        <v>81</v>
      </c>
      <c r="N3861" t="s">
        <v>20</v>
      </c>
      <c r="O3861" t="s">
        <v>232</v>
      </c>
      <c r="P3861" t="s">
        <v>60</v>
      </c>
      <c r="Q3861" t="s">
        <v>52</v>
      </c>
      <c r="R3861" t="s">
        <v>53</v>
      </c>
      <c r="S3861" t="s">
        <v>453</v>
      </c>
      <c r="T3861" t="s">
        <v>46</v>
      </c>
    </row>
    <row r="3862" spans="1:20" x14ac:dyDescent="0.2">
      <c r="A3862" t="s">
        <v>685</v>
      </c>
      <c r="B3862" t="s">
        <v>18</v>
      </c>
      <c r="C3862" t="s">
        <v>19</v>
      </c>
      <c r="D3862" s="21">
        <v>45905</v>
      </c>
      <c r="E3862">
        <v>126</v>
      </c>
      <c r="F3862">
        <v>147</v>
      </c>
      <c r="G3862" s="29">
        <f t="shared" si="37"/>
        <v>0.19500000000000001</v>
      </c>
      <c r="H3862">
        <v>133</v>
      </c>
      <c r="I3862">
        <v>140</v>
      </c>
      <c r="J3862">
        <v>2025</v>
      </c>
      <c r="K3862" t="s">
        <v>55</v>
      </c>
      <c r="M3862" t="s">
        <v>81</v>
      </c>
      <c r="N3862" t="s">
        <v>20</v>
      </c>
      <c r="O3862" t="s">
        <v>232</v>
      </c>
      <c r="P3862" t="s">
        <v>60</v>
      </c>
      <c r="Q3862" t="s">
        <v>52</v>
      </c>
      <c r="R3862" t="s">
        <v>53</v>
      </c>
      <c r="S3862" t="s">
        <v>453</v>
      </c>
      <c r="T3862" t="s">
        <v>46</v>
      </c>
    </row>
    <row r="3863" spans="1:20" x14ac:dyDescent="0.2">
      <c r="A3863" t="s">
        <v>685</v>
      </c>
      <c r="B3863" t="s">
        <v>18</v>
      </c>
      <c r="C3863" t="s">
        <v>19</v>
      </c>
      <c r="D3863" s="21">
        <v>45905</v>
      </c>
      <c r="E3863">
        <v>126</v>
      </c>
      <c r="F3863">
        <v>147</v>
      </c>
      <c r="G3863" s="29">
        <f t="shared" si="37"/>
        <v>0.19500000000000001</v>
      </c>
      <c r="H3863">
        <v>133</v>
      </c>
      <c r="I3863">
        <v>140</v>
      </c>
      <c r="J3863">
        <v>2025</v>
      </c>
      <c r="K3863" t="s">
        <v>41</v>
      </c>
      <c r="M3863" t="s">
        <v>81</v>
      </c>
      <c r="N3863" t="s">
        <v>20</v>
      </c>
      <c r="O3863" t="s">
        <v>232</v>
      </c>
      <c r="P3863" t="s">
        <v>60</v>
      </c>
      <c r="Q3863" t="s">
        <v>52</v>
      </c>
      <c r="R3863" t="s">
        <v>53</v>
      </c>
      <c r="S3863" t="s">
        <v>453</v>
      </c>
      <c r="T3863" t="s">
        <v>46</v>
      </c>
    </row>
    <row r="3864" spans="1:20" x14ac:dyDescent="0.2">
      <c r="A3864" t="s">
        <v>685</v>
      </c>
      <c r="B3864" t="s">
        <v>18</v>
      </c>
      <c r="C3864" t="s">
        <v>19</v>
      </c>
      <c r="D3864" s="21">
        <v>45908</v>
      </c>
      <c r="E3864">
        <v>133</v>
      </c>
      <c r="F3864">
        <v>166</v>
      </c>
      <c r="G3864" s="29">
        <f t="shared" si="37"/>
        <v>0.19857142857142857</v>
      </c>
      <c r="H3864">
        <v>133</v>
      </c>
      <c r="I3864">
        <v>145</v>
      </c>
      <c r="J3864">
        <v>2025</v>
      </c>
      <c r="K3864" t="s">
        <v>21</v>
      </c>
      <c r="M3864" t="s">
        <v>81</v>
      </c>
      <c r="N3864" t="s">
        <v>20</v>
      </c>
      <c r="O3864" t="s">
        <v>232</v>
      </c>
      <c r="P3864" t="s">
        <v>60</v>
      </c>
      <c r="Q3864" t="s">
        <v>52</v>
      </c>
      <c r="R3864" t="s">
        <v>53</v>
      </c>
      <c r="S3864" t="s">
        <v>453</v>
      </c>
      <c r="T3864" t="s">
        <v>46</v>
      </c>
    </row>
    <row r="3865" spans="1:20" x14ac:dyDescent="0.2">
      <c r="A3865" t="s">
        <v>685</v>
      </c>
      <c r="B3865" t="s">
        <v>18</v>
      </c>
      <c r="C3865" t="s">
        <v>19</v>
      </c>
      <c r="D3865" s="21">
        <v>45908</v>
      </c>
      <c r="E3865">
        <v>126</v>
      </c>
      <c r="F3865">
        <v>147</v>
      </c>
      <c r="G3865" s="29">
        <f t="shared" si="37"/>
        <v>0.19500000000000001</v>
      </c>
      <c r="H3865">
        <v>133</v>
      </c>
      <c r="I3865">
        <v>140</v>
      </c>
      <c r="J3865">
        <v>2025</v>
      </c>
      <c r="K3865" t="s">
        <v>41</v>
      </c>
      <c r="M3865" t="s">
        <v>81</v>
      </c>
      <c r="N3865" t="s">
        <v>20</v>
      </c>
      <c r="O3865" t="s">
        <v>232</v>
      </c>
      <c r="P3865" t="s">
        <v>60</v>
      </c>
      <c r="Q3865" t="s">
        <v>52</v>
      </c>
      <c r="R3865" t="s">
        <v>53</v>
      </c>
      <c r="S3865" t="s">
        <v>453</v>
      </c>
      <c r="T3865" t="s">
        <v>46</v>
      </c>
    </row>
    <row r="3866" spans="1:20" x14ac:dyDescent="0.2">
      <c r="A3866" t="s">
        <v>685</v>
      </c>
      <c r="B3866" t="s">
        <v>18</v>
      </c>
      <c r="C3866" t="s">
        <v>19</v>
      </c>
      <c r="D3866" s="21">
        <v>45908</v>
      </c>
      <c r="E3866">
        <v>126</v>
      </c>
      <c r="F3866">
        <v>147</v>
      </c>
      <c r="G3866" s="29">
        <f t="shared" si="37"/>
        <v>0.19500000000000001</v>
      </c>
      <c r="H3866">
        <v>133</v>
      </c>
      <c r="I3866">
        <v>140</v>
      </c>
      <c r="J3866">
        <v>2025</v>
      </c>
      <c r="K3866" t="s">
        <v>55</v>
      </c>
      <c r="M3866" t="s">
        <v>81</v>
      </c>
      <c r="N3866" t="s">
        <v>20</v>
      </c>
      <c r="O3866" t="s">
        <v>232</v>
      </c>
      <c r="P3866" t="s">
        <v>60</v>
      </c>
      <c r="Q3866" t="s">
        <v>52</v>
      </c>
      <c r="R3866" t="s">
        <v>53</v>
      </c>
      <c r="S3866" t="s">
        <v>453</v>
      </c>
      <c r="T3866" t="s">
        <v>46</v>
      </c>
    </row>
    <row r="3867" spans="1:20" x14ac:dyDescent="0.2">
      <c r="A3867" t="s">
        <v>685</v>
      </c>
      <c r="B3867" t="s">
        <v>18</v>
      </c>
      <c r="C3867" t="s">
        <v>19</v>
      </c>
      <c r="D3867" s="21">
        <v>45909</v>
      </c>
      <c r="E3867">
        <v>133</v>
      </c>
      <c r="F3867">
        <v>166</v>
      </c>
      <c r="G3867" s="29">
        <f t="shared" si="37"/>
        <v>0.19857142857142857</v>
      </c>
      <c r="H3867">
        <v>133</v>
      </c>
      <c r="I3867">
        <v>145</v>
      </c>
      <c r="J3867">
        <v>2025</v>
      </c>
      <c r="K3867" t="s">
        <v>21</v>
      </c>
      <c r="M3867" t="s">
        <v>81</v>
      </c>
      <c r="N3867" t="s">
        <v>20</v>
      </c>
      <c r="O3867" t="s">
        <v>232</v>
      </c>
      <c r="P3867" t="s">
        <v>60</v>
      </c>
      <c r="Q3867" t="s">
        <v>52</v>
      </c>
      <c r="R3867" t="s">
        <v>53</v>
      </c>
      <c r="S3867" t="s">
        <v>453</v>
      </c>
      <c r="T3867" t="s">
        <v>46</v>
      </c>
    </row>
    <row r="3868" spans="1:20" x14ac:dyDescent="0.2">
      <c r="A3868" t="s">
        <v>685</v>
      </c>
      <c r="B3868" t="s">
        <v>18</v>
      </c>
      <c r="C3868" t="s">
        <v>19</v>
      </c>
      <c r="D3868" s="21">
        <v>45909</v>
      </c>
      <c r="E3868">
        <v>126</v>
      </c>
      <c r="F3868">
        <v>147</v>
      </c>
      <c r="G3868" s="29">
        <f t="shared" si="37"/>
        <v>0.19500000000000001</v>
      </c>
      <c r="H3868">
        <v>133</v>
      </c>
      <c r="I3868">
        <v>140</v>
      </c>
      <c r="J3868">
        <v>2025</v>
      </c>
      <c r="K3868" t="s">
        <v>55</v>
      </c>
      <c r="M3868" t="s">
        <v>81</v>
      </c>
      <c r="N3868" t="s">
        <v>20</v>
      </c>
      <c r="O3868" t="s">
        <v>232</v>
      </c>
      <c r="P3868" t="s">
        <v>60</v>
      </c>
      <c r="Q3868" t="s">
        <v>52</v>
      </c>
      <c r="R3868" t="s">
        <v>53</v>
      </c>
      <c r="S3868" t="s">
        <v>453</v>
      </c>
      <c r="T3868" t="s">
        <v>46</v>
      </c>
    </row>
    <row r="3869" spans="1:20" x14ac:dyDescent="0.2">
      <c r="A3869" t="s">
        <v>685</v>
      </c>
      <c r="B3869" t="s">
        <v>18</v>
      </c>
      <c r="C3869" t="s">
        <v>19</v>
      </c>
      <c r="D3869" s="21">
        <v>45909</v>
      </c>
      <c r="E3869">
        <v>126</v>
      </c>
      <c r="F3869">
        <v>147</v>
      </c>
      <c r="G3869" s="29">
        <f t="shared" si="37"/>
        <v>0.19500000000000001</v>
      </c>
      <c r="H3869">
        <v>133</v>
      </c>
      <c r="I3869">
        <v>140</v>
      </c>
      <c r="J3869">
        <v>2025</v>
      </c>
      <c r="K3869" t="s">
        <v>41</v>
      </c>
      <c r="M3869" t="s">
        <v>81</v>
      </c>
      <c r="N3869" t="s">
        <v>20</v>
      </c>
      <c r="O3869" t="s">
        <v>232</v>
      </c>
      <c r="P3869" t="s">
        <v>60</v>
      </c>
      <c r="Q3869" t="s">
        <v>52</v>
      </c>
      <c r="R3869" t="s">
        <v>53</v>
      </c>
      <c r="S3869" t="s">
        <v>453</v>
      </c>
      <c r="T3869" t="s">
        <v>46</v>
      </c>
    </row>
    <row r="3870" spans="1:20" x14ac:dyDescent="0.2">
      <c r="A3870" t="s">
        <v>685</v>
      </c>
      <c r="B3870" t="s">
        <v>18</v>
      </c>
      <c r="C3870" t="s">
        <v>19</v>
      </c>
      <c r="D3870" s="21">
        <v>45910</v>
      </c>
      <c r="E3870">
        <v>133</v>
      </c>
      <c r="F3870">
        <v>166</v>
      </c>
      <c r="G3870" s="29">
        <f t="shared" si="37"/>
        <v>0.22214285714285714</v>
      </c>
      <c r="H3870">
        <v>145</v>
      </c>
      <c r="I3870">
        <v>166</v>
      </c>
      <c r="J3870">
        <v>2025</v>
      </c>
      <c r="K3870" t="s">
        <v>21</v>
      </c>
      <c r="M3870" t="s">
        <v>81</v>
      </c>
      <c r="N3870" t="s">
        <v>20</v>
      </c>
      <c r="O3870" t="s">
        <v>859</v>
      </c>
      <c r="P3870" t="s">
        <v>60</v>
      </c>
      <c r="Q3870" t="s">
        <v>52</v>
      </c>
      <c r="R3870" t="s">
        <v>53</v>
      </c>
      <c r="S3870" t="s">
        <v>453</v>
      </c>
      <c r="T3870" t="s">
        <v>46</v>
      </c>
    </row>
    <row r="3871" spans="1:20" x14ac:dyDescent="0.2">
      <c r="A3871" t="s">
        <v>685</v>
      </c>
      <c r="B3871" t="s">
        <v>18</v>
      </c>
      <c r="C3871" t="s">
        <v>19</v>
      </c>
      <c r="D3871" s="21">
        <v>45910</v>
      </c>
      <c r="E3871">
        <v>126</v>
      </c>
      <c r="F3871">
        <v>147</v>
      </c>
      <c r="G3871" s="29">
        <f t="shared" si="37"/>
        <v>0.19500000000000001</v>
      </c>
      <c r="H3871">
        <v>133</v>
      </c>
      <c r="I3871">
        <v>140</v>
      </c>
      <c r="J3871">
        <v>2025</v>
      </c>
      <c r="K3871" t="s">
        <v>41</v>
      </c>
      <c r="M3871" t="s">
        <v>81</v>
      </c>
      <c r="N3871" t="s">
        <v>20</v>
      </c>
      <c r="O3871" t="s">
        <v>859</v>
      </c>
      <c r="P3871" t="s">
        <v>60</v>
      </c>
      <c r="Q3871" t="s">
        <v>52</v>
      </c>
      <c r="R3871" t="s">
        <v>53</v>
      </c>
      <c r="S3871" t="s">
        <v>453</v>
      </c>
      <c r="T3871" t="s">
        <v>46</v>
      </c>
    </row>
    <row r="3872" spans="1:20" x14ac:dyDescent="0.2">
      <c r="A3872" t="s">
        <v>685</v>
      </c>
      <c r="B3872" t="s">
        <v>18</v>
      </c>
      <c r="C3872" t="s">
        <v>19</v>
      </c>
      <c r="D3872" s="21">
        <v>45910</v>
      </c>
      <c r="E3872">
        <v>126</v>
      </c>
      <c r="F3872">
        <v>147</v>
      </c>
      <c r="G3872" s="29">
        <f t="shared" si="37"/>
        <v>0.19500000000000001</v>
      </c>
      <c r="H3872">
        <v>133</v>
      </c>
      <c r="I3872">
        <v>140</v>
      </c>
      <c r="J3872">
        <v>2025</v>
      </c>
      <c r="K3872" t="s">
        <v>55</v>
      </c>
      <c r="M3872" t="s">
        <v>81</v>
      </c>
      <c r="N3872" t="s">
        <v>20</v>
      </c>
      <c r="O3872" t="s">
        <v>859</v>
      </c>
      <c r="P3872" t="s">
        <v>60</v>
      </c>
      <c r="Q3872" t="s">
        <v>52</v>
      </c>
      <c r="R3872" t="s">
        <v>53</v>
      </c>
      <c r="S3872" t="s">
        <v>453</v>
      </c>
      <c r="T3872" t="s">
        <v>46</v>
      </c>
    </row>
    <row r="3873" spans="1:20" x14ac:dyDescent="0.2">
      <c r="A3873" t="s">
        <v>685</v>
      </c>
      <c r="B3873" t="s">
        <v>18</v>
      </c>
      <c r="C3873" t="s">
        <v>19</v>
      </c>
      <c r="D3873" s="21">
        <v>45911</v>
      </c>
      <c r="E3873">
        <v>133</v>
      </c>
      <c r="F3873">
        <v>166</v>
      </c>
      <c r="G3873" s="29">
        <f t="shared" si="37"/>
        <v>0.22214285714285714</v>
      </c>
      <c r="H3873">
        <v>145</v>
      </c>
      <c r="I3873">
        <v>166</v>
      </c>
      <c r="J3873">
        <v>2025</v>
      </c>
      <c r="K3873" t="s">
        <v>21</v>
      </c>
      <c r="M3873" t="s">
        <v>81</v>
      </c>
      <c r="N3873" t="s">
        <v>20</v>
      </c>
      <c r="O3873" t="s">
        <v>43</v>
      </c>
      <c r="P3873" t="s">
        <v>60</v>
      </c>
      <c r="Q3873" t="s">
        <v>52</v>
      </c>
      <c r="R3873" t="s">
        <v>53</v>
      </c>
      <c r="S3873" t="s">
        <v>453</v>
      </c>
      <c r="T3873" t="s">
        <v>46</v>
      </c>
    </row>
    <row r="3874" spans="1:20" x14ac:dyDescent="0.2">
      <c r="A3874" t="s">
        <v>685</v>
      </c>
      <c r="B3874" t="s">
        <v>18</v>
      </c>
      <c r="C3874" t="s">
        <v>19</v>
      </c>
      <c r="D3874" s="21">
        <v>45911</v>
      </c>
      <c r="E3874">
        <v>126</v>
      </c>
      <c r="F3874">
        <v>147</v>
      </c>
      <c r="G3874" s="29">
        <f t="shared" si="37"/>
        <v>0.19500000000000001</v>
      </c>
      <c r="H3874">
        <v>133</v>
      </c>
      <c r="I3874">
        <v>140</v>
      </c>
      <c r="J3874">
        <v>2025</v>
      </c>
      <c r="K3874" t="s">
        <v>55</v>
      </c>
      <c r="M3874" t="s">
        <v>81</v>
      </c>
      <c r="N3874" t="s">
        <v>20</v>
      </c>
      <c r="O3874" t="s">
        <v>43</v>
      </c>
      <c r="P3874" t="s">
        <v>60</v>
      </c>
      <c r="Q3874" t="s">
        <v>52</v>
      </c>
      <c r="R3874" t="s">
        <v>53</v>
      </c>
      <c r="S3874" t="s">
        <v>453</v>
      </c>
      <c r="T3874" t="s">
        <v>46</v>
      </c>
    </row>
    <row r="3875" spans="1:20" x14ac:dyDescent="0.2">
      <c r="A3875" t="s">
        <v>685</v>
      </c>
      <c r="B3875" t="s">
        <v>18</v>
      </c>
      <c r="C3875" t="s">
        <v>19</v>
      </c>
      <c r="D3875" s="21">
        <v>45911</v>
      </c>
      <c r="E3875">
        <v>126</v>
      </c>
      <c r="F3875">
        <v>147</v>
      </c>
      <c r="G3875" s="29">
        <f t="shared" si="37"/>
        <v>0.19500000000000001</v>
      </c>
      <c r="H3875">
        <v>133</v>
      </c>
      <c r="I3875">
        <v>140</v>
      </c>
      <c r="J3875">
        <v>2025</v>
      </c>
      <c r="K3875" t="s">
        <v>41</v>
      </c>
      <c r="M3875" t="s">
        <v>81</v>
      </c>
      <c r="N3875" t="s">
        <v>20</v>
      </c>
      <c r="O3875" t="s">
        <v>43</v>
      </c>
      <c r="P3875" t="s">
        <v>60</v>
      </c>
      <c r="Q3875" t="s">
        <v>52</v>
      </c>
      <c r="R3875" t="s">
        <v>53</v>
      </c>
      <c r="S3875" t="s">
        <v>453</v>
      </c>
      <c r="T3875" t="s">
        <v>46</v>
      </c>
    </row>
    <row r="3876" spans="1:20" x14ac:dyDescent="0.2">
      <c r="A3876" t="s">
        <v>685</v>
      </c>
      <c r="B3876" t="s">
        <v>18</v>
      </c>
      <c r="C3876" t="s">
        <v>19</v>
      </c>
      <c r="D3876" s="21">
        <v>45912</v>
      </c>
      <c r="E3876">
        <v>133</v>
      </c>
      <c r="F3876">
        <v>166</v>
      </c>
      <c r="G3876" s="29">
        <f t="shared" si="37"/>
        <v>0.22214285714285714</v>
      </c>
      <c r="H3876">
        <v>145</v>
      </c>
      <c r="I3876">
        <v>166</v>
      </c>
      <c r="J3876">
        <v>2025</v>
      </c>
      <c r="K3876" t="s">
        <v>21</v>
      </c>
      <c r="M3876" t="s">
        <v>81</v>
      </c>
      <c r="N3876" t="s">
        <v>20</v>
      </c>
      <c r="O3876" t="s">
        <v>43</v>
      </c>
      <c r="P3876" t="s">
        <v>60</v>
      </c>
      <c r="Q3876" t="s">
        <v>52</v>
      </c>
      <c r="R3876" t="s">
        <v>53</v>
      </c>
      <c r="S3876" t="s">
        <v>453</v>
      </c>
      <c r="T3876" t="s">
        <v>46</v>
      </c>
    </row>
    <row r="3877" spans="1:20" x14ac:dyDescent="0.2">
      <c r="A3877" t="s">
        <v>685</v>
      </c>
      <c r="B3877" t="s">
        <v>18</v>
      </c>
      <c r="C3877" t="s">
        <v>19</v>
      </c>
      <c r="D3877" s="21">
        <v>45912</v>
      </c>
      <c r="E3877">
        <v>126</v>
      </c>
      <c r="F3877">
        <v>147</v>
      </c>
      <c r="G3877" s="29">
        <f t="shared" si="37"/>
        <v>0.19500000000000001</v>
      </c>
      <c r="H3877">
        <v>133</v>
      </c>
      <c r="I3877">
        <v>140</v>
      </c>
      <c r="J3877">
        <v>2025</v>
      </c>
      <c r="K3877" t="s">
        <v>55</v>
      </c>
      <c r="M3877" t="s">
        <v>81</v>
      </c>
      <c r="N3877" t="s">
        <v>20</v>
      </c>
      <c r="O3877" t="s">
        <v>43</v>
      </c>
      <c r="P3877" t="s">
        <v>60</v>
      </c>
      <c r="Q3877" t="s">
        <v>52</v>
      </c>
      <c r="R3877" t="s">
        <v>53</v>
      </c>
      <c r="S3877" t="s">
        <v>453</v>
      </c>
      <c r="T3877" t="s">
        <v>46</v>
      </c>
    </row>
    <row r="3878" spans="1:20" x14ac:dyDescent="0.2">
      <c r="A3878" t="s">
        <v>685</v>
      </c>
      <c r="B3878" t="s">
        <v>18</v>
      </c>
      <c r="C3878" t="s">
        <v>19</v>
      </c>
      <c r="D3878" s="21">
        <v>45912</v>
      </c>
      <c r="E3878">
        <v>126</v>
      </c>
      <c r="F3878">
        <v>147</v>
      </c>
      <c r="G3878" s="29">
        <f t="shared" si="37"/>
        <v>0.19500000000000001</v>
      </c>
      <c r="H3878">
        <v>133</v>
      </c>
      <c r="I3878">
        <v>140</v>
      </c>
      <c r="J3878">
        <v>2025</v>
      </c>
      <c r="K3878" t="s">
        <v>41</v>
      </c>
      <c r="M3878" t="s">
        <v>81</v>
      </c>
      <c r="N3878" t="s">
        <v>20</v>
      </c>
      <c r="O3878" t="s">
        <v>43</v>
      </c>
      <c r="P3878" t="s">
        <v>60</v>
      </c>
      <c r="Q3878" t="s">
        <v>52</v>
      </c>
      <c r="R3878" t="s">
        <v>53</v>
      </c>
      <c r="S3878" t="s">
        <v>453</v>
      </c>
      <c r="T3878" t="s">
        <v>46</v>
      </c>
    </row>
    <row r="3879" spans="1:20" x14ac:dyDescent="0.2">
      <c r="A3879" t="s">
        <v>685</v>
      </c>
      <c r="B3879" t="s">
        <v>18</v>
      </c>
      <c r="C3879" t="s">
        <v>19</v>
      </c>
      <c r="D3879" s="21">
        <v>45915</v>
      </c>
      <c r="E3879">
        <v>133</v>
      </c>
      <c r="F3879">
        <v>166</v>
      </c>
      <c r="G3879" s="29">
        <f t="shared" si="37"/>
        <v>0.22214285714285714</v>
      </c>
      <c r="H3879">
        <v>145</v>
      </c>
      <c r="I3879">
        <v>166</v>
      </c>
      <c r="J3879">
        <v>2025</v>
      </c>
      <c r="K3879" t="s">
        <v>21</v>
      </c>
      <c r="M3879" t="s">
        <v>81</v>
      </c>
      <c r="N3879" t="s">
        <v>20</v>
      </c>
      <c r="O3879" t="s">
        <v>232</v>
      </c>
      <c r="P3879" t="s">
        <v>60</v>
      </c>
      <c r="Q3879" t="s">
        <v>52</v>
      </c>
      <c r="R3879" t="s">
        <v>53</v>
      </c>
      <c r="S3879" t="s">
        <v>453</v>
      </c>
      <c r="T3879" t="s">
        <v>46</v>
      </c>
    </row>
    <row r="3880" spans="1:20" x14ac:dyDescent="0.2">
      <c r="A3880" t="s">
        <v>685</v>
      </c>
      <c r="B3880" t="s">
        <v>18</v>
      </c>
      <c r="C3880" t="s">
        <v>19</v>
      </c>
      <c r="D3880" s="21">
        <v>45915</v>
      </c>
      <c r="E3880">
        <v>126</v>
      </c>
      <c r="F3880">
        <v>147</v>
      </c>
      <c r="G3880" s="29">
        <f t="shared" si="37"/>
        <v>0.19500000000000001</v>
      </c>
      <c r="H3880">
        <v>133</v>
      </c>
      <c r="I3880">
        <v>140</v>
      </c>
      <c r="J3880">
        <v>2025</v>
      </c>
      <c r="K3880" t="s">
        <v>55</v>
      </c>
      <c r="M3880" t="s">
        <v>81</v>
      </c>
      <c r="N3880" t="s">
        <v>20</v>
      </c>
      <c r="O3880" t="s">
        <v>232</v>
      </c>
      <c r="P3880" t="s">
        <v>60</v>
      </c>
      <c r="Q3880" t="s">
        <v>52</v>
      </c>
      <c r="R3880" t="s">
        <v>53</v>
      </c>
      <c r="S3880" t="s">
        <v>453</v>
      </c>
      <c r="T3880" t="s">
        <v>46</v>
      </c>
    </row>
    <row r="3881" spans="1:20" x14ac:dyDescent="0.2">
      <c r="A3881" t="s">
        <v>685</v>
      </c>
      <c r="B3881" t="s">
        <v>18</v>
      </c>
      <c r="C3881" t="s">
        <v>19</v>
      </c>
      <c r="D3881" s="21">
        <v>45915</v>
      </c>
      <c r="E3881">
        <v>126</v>
      </c>
      <c r="F3881">
        <v>147</v>
      </c>
      <c r="G3881" s="29">
        <f t="shared" si="37"/>
        <v>0.19500000000000001</v>
      </c>
      <c r="H3881">
        <v>133</v>
      </c>
      <c r="I3881">
        <v>140</v>
      </c>
      <c r="J3881">
        <v>2025</v>
      </c>
      <c r="K3881" t="s">
        <v>41</v>
      </c>
      <c r="M3881" t="s">
        <v>81</v>
      </c>
      <c r="N3881" t="s">
        <v>20</v>
      </c>
      <c r="O3881" t="s">
        <v>232</v>
      </c>
      <c r="P3881" t="s">
        <v>60</v>
      </c>
      <c r="Q3881" t="s">
        <v>52</v>
      </c>
      <c r="R3881" t="s">
        <v>53</v>
      </c>
      <c r="S3881" t="s">
        <v>453</v>
      </c>
      <c r="T3881" t="s">
        <v>46</v>
      </c>
    </row>
    <row r="3882" spans="1:20" x14ac:dyDescent="0.2">
      <c r="A3882" t="s">
        <v>685</v>
      </c>
      <c r="B3882" t="s">
        <v>18</v>
      </c>
      <c r="C3882" t="s">
        <v>19</v>
      </c>
      <c r="D3882" s="21">
        <v>45916</v>
      </c>
      <c r="E3882">
        <v>133</v>
      </c>
      <c r="F3882">
        <v>166</v>
      </c>
      <c r="G3882" s="29">
        <f t="shared" si="37"/>
        <v>0.22214285714285714</v>
      </c>
      <c r="H3882">
        <v>145</v>
      </c>
      <c r="I3882">
        <v>166</v>
      </c>
      <c r="J3882">
        <v>2025</v>
      </c>
      <c r="K3882" t="s">
        <v>21</v>
      </c>
      <c r="M3882" t="s">
        <v>81</v>
      </c>
      <c r="N3882" t="s">
        <v>20</v>
      </c>
      <c r="O3882" t="s">
        <v>232</v>
      </c>
      <c r="P3882" t="s">
        <v>60</v>
      </c>
      <c r="Q3882" t="s">
        <v>52</v>
      </c>
      <c r="R3882" t="s">
        <v>53</v>
      </c>
      <c r="S3882" t="s">
        <v>453</v>
      </c>
      <c r="T3882" t="s">
        <v>46</v>
      </c>
    </row>
    <row r="3883" spans="1:20" x14ac:dyDescent="0.2">
      <c r="A3883" t="s">
        <v>685</v>
      </c>
      <c r="B3883" t="s">
        <v>18</v>
      </c>
      <c r="C3883" t="s">
        <v>19</v>
      </c>
      <c r="D3883" s="21">
        <v>45916</v>
      </c>
      <c r="E3883">
        <v>126</v>
      </c>
      <c r="F3883">
        <v>147</v>
      </c>
      <c r="G3883" s="29">
        <f t="shared" si="37"/>
        <v>0.19500000000000001</v>
      </c>
      <c r="H3883">
        <v>133</v>
      </c>
      <c r="I3883">
        <v>140</v>
      </c>
      <c r="J3883">
        <v>2025</v>
      </c>
      <c r="K3883" t="s">
        <v>55</v>
      </c>
      <c r="M3883" t="s">
        <v>81</v>
      </c>
      <c r="N3883" t="s">
        <v>20</v>
      </c>
      <c r="O3883" t="s">
        <v>232</v>
      </c>
      <c r="P3883" t="s">
        <v>60</v>
      </c>
      <c r="Q3883" t="s">
        <v>52</v>
      </c>
      <c r="R3883" t="s">
        <v>53</v>
      </c>
      <c r="S3883" t="s">
        <v>453</v>
      </c>
      <c r="T3883" t="s">
        <v>46</v>
      </c>
    </row>
    <row r="3884" spans="1:20" x14ac:dyDescent="0.2">
      <c r="A3884" t="s">
        <v>685</v>
      </c>
      <c r="B3884" t="s">
        <v>18</v>
      </c>
      <c r="C3884" t="s">
        <v>19</v>
      </c>
      <c r="D3884" s="21">
        <v>45916</v>
      </c>
      <c r="E3884">
        <v>126</v>
      </c>
      <c r="F3884">
        <v>147</v>
      </c>
      <c r="G3884" s="29">
        <f t="shared" si="37"/>
        <v>0.19500000000000001</v>
      </c>
      <c r="H3884">
        <v>133</v>
      </c>
      <c r="I3884">
        <v>140</v>
      </c>
      <c r="J3884">
        <v>2025</v>
      </c>
      <c r="K3884" t="s">
        <v>41</v>
      </c>
      <c r="M3884" t="s">
        <v>81</v>
      </c>
      <c r="N3884" t="s">
        <v>20</v>
      </c>
      <c r="O3884" t="s">
        <v>232</v>
      </c>
      <c r="P3884" t="s">
        <v>60</v>
      </c>
      <c r="Q3884" t="s">
        <v>52</v>
      </c>
      <c r="R3884" t="s">
        <v>53</v>
      </c>
      <c r="S3884" t="s">
        <v>453</v>
      </c>
      <c r="T3884" t="s">
        <v>46</v>
      </c>
    </row>
    <row r="3885" spans="1:20" x14ac:dyDescent="0.2">
      <c r="A3885" t="s">
        <v>685</v>
      </c>
      <c r="B3885" t="s">
        <v>18</v>
      </c>
      <c r="C3885" t="s">
        <v>19</v>
      </c>
      <c r="D3885" s="21">
        <v>45917</v>
      </c>
      <c r="E3885">
        <v>133</v>
      </c>
      <c r="F3885">
        <v>166</v>
      </c>
      <c r="G3885" s="29">
        <f t="shared" si="37"/>
        <v>0.22214285714285714</v>
      </c>
      <c r="H3885">
        <v>145</v>
      </c>
      <c r="I3885">
        <v>166</v>
      </c>
      <c r="J3885">
        <v>2025</v>
      </c>
      <c r="K3885" t="s">
        <v>21</v>
      </c>
      <c r="M3885" t="s">
        <v>81</v>
      </c>
      <c r="N3885" t="s">
        <v>20</v>
      </c>
      <c r="O3885" t="s">
        <v>232</v>
      </c>
      <c r="P3885" t="s">
        <v>60</v>
      </c>
      <c r="Q3885" t="s">
        <v>52</v>
      </c>
      <c r="R3885" t="s">
        <v>53</v>
      </c>
      <c r="S3885" t="s">
        <v>453</v>
      </c>
      <c r="T3885" t="s">
        <v>46</v>
      </c>
    </row>
    <row r="3886" spans="1:20" x14ac:dyDescent="0.2">
      <c r="A3886" t="s">
        <v>685</v>
      </c>
      <c r="B3886" t="s">
        <v>18</v>
      </c>
      <c r="C3886" t="s">
        <v>19</v>
      </c>
      <c r="D3886" s="21">
        <v>45917</v>
      </c>
      <c r="E3886">
        <v>126</v>
      </c>
      <c r="F3886">
        <v>147</v>
      </c>
      <c r="G3886" s="29">
        <f t="shared" si="37"/>
        <v>0.19500000000000001</v>
      </c>
      <c r="H3886">
        <v>133</v>
      </c>
      <c r="I3886">
        <v>140</v>
      </c>
      <c r="J3886">
        <v>2025</v>
      </c>
      <c r="K3886" t="s">
        <v>55</v>
      </c>
      <c r="M3886" t="s">
        <v>81</v>
      </c>
      <c r="N3886" t="s">
        <v>20</v>
      </c>
      <c r="O3886" t="s">
        <v>232</v>
      </c>
      <c r="P3886" t="s">
        <v>60</v>
      </c>
      <c r="Q3886" t="s">
        <v>52</v>
      </c>
      <c r="R3886" t="s">
        <v>53</v>
      </c>
      <c r="S3886" t="s">
        <v>453</v>
      </c>
      <c r="T3886" t="s">
        <v>46</v>
      </c>
    </row>
    <row r="3887" spans="1:20" x14ac:dyDescent="0.2">
      <c r="A3887" t="s">
        <v>685</v>
      </c>
      <c r="B3887" t="s">
        <v>18</v>
      </c>
      <c r="C3887" t="s">
        <v>19</v>
      </c>
      <c r="D3887" s="21">
        <v>45917</v>
      </c>
      <c r="E3887">
        <v>126</v>
      </c>
      <c r="F3887">
        <v>147</v>
      </c>
      <c r="G3887" s="29">
        <f t="shared" si="37"/>
        <v>0.19500000000000001</v>
      </c>
      <c r="H3887">
        <v>133</v>
      </c>
      <c r="I3887">
        <v>140</v>
      </c>
      <c r="J3887">
        <v>2025</v>
      </c>
      <c r="K3887" t="s">
        <v>41</v>
      </c>
      <c r="M3887" t="s">
        <v>81</v>
      </c>
      <c r="N3887" t="s">
        <v>20</v>
      </c>
      <c r="O3887" t="s">
        <v>232</v>
      </c>
      <c r="P3887" t="s">
        <v>60</v>
      </c>
      <c r="Q3887" t="s">
        <v>52</v>
      </c>
      <c r="R3887" t="s">
        <v>53</v>
      </c>
      <c r="S3887" t="s">
        <v>453</v>
      </c>
      <c r="T3887" t="s">
        <v>46</v>
      </c>
    </row>
    <row r="3888" spans="1:20" x14ac:dyDescent="0.2">
      <c r="A3888" t="s">
        <v>685</v>
      </c>
      <c r="B3888" t="s">
        <v>18</v>
      </c>
      <c r="C3888" t="s">
        <v>19</v>
      </c>
      <c r="D3888" s="21">
        <v>45918</v>
      </c>
      <c r="E3888">
        <v>133</v>
      </c>
      <c r="F3888">
        <v>166</v>
      </c>
      <c r="G3888" s="29">
        <f t="shared" si="37"/>
        <v>0.22214285714285714</v>
      </c>
      <c r="H3888">
        <v>145</v>
      </c>
      <c r="I3888">
        <v>166</v>
      </c>
      <c r="J3888">
        <v>2025</v>
      </c>
      <c r="K3888" t="s">
        <v>21</v>
      </c>
      <c r="M3888" t="s">
        <v>81</v>
      </c>
      <c r="N3888" t="s">
        <v>20</v>
      </c>
      <c r="O3888" t="s">
        <v>232</v>
      </c>
      <c r="P3888" t="s">
        <v>60</v>
      </c>
      <c r="Q3888" t="s">
        <v>52</v>
      </c>
      <c r="R3888" t="s">
        <v>53</v>
      </c>
      <c r="S3888" t="s">
        <v>453</v>
      </c>
      <c r="T3888" t="s">
        <v>46</v>
      </c>
    </row>
    <row r="3889" spans="1:20" x14ac:dyDescent="0.2">
      <c r="A3889" t="s">
        <v>685</v>
      </c>
      <c r="B3889" t="s">
        <v>18</v>
      </c>
      <c r="C3889" t="s">
        <v>19</v>
      </c>
      <c r="D3889" s="21">
        <v>45918</v>
      </c>
      <c r="E3889">
        <v>126</v>
      </c>
      <c r="F3889">
        <v>147</v>
      </c>
      <c r="G3889" s="29">
        <f t="shared" si="37"/>
        <v>0.19500000000000001</v>
      </c>
      <c r="H3889">
        <v>133</v>
      </c>
      <c r="I3889">
        <v>140</v>
      </c>
      <c r="J3889">
        <v>2025</v>
      </c>
      <c r="K3889" t="s">
        <v>55</v>
      </c>
      <c r="M3889" t="s">
        <v>81</v>
      </c>
      <c r="N3889" t="s">
        <v>20</v>
      </c>
      <c r="O3889" t="s">
        <v>232</v>
      </c>
      <c r="P3889" t="s">
        <v>60</v>
      </c>
      <c r="Q3889" t="s">
        <v>52</v>
      </c>
      <c r="R3889" t="s">
        <v>53</v>
      </c>
      <c r="S3889" t="s">
        <v>453</v>
      </c>
      <c r="T3889" t="s">
        <v>46</v>
      </c>
    </row>
    <row r="3890" spans="1:20" x14ac:dyDescent="0.2">
      <c r="A3890" t="s">
        <v>685</v>
      </c>
      <c r="B3890" t="s">
        <v>18</v>
      </c>
      <c r="C3890" t="s">
        <v>19</v>
      </c>
      <c r="D3890" s="21">
        <v>45918</v>
      </c>
      <c r="E3890">
        <v>126</v>
      </c>
      <c r="F3890">
        <v>147</v>
      </c>
      <c r="G3890" s="29">
        <f t="shared" si="37"/>
        <v>0.19500000000000001</v>
      </c>
      <c r="H3890">
        <v>133</v>
      </c>
      <c r="I3890">
        <v>140</v>
      </c>
      <c r="J3890">
        <v>2025</v>
      </c>
      <c r="K3890" t="s">
        <v>41</v>
      </c>
      <c r="M3890" t="s">
        <v>81</v>
      </c>
      <c r="N3890" t="s">
        <v>20</v>
      </c>
      <c r="O3890" t="s">
        <v>232</v>
      </c>
      <c r="P3890" t="s">
        <v>60</v>
      </c>
      <c r="Q3890" t="s">
        <v>52</v>
      </c>
      <c r="R3890" t="s">
        <v>53</v>
      </c>
      <c r="S3890" t="s">
        <v>453</v>
      </c>
      <c r="T3890" t="s">
        <v>46</v>
      </c>
    </row>
    <row r="3891" spans="1:20" x14ac:dyDescent="0.2">
      <c r="A3891" t="s">
        <v>685</v>
      </c>
      <c r="B3891" t="s">
        <v>18</v>
      </c>
      <c r="C3891" t="s">
        <v>19</v>
      </c>
      <c r="D3891" s="21">
        <v>45919</v>
      </c>
      <c r="E3891">
        <v>133</v>
      </c>
      <c r="F3891">
        <v>166</v>
      </c>
      <c r="G3891" s="29">
        <f t="shared" si="37"/>
        <v>0.22214285714285714</v>
      </c>
      <c r="H3891">
        <v>145</v>
      </c>
      <c r="I3891">
        <v>166</v>
      </c>
      <c r="J3891">
        <v>2025</v>
      </c>
      <c r="K3891" t="s">
        <v>21</v>
      </c>
      <c r="M3891" t="s">
        <v>81</v>
      </c>
      <c r="N3891" t="s">
        <v>20</v>
      </c>
      <c r="O3891" t="s">
        <v>232</v>
      </c>
      <c r="P3891" t="s">
        <v>60</v>
      </c>
      <c r="Q3891" t="s">
        <v>52</v>
      </c>
      <c r="R3891" t="s">
        <v>53</v>
      </c>
      <c r="S3891" t="s">
        <v>453</v>
      </c>
      <c r="T3891" t="s">
        <v>46</v>
      </c>
    </row>
    <row r="3892" spans="1:20" x14ac:dyDescent="0.2">
      <c r="A3892" t="s">
        <v>685</v>
      </c>
      <c r="B3892" t="s">
        <v>18</v>
      </c>
      <c r="C3892" t="s">
        <v>19</v>
      </c>
      <c r="D3892" s="21">
        <v>45919</v>
      </c>
      <c r="E3892">
        <v>126</v>
      </c>
      <c r="F3892">
        <v>147</v>
      </c>
      <c r="G3892" s="29">
        <f t="shared" si="37"/>
        <v>0.19500000000000001</v>
      </c>
      <c r="H3892">
        <v>133</v>
      </c>
      <c r="I3892">
        <v>140</v>
      </c>
      <c r="J3892">
        <v>2025</v>
      </c>
      <c r="K3892" t="s">
        <v>55</v>
      </c>
      <c r="M3892" t="s">
        <v>81</v>
      </c>
      <c r="N3892" t="s">
        <v>20</v>
      </c>
      <c r="O3892" t="s">
        <v>232</v>
      </c>
      <c r="P3892" t="s">
        <v>60</v>
      </c>
      <c r="Q3892" t="s">
        <v>52</v>
      </c>
      <c r="R3892" t="s">
        <v>53</v>
      </c>
      <c r="S3892" t="s">
        <v>453</v>
      </c>
      <c r="T3892" t="s">
        <v>46</v>
      </c>
    </row>
    <row r="3893" spans="1:20" x14ac:dyDescent="0.2">
      <c r="A3893" t="s">
        <v>685</v>
      </c>
      <c r="B3893" t="s">
        <v>18</v>
      </c>
      <c r="C3893" t="s">
        <v>19</v>
      </c>
      <c r="D3893" s="21">
        <v>45919</v>
      </c>
      <c r="E3893">
        <v>126</v>
      </c>
      <c r="F3893">
        <v>147</v>
      </c>
      <c r="G3893" s="29">
        <f t="shared" si="37"/>
        <v>0.19500000000000001</v>
      </c>
      <c r="H3893">
        <v>133</v>
      </c>
      <c r="I3893">
        <v>140</v>
      </c>
      <c r="J3893">
        <v>2025</v>
      </c>
      <c r="K3893" t="s">
        <v>41</v>
      </c>
      <c r="M3893" t="s">
        <v>81</v>
      </c>
      <c r="N3893" t="s">
        <v>20</v>
      </c>
      <c r="O3893" t="s">
        <v>232</v>
      </c>
      <c r="P3893" t="s">
        <v>60</v>
      </c>
      <c r="Q3893" t="s">
        <v>52</v>
      </c>
      <c r="R3893" t="s">
        <v>53</v>
      </c>
      <c r="S3893" t="s">
        <v>453</v>
      </c>
      <c r="T3893" t="s">
        <v>46</v>
      </c>
    </row>
    <row r="3894" spans="1:20" x14ac:dyDescent="0.2">
      <c r="A3894" t="s">
        <v>685</v>
      </c>
      <c r="B3894" t="s">
        <v>18</v>
      </c>
      <c r="C3894" t="s">
        <v>19</v>
      </c>
      <c r="D3894" s="21">
        <v>45922</v>
      </c>
      <c r="E3894">
        <v>133</v>
      </c>
      <c r="F3894">
        <v>166</v>
      </c>
      <c r="G3894" s="29">
        <f t="shared" si="37"/>
        <v>0.22214285714285714</v>
      </c>
      <c r="H3894">
        <v>145</v>
      </c>
      <c r="I3894">
        <v>166</v>
      </c>
      <c r="J3894">
        <v>2025</v>
      </c>
      <c r="K3894" t="s">
        <v>21</v>
      </c>
      <c r="M3894" t="s">
        <v>81</v>
      </c>
      <c r="N3894" t="s">
        <v>20</v>
      </c>
      <c r="O3894" t="s">
        <v>232</v>
      </c>
      <c r="P3894" t="s">
        <v>60</v>
      </c>
      <c r="Q3894" t="s">
        <v>52</v>
      </c>
      <c r="R3894" t="s">
        <v>53</v>
      </c>
      <c r="S3894" t="s">
        <v>453</v>
      </c>
      <c r="T3894" t="s">
        <v>46</v>
      </c>
    </row>
    <row r="3895" spans="1:20" x14ac:dyDescent="0.2">
      <c r="A3895" t="s">
        <v>685</v>
      </c>
      <c r="B3895" t="s">
        <v>18</v>
      </c>
      <c r="C3895" t="s">
        <v>19</v>
      </c>
      <c r="D3895" s="21">
        <v>45922</v>
      </c>
      <c r="E3895">
        <v>126</v>
      </c>
      <c r="F3895">
        <v>147</v>
      </c>
      <c r="G3895" s="29">
        <f t="shared" si="37"/>
        <v>0.19500000000000001</v>
      </c>
      <c r="H3895">
        <v>133</v>
      </c>
      <c r="I3895">
        <v>140</v>
      </c>
      <c r="J3895">
        <v>2025</v>
      </c>
      <c r="K3895" t="s">
        <v>55</v>
      </c>
      <c r="M3895" t="s">
        <v>81</v>
      </c>
      <c r="N3895" t="s">
        <v>20</v>
      </c>
      <c r="O3895" t="s">
        <v>232</v>
      </c>
      <c r="P3895" t="s">
        <v>60</v>
      </c>
      <c r="Q3895" t="s">
        <v>52</v>
      </c>
      <c r="R3895" t="s">
        <v>53</v>
      </c>
      <c r="S3895" t="s">
        <v>453</v>
      </c>
      <c r="T3895" t="s">
        <v>46</v>
      </c>
    </row>
    <row r="3896" spans="1:20" x14ac:dyDescent="0.2">
      <c r="A3896" t="s">
        <v>685</v>
      </c>
      <c r="B3896" t="s">
        <v>18</v>
      </c>
      <c r="C3896" t="s">
        <v>19</v>
      </c>
      <c r="D3896" s="21">
        <v>45922</v>
      </c>
      <c r="E3896">
        <v>126</v>
      </c>
      <c r="F3896">
        <v>147</v>
      </c>
      <c r="G3896" s="29">
        <f t="shared" si="37"/>
        <v>0.19500000000000001</v>
      </c>
      <c r="H3896">
        <v>133</v>
      </c>
      <c r="I3896">
        <v>140</v>
      </c>
      <c r="J3896">
        <v>2025</v>
      </c>
      <c r="K3896" t="s">
        <v>41</v>
      </c>
      <c r="M3896" t="s">
        <v>81</v>
      </c>
      <c r="N3896" t="s">
        <v>20</v>
      </c>
      <c r="O3896" t="s">
        <v>232</v>
      </c>
      <c r="P3896" t="s">
        <v>60</v>
      </c>
      <c r="Q3896" t="s">
        <v>52</v>
      </c>
      <c r="R3896" t="s">
        <v>53</v>
      </c>
      <c r="S3896" t="s">
        <v>453</v>
      </c>
      <c r="T3896" t="s">
        <v>46</v>
      </c>
    </row>
    <row r="3897" spans="1:20" x14ac:dyDescent="0.2">
      <c r="A3897" t="s">
        <v>685</v>
      </c>
      <c r="B3897" t="s">
        <v>18</v>
      </c>
      <c r="C3897" t="s">
        <v>19</v>
      </c>
      <c r="D3897" s="21">
        <v>45923</v>
      </c>
      <c r="E3897">
        <v>133</v>
      </c>
      <c r="F3897">
        <v>166</v>
      </c>
      <c r="G3897" s="29">
        <f t="shared" si="37"/>
        <v>0.22214285714285714</v>
      </c>
      <c r="H3897">
        <v>145</v>
      </c>
      <c r="I3897">
        <v>166</v>
      </c>
      <c r="J3897">
        <v>2025</v>
      </c>
      <c r="K3897" t="s">
        <v>21</v>
      </c>
      <c r="M3897" t="s">
        <v>81</v>
      </c>
      <c r="N3897" t="s">
        <v>20</v>
      </c>
      <c r="O3897" t="s">
        <v>232</v>
      </c>
      <c r="P3897" t="s">
        <v>60</v>
      </c>
      <c r="Q3897" t="s">
        <v>52</v>
      </c>
      <c r="R3897" t="s">
        <v>53</v>
      </c>
      <c r="S3897" t="s">
        <v>453</v>
      </c>
      <c r="T3897" t="s">
        <v>46</v>
      </c>
    </row>
    <row r="3898" spans="1:20" x14ac:dyDescent="0.2">
      <c r="A3898" t="s">
        <v>685</v>
      </c>
      <c r="B3898" t="s">
        <v>18</v>
      </c>
      <c r="C3898" t="s">
        <v>19</v>
      </c>
      <c r="D3898" s="21">
        <v>45923</v>
      </c>
      <c r="E3898">
        <v>126</v>
      </c>
      <c r="F3898">
        <v>147</v>
      </c>
      <c r="G3898" s="29">
        <f t="shared" si="37"/>
        <v>0.19500000000000001</v>
      </c>
      <c r="H3898">
        <v>133</v>
      </c>
      <c r="I3898">
        <v>140</v>
      </c>
      <c r="J3898">
        <v>2025</v>
      </c>
      <c r="K3898" t="s">
        <v>55</v>
      </c>
      <c r="M3898" t="s">
        <v>81</v>
      </c>
      <c r="N3898" t="s">
        <v>20</v>
      </c>
      <c r="O3898" t="s">
        <v>232</v>
      </c>
      <c r="P3898" t="s">
        <v>60</v>
      </c>
      <c r="Q3898" t="s">
        <v>52</v>
      </c>
      <c r="R3898" t="s">
        <v>53</v>
      </c>
      <c r="S3898" t="s">
        <v>453</v>
      </c>
      <c r="T3898" t="s">
        <v>46</v>
      </c>
    </row>
    <row r="3899" spans="1:20" x14ac:dyDescent="0.2">
      <c r="A3899" t="s">
        <v>685</v>
      </c>
      <c r="B3899" t="s">
        <v>18</v>
      </c>
      <c r="C3899" t="s">
        <v>19</v>
      </c>
      <c r="D3899" s="21">
        <v>45923</v>
      </c>
      <c r="E3899">
        <v>126</v>
      </c>
      <c r="F3899">
        <v>147</v>
      </c>
      <c r="G3899" s="29">
        <f t="shared" si="37"/>
        <v>0.19500000000000001</v>
      </c>
      <c r="H3899">
        <v>133</v>
      </c>
      <c r="I3899">
        <v>140</v>
      </c>
      <c r="J3899">
        <v>2025</v>
      </c>
      <c r="K3899" t="s">
        <v>41</v>
      </c>
      <c r="M3899" t="s">
        <v>81</v>
      </c>
      <c r="N3899" t="s">
        <v>20</v>
      </c>
      <c r="O3899" t="s">
        <v>232</v>
      </c>
      <c r="P3899" t="s">
        <v>60</v>
      </c>
      <c r="Q3899" t="s">
        <v>52</v>
      </c>
      <c r="R3899" t="s">
        <v>53</v>
      </c>
      <c r="S3899" t="s">
        <v>453</v>
      </c>
      <c r="T3899" t="s">
        <v>46</v>
      </c>
    </row>
    <row r="3900" spans="1:20" x14ac:dyDescent="0.2">
      <c r="A3900" t="s">
        <v>685</v>
      </c>
      <c r="B3900" t="s">
        <v>18</v>
      </c>
      <c r="C3900" t="s">
        <v>19</v>
      </c>
      <c r="D3900" s="21">
        <v>45924</v>
      </c>
      <c r="E3900">
        <v>133</v>
      </c>
      <c r="F3900">
        <v>166</v>
      </c>
      <c r="G3900" s="29">
        <f t="shared" si="37"/>
        <v>0.22214285714285714</v>
      </c>
      <c r="H3900">
        <v>145</v>
      </c>
      <c r="I3900">
        <v>166</v>
      </c>
      <c r="J3900">
        <v>2025</v>
      </c>
      <c r="K3900" t="s">
        <v>21</v>
      </c>
      <c r="M3900" t="s">
        <v>81</v>
      </c>
      <c r="N3900" t="s">
        <v>20</v>
      </c>
      <c r="O3900" t="s">
        <v>232</v>
      </c>
      <c r="P3900" t="s">
        <v>60</v>
      </c>
      <c r="Q3900" t="s">
        <v>52</v>
      </c>
      <c r="R3900" t="s">
        <v>53</v>
      </c>
      <c r="S3900" t="s">
        <v>453</v>
      </c>
      <c r="T3900" t="s">
        <v>46</v>
      </c>
    </row>
    <row r="3901" spans="1:20" x14ac:dyDescent="0.2">
      <c r="A3901" t="s">
        <v>685</v>
      </c>
      <c r="B3901" t="s">
        <v>18</v>
      </c>
      <c r="C3901" t="s">
        <v>19</v>
      </c>
      <c r="D3901" s="21">
        <v>45924</v>
      </c>
      <c r="E3901">
        <v>126</v>
      </c>
      <c r="F3901">
        <v>147</v>
      </c>
      <c r="G3901" s="29">
        <f t="shared" si="37"/>
        <v>0.19500000000000001</v>
      </c>
      <c r="H3901">
        <v>133</v>
      </c>
      <c r="I3901">
        <v>140</v>
      </c>
      <c r="J3901">
        <v>2025</v>
      </c>
      <c r="K3901" t="s">
        <v>55</v>
      </c>
      <c r="M3901" t="s">
        <v>81</v>
      </c>
      <c r="N3901" t="s">
        <v>20</v>
      </c>
      <c r="O3901" t="s">
        <v>232</v>
      </c>
      <c r="P3901" t="s">
        <v>60</v>
      </c>
      <c r="Q3901" t="s">
        <v>52</v>
      </c>
      <c r="R3901" t="s">
        <v>53</v>
      </c>
      <c r="S3901" t="s">
        <v>453</v>
      </c>
      <c r="T3901" t="s">
        <v>46</v>
      </c>
    </row>
    <row r="3902" spans="1:20" x14ac:dyDescent="0.2">
      <c r="A3902" t="s">
        <v>685</v>
      </c>
      <c r="B3902" t="s">
        <v>18</v>
      </c>
      <c r="C3902" t="s">
        <v>19</v>
      </c>
      <c r="D3902" s="21">
        <v>45924</v>
      </c>
      <c r="E3902">
        <v>126</v>
      </c>
      <c r="F3902">
        <v>147</v>
      </c>
      <c r="G3902" s="29">
        <f t="shared" si="37"/>
        <v>0.19500000000000001</v>
      </c>
      <c r="H3902">
        <v>133</v>
      </c>
      <c r="I3902">
        <v>140</v>
      </c>
      <c r="J3902">
        <v>2025</v>
      </c>
      <c r="K3902" t="s">
        <v>41</v>
      </c>
      <c r="M3902" t="s">
        <v>81</v>
      </c>
      <c r="N3902" t="s">
        <v>20</v>
      </c>
      <c r="O3902" t="s">
        <v>232</v>
      </c>
      <c r="P3902" t="s">
        <v>60</v>
      </c>
      <c r="Q3902" t="s">
        <v>52</v>
      </c>
      <c r="R3902" t="s">
        <v>53</v>
      </c>
      <c r="S3902" t="s">
        <v>453</v>
      </c>
      <c r="T3902" t="s">
        <v>46</v>
      </c>
    </row>
    <row r="3903" spans="1:20" x14ac:dyDescent="0.2">
      <c r="A3903" t="s">
        <v>685</v>
      </c>
      <c r="B3903" t="s">
        <v>18</v>
      </c>
      <c r="C3903" t="s">
        <v>19</v>
      </c>
      <c r="D3903" s="21">
        <v>45925</v>
      </c>
      <c r="E3903">
        <v>133</v>
      </c>
      <c r="F3903">
        <v>166</v>
      </c>
      <c r="G3903" s="29">
        <f t="shared" si="37"/>
        <v>0.22214285714285714</v>
      </c>
      <c r="H3903">
        <v>145</v>
      </c>
      <c r="I3903">
        <v>166</v>
      </c>
      <c r="J3903">
        <v>2025</v>
      </c>
      <c r="K3903" t="s">
        <v>21</v>
      </c>
      <c r="M3903" t="s">
        <v>81</v>
      </c>
      <c r="N3903" t="s">
        <v>20</v>
      </c>
      <c r="O3903" t="s">
        <v>232</v>
      </c>
      <c r="P3903" t="s">
        <v>60</v>
      </c>
      <c r="Q3903" t="s">
        <v>52</v>
      </c>
      <c r="R3903" t="s">
        <v>53</v>
      </c>
      <c r="S3903" t="s">
        <v>453</v>
      </c>
      <c r="T3903" t="s">
        <v>46</v>
      </c>
    </row>
    <row r="3904" spans="1:20" x14ac:dyDescent="0.2">
      <c r="A3904" t="s">
        <v>685</v>
      </c>
      <c r="B3904" t="s">
        <v>18</v>
      </c>
      <c r="C3904" t="s">
        <v>19</v>
      </c>
      <c r="D3904" s="21">
        <v>45925</v>
      </c>
      <c r="E3904">
        <v>126</v>
      </c>
      <c r="F3904">
        <v>147</v>
      </c>
      <c r="G3904" s="29">
        <f t="shared" si="37"/>
        <v>0.19500000000000001</v>
      </c>
      <c r="H3904">
        <v>133</v>
      </c>
      <c r="I3904">
        <v>140</v>
      </c>
      <c r="J3904">
        <v>2025</v>
      </c>
      <c r="K3904" t="s">
        <v>55</v>
      </c>
      <c r="M3904" t="s">
        <v>81</v>
      </c>
      <c r="N3904" t="s">
        <v>20</v>
      </c>
      <c r="O3904" t="s">
        <v>232</v>
      </c>
      <c r="P3904" t="s">
        <v>60</v>
      </c>
      <c r="Q3904" t="s">
        <v>52</v>
      </c>
      <c r="R3904" t="s">
        <v>53</v>
      </c>
      <c r="S3904" t="s">
        <v>453</v>
      </c>
      <c r="T3904" t="s">
        <v>46</v>
      </c>
    </row>
    <row r="3905" spans="1:20" x14ac:dyDescent="0.2">
      <c r="A3905" t="s">
        <v>685</v>
      </c>
      <c r="B3905" t="s">
        <v>18</v>
      </c>
      <c r="C3905" t="s">
        <v>19</v>
      </c>
      <c r="D3905" s="21">
        <v>45925</v>
      </c>
      <c r="E3905">
        <v>126</v>
      </c>
      <c r="F3905">
        <v>147</v>
      </c>
      <c r="G3905" s="29">
        <f t="shared" si="37"/>
        <v>0.19500000000000001</v>
      </c>
      <c r="H3905">
        <v>133</v>
      </c>
      <c r="I3905">
        <v>140</v>
      </c>
      <c r="J3905">
        <v>2025</v>
      </c>
      <c r="K3905" t="s">
        <v>41</v>
      </c>
      <c r="M3905" t="s">
        <v>81</v>
      </c>
      <c r="N3905" t="s">
        <v>20</v>
      </c>
      <c r="O3905" t="s">
        <v>232</v>
      </c>
      <c r="P3905" t="s">
        <v>60</v>
      </c>
      <c r="Q3905" t="s">
        <v>52</v>
      </c>
      <c r="R3905" t="s">
        <v>53</v>
      </c>
      <c r="S3905" t="s">
        <v>453</v>
      </c>
      <c r="T3905" t="s">
        <v>46</v>
      </c>
    </row>
  </sheetData>
  <autoFilter ref="A1:AW3905" xr:uid="{00000000-0001-0000-0300-000000000000}">
    <filterColumn colId="2">
      <filters>
        <filter val="RED FLESH SEEDLESS TYPE"/>
      </filters>
    </filterColumn>
  </autoFilter>
  <sortState xmlns:xlrd2="http://schemas.microsoft.com/office/spreadsheetml/2017/richdata2" ref="A2:T4175">
    <sortCondition ref="S2:S4175"/>
    <sortCondition ref="D2:D4175"/>
  </sortState>
  <conditionalFormatting sqref="G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:G3905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3</vt:i4>
      </vt:variant>
    </vt:vector>
  </HeadingPairs>
  <TitlesOfParts>
    <vt:vector size="6" baseType="lpstr">
      <vt:lpstr>Table of Contents</vt:lpstr>
      <vt:lpstr>Table</vt:lpstr>
      <vt:lpstr>Data</vt:lpstr>
      <vt:lpstr>Regional FOB</vt:lpstr>
      <vt:lpstr>All Seedless FOBs</vt:lpstr>
      <vt:lpstr>Avg.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Hanselman</cp:lastModifiedBy>
  <dcterms:created xsi:type="dcterms:W3CDTF">2019-01-04T14:39:03Z</dcterms:created>
  <dcterms:modified xsi:type="dcterms:W3CDTF">2026-04-24T16:22:31Z</dcterms:modified>
</cp:coreProperties>
</file>